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<sst xmlns="http://schemas.openxmlformats.org/spreadsheetml/2006/main" count="478" uniqueCount="115">
  <si>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</si>
  <si>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</si>
  <si>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</si>
  <si>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</si>
  <si>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</si>
  <si>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</si>
  <si>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</si>
  <si>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</si>
  <si>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</si>
  <si>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</si>
  <si>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</si>
  <si>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</si>
  <si>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</si>
  <si>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</si>
  <si>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</si>
  <si>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</si>
  <si>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</si>
  <si>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</si>
  <si>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</si>
  <si>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</si>
  <si>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</si>
  <si>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</si>
  <si>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</si>
  <si>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</si>
  <si>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</si>
  <si>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</si>
  <si>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</si>
  <si>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</si>
  <si>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</si>
  <si>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</si>
  <si>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</si>
  <si>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</si>
  <si>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</si>
  <si>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</si>
  <si>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</si>
  <si>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Achiziţionarea centralizată a reagenților conform necesităţilor  instituţiilor medico-sanitare publice (IMSP) pentru anul 2023</t>
  </si>
  <si>
    <t>Achiziţionarea centralizată a reagenților conform necesităţilor instituţiilor medico-sanitare publice (IMSP) pentru anul 2023</t>
  </si>
  <si>
    <t xml:space="preserve">Acetonă </t>
  </si>
  <si>
    <t>Acetonă Analitică</t>
  </si>
  <si>
    <t>Acid acetic glacial</t>
  </si>
  <si>
    <t>Acid acetic, CH3COOH</t>
  </si>
  <si>
    <t>Acid azotic (HNO3)</t>
  </si>
  <si>
    <t xml:space="preserve">Acid sulfuric, H2SO4 </t>
  </si>
  <si>
    <t>Albastru de metilen</t>
  </si>
  <si>
    <t xml:space="preserve">Azur  II </t>
  </si>
  <si>
    <t>Azur –Eozină Romanovski</t>
  </si>
  <si>
    <t>Citrat de natriu</t>
  </si>
  <si>
    <t>Clorură de natriu (NaCl)</t>
  </si>
  <si>
    <t>Colorant Main-Grunvald</t>
  </si>
  <si>
    <t>Eozin K</t>
  </si>
  <si>
    <t>Eozină H</t>
  </si>
  <si>
    <t>Fenolftaleină</t>
  </si>
  <si>
    <t>Fuxină acidă</t>
  </si>
  <si>
    <t>Fuxină bazică</t>
  </si>
  <si>
    <t>Glicerină</t>
  </si>
  <si>
    <t>Glucoză</t>
  </si>
  <si>
    <t>Plasma de control 11 normal parametri</t>
  </si>
  <si>
    <t>Plasma de control normal 4 parametri</t>
  </si>
  <si>
    <t>Plasma de control patologică 4 parametri</t>
  </si>
  <si>
    <t>Plasma de control patologică normal 11 parametri</t>
  </si>
  <si>
    <t>Set p/u determinarea timpului de protrombină (TP)</t>
  </si>
  <si>
    <t>Set p/u determinarea timpului de tromboplastină parţial activat (TTPA)</t>
  </si>
  <si>
    <t>Set p/u determinarera activităţii fibrinolitice</t>
  </si>
  <si>
    <t>Set p/u determinarera fibrinogenului</t>
  </si>
  <si>
    <t xml:space="preserve">Soluţie concentrată de Hipohlorid,  0,5%  </t>
  </si>
  <si>
    <t>Sudan-III</t>
  </si>
  <si>
    <t>Toliclon anti D Super</t>
  </si>
  <si>
    <t>Toliclon Kell antigen</t>
  </si>
  <si>
    <t>Trilon B</t>
  </si>
  <si>
    <t>Ţoliclon Anti-A</t>
  </si>
  <si>
    <t>Ţoliclon Anti-AB</t>
  </si>
  <si>
    <t xml:space="preserve">Ţoliclon Anti-B </t>
  </si>
  <si>
    <t>Ţoliclon Anti-D IgG</t>
  </si>
  <si>
    <t>Ţoliclon Anti-E Super</t>
  </si>
  <si>
    <t>Ulei de imersie</t>
  </si>
  <si>
    <t>Puritatea-analitică sau chimică , Ambalaj nu mai mult de 1 litru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</si>
  <si>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0,5kg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</si>
  <si>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0,1kg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</si>
  <si>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1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</si>
  <si>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0,100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</si>
  <si>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100 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</si>
  <si>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0,1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</si>
  <si>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250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</si>
  <si>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500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</si>
  <si>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1000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</si>
  <si>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0,5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</si>
  <si>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250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</si>
  <si>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500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</si>
  <si>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0,100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</si>
  <si>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100 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</si>
  <si>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max 0,1kg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</si>
  <si>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min. 0, 11 kg max 0,5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</si>
  <si>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max 0,5kg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</si>
  <si>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min. 0,550 max 1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</si>
  <si>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până la 3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</si>
  <si>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până la 3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</si>
  <si>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protrombină (TP) 1. Set 50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</si>
  <si>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protrombină (TP) 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</si>
  <si>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tromboplastină parţial activat (TTPA) 1. Set 50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</si>
  <si>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tromboplastină parţial activat (TTPA) 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</si>
  <si>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determinarera activităţii fibrinolitice1.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</si>
  <si>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determinarera fibrinogenului 1. Set 50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</si>
  <si>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determinarera fibrinogenului1.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</si>
  <si>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Soluţie concentrată de Hipohlorid,  0,5%   Ambalaj nu mai mult de 1 litru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</si>
  <si>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Toliclon anti D Super 1. Cerinţe generale* 2.Metoda de determinare  Aglutinare 3.Ambalaj până la 5 ml (1ml – min 10 doze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</si>
  <si>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Cerinţe generale* 2.Metoda de determinare  Aglutinare 3.Ambalaj până la 5 ml (1ml – min 10 doze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</si>
  <si>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Cerinţe generale* 2.Metoda de determinare  Aglutinare 3.Ambalaj până la 5 ml (1ml – min 10 doze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</si>
  <si>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până la 100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</si>
  <si>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litru</t>
  </si>
  <si>
    <t>kg</t>
  </si>
  <si>
    <t>g</t>
  </si>
  <si>
    <t>ml</t>
  </si>
  <si>
    <t>Teste</t>
  </si>
  <si>
    <t>Set</t>
  </si>
  <si>
    <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</si>
</sst>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0">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0" fontId="10" fillId="0" borderId="1" xfId="0" applyFont="1" applyBorder="1" applyAlignment="1" applyProtection="1">
      <alignment vertical="top" wrapText="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1"/>
  <sheetViews>
    <sheetView workbookViewId="0" topLeftCell="A10">
      <selection activeCell="I8" sqref="I8"/>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1" t="s">
        <v>31</v>
      </c>
      <c r="D1" s="81"/>
      <c r="E1" s="81"/>
      <c r="F1" s="81"/>
      <c r="G1" s="81"/>
      <c r="H1" s="81"/>
      <c r="I1" s="81"/>
      <c r="J1" s="81"/>
    </row>
    <row r="2" spans="4:8" ht="12.75">
      <c r="D2" s="82" t="s">
        <v>17</v>
      </c>
      <c r="E2" s="82"/>
      <c r="F2" s="82"/>
      <c r="G2" s="82"/>
      <c r="H2" s="82"/>
    </row>
    <row r="3" spans="1:10" ht="12.75">
      <c r="A3" s="83" t="s">
        <v>12</v>
      </c>
      <c r="B3" s="83"/>
      <c r="C3" s="83"/>
      <c r="D3" s="84" t="s">
        <v>29</v>
      </c>
      <c r="E3" s="84"/>
      <c r="F3" s="84"/>
      <c r="G3" s="84"/>
      <c r="H3" s="84"/>
      <c r="I3" s="23" t="s">
        <v>13</v>
      </c>
      <c r="J3" s="9" t="s">
        <v>15</v>
      </c>
    </row>
    <row r="4" spans="1:11" s="12" customFormat="1" ht="12.75">
      <c r="A4" s="85" t="s">
        <v>11</v>
      </c>
      <c r="B4" s="85"/>
      <c r="C4" s="85"/>
      <c r="D4" s="86" t="s">
        <v>36</v>
      </c>
      <c r="E4" s="87"/>
      <c r="F4" s="87"/>
      <c r="G4" s="87"/>
      <c r="H4" s="87"/>
      <c r="I4" s="88"/>
      <c r="J4" s="11" t="s">
        <v>16</v>
      </c>
      <c r="K4" s="8"/>
    </row>
    <row r="5" spans="4:11" ht="12.75">
      <c r="D5" s="78"/>
      <c r="E5" s="78"/>
      <c r="F5" s="78"/>
      <c r="G5" s="78"/>
      <c r="H5" s="78"/>
      <c r="I5" s="78"/>
      <c r="J5" s="78"/>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9">
        <v>2</v>
      </c>
      <c r="C7" s="79"/>
      <c r="D7" s="80"/>
      <c r="E7" s="16">
        <v>3</v>
      </c>
      <c r="F7" s="30"/>
      <c r="G7" s="10">
        <v>5</v>
      </c>
      <c r="H7" s="10">
        <v>6</v>
      </c>
      <c r="I7" s="19">
        <v>7</v>
      </c>
      <c r="J7" s="10">
        <v>8</v>
      </c>
      <c r="K7" s="8"/>
    </row>
    <row r="8" spans="1:9" s="13" customFormat="1" ht="96">
      <c r="A8" s="14" t="s">
        <v>2</v>
      </c>
      <c r="B8" s="73">
        <v>1</v>
      </c>
      <c r="C8" s="74" t="s">
        <v>37</v>
      </c>
      <c r="D8" s="74" t="s">
        <v>37</v>
      </c>
      <c r="E8" s="17"/>
      <c r="F8" s="28"/>
      <c r="G8" s="28"/>
      <c r="H8" s="75" t="s">
        <v>75</v>
      </c>
      <c r="I8" s="27"/>
    </row>
    <row r="9" spans="1:9" s="13" customFormat="1" ht="96">
      <c r="A9" s="14" t="s">
        <v>2</v>
      </c>
      <c r="B9" s="73">
        <v>2</v>
      </c>
      <c r="C9" s="74" t="s">
        <v>38</v>
      </c>
      <c r="D9" s="74" t="s">
        <v>38</v>
      </c>
      <c r="E9" s="17"/>
      <c r="F9" s="28"/>
      <c r="G9" s="28"/>
      <c r="H9" s="75" t="s">
        <v>76</v>
      </c>
      <c r="I9" s="27"/>
    </row>
    <row r="10" spans="1:9" s="13" customFormat="1" ht="96">
      <c r="A10" s="14" t="s">
        <v>2</v>
      </c>
      <c r="B10" s="73">
        <v>3</v>
      </c>
      <c r="C10" s="74" t="s">
        <v>39</v>
      </c>
      <c r="D10" s="74" t="s">
        <v>39</v>
      </c>
      <c r="E10" s="17"/>
      <c r="F10" s="28"/>
      <c r="G10" s="28"/>
      <c r="H10" s="75" t="s">
        <v>77</v>
      </c>
      <c r="I10" s="27"/>
    </row>
    <row r="11" spans="1:9" s="13" customFormat="1" ht="96">
      <c r="A11" s="14" t="s">
        <v>2</v>
      </c>
      <c r="B11" s="73">
        <v>4</v>
      </c>
      <c r="C11" s="74" t="s">
        <v>39</v>
      </c>
      <c r="D11" s="74" t="s">
        <v>39</v>
      </c>
      <c r="E11" s="17"/>
      <c r="F11" s="28"/>
      <c r="G11" s="28"/>
      <c r="H11" s="75" t="s">
        <v>76</v>
      </c>
      <c r="I11" s="27"/>
    </row>
    <row r="12" spans="1:9" s="13" customFormat="1" ht="96">
      <c r="A12" s="14" t="s">
        <v>2</v>
      </c>
      <c r="B12" s="73">
        <v>5</v>
      </c>
      <c r="C12" s="74" t="s">
        <v>39</v>
      </c>
      <c r="D12" s="74" t="s">
        <v>39</v>
      </c>
      <c r="E12" s="17"/>
      <c r="F12" s="28"/>
      <c r="G12" s="28"/>
      <c r="H12" s="75" t="s">
        <v>78</v>
      </c>
      <c r="I12" s="27"/>
    </row>
    <row r="13" spans="1:9" s="13" customFormat="1" ht="96">
      <c r="A13" s="14" t="s">
        <v>2</v>
      </c>
      <c r="B13" s="73">
        <v>6</v>
      </c>
      <c r="C13" s="74" t="s">
        <v>40</v>
      </c>
      <c r="D13" s="74" t="s">
        <v>40</v>
      </c>
      <c r="E13" s="17"/>
      <c r="F13" s="28"/>
      <c r="G13" s="28"/>
      <c r="H13" s="75" t="s">
        <v>76</v>
      </c>
      <c r="I13" s="27"/>
    </row>
    <row r="14" spans="1:9" s="13" customFormat="1" ht="96">
      <c r="A14" s="14" t="s">
        <v>2</v>
      </c>
      <c r="B14" s="73">
        <v>7</v>
      </c>
      <c r="C14" s="74" t="s">
        <v>41</v>
      </c>
      <c r="D14" s="74" t="s">
        <v>41</v>
      </c>
      <c r="E14" s="17"/>
      <c r="F14" s="28"/>
      <c r="G14" s="28"/>
      <c r="H14" s="75" t="s">
        <v>77</v>
      </c>
      <c r="I14" s="27"/>
    </row>
    <row r="15" spans="1:9" s="13" customFormat="1" ht="96">
      <c r="A15" s="14" t="s">
        <v>2</v>
      </c>
      <c r="B15" s="73">
        <v>8</v>
      </c>
      <c r="C15" s="74" t="s">
        <v>41</v>
      </c>
      <c r="D15" s="74" t="s">
        <v>41</v>
      </c>
      <c r="E15" s="17"/>
      <c r="F15" s="28"/>
      <c r="G15" s="28"/>
      <c r="H15" s="75" t="s">
        <v>76</v>
      </c>
      <c r="I15" s="27"/>
    </row>
    <row r="16" spans="1:9" s="13" customFormat="1" ht="96">
      <c r="A16" s="14" t="s">
        <v>2</v>
      </c>
      <c r="B16" s="73">
        <v>9</v>
      </c>
      <c r="C16" s="74" t="s">
        <v>41</v>
      </c>
      <c r="D16" s="74" t="s">
        <v>41</v>
      </c>
      <c r="E16" s="17"/>
      <c r="F16" s="28"/>
      <c r="G16" s="28"/>
      <c r="H16" s="75" t="s">
        <v>78</v>
      </c>
      <c r="I16" s="27"/>
    </row>
    <row r="17" spans="1:9" s="13" customFormat="1" ht="96">
      <c r="A17" s="14" t="s">
        <v>2</v>
      </c>
      <c r="B17" s="73">
        <v>10</v>
      </c>
      <c r="C17" s="74" t="s">
        <v>42</v>
      </c>
      <c r="D17" s="74" t="s">
        <v>42</v>
      </c>
      <c r="E17" s="17"/>
      <c r="F17" s="28"/>
      <c r="G17" s="28"/>
      <c r="H17" s="75" t="s">
        <v>76</v>
      </c>
      <c r="I17" s="27"/>
    </row>
    <row r="18" spans="1:9" s="13" customFormat="1" ht="96">
      <c r="A18" s="14" t="s">
        <v>2</v>
      </c>
      <c r="B18" s="73">
        <v>11</v>
      </c>
      <c r="C18" s="74" t="s">
        <v>42</v>
      </c>
      <c r="D18" s="74" t="s">
        <v>42</v>
      </c>
      <c r="E18" s="17"/>
      <c r="F18" s="28"/>
      <c r="G18" s="28"/>
      <c r="H18" s="75" t="s">
        <v>78</v>
      </c>
      <c r="I18" s="27"/>
    </row>
    <row r="19" spans="1:9" s="13" customFormat="1" ht="96">
      <c r="A19" s="14" t="s">
        <v>2</v>
      </c>
      <c r="B19" s="73">
        <v>12</v>
      </c>
      <c r="C19" s="74" t="s">
        <v>43</v>
      </c>
      <c r="D19" s="74" t="s">
        <v>43</v>
      </c>
      <c r="E19" s="17"/>
      <c r="F19" s="28"/>
      <c r="G19" s="28"/>
      <c r="H19" s="75" t="s">
        <v>79</v>
      </c>
      <c r="I19" s="27"/>
    </row>
    <row r="20" spans="1:9" s="13" customFormat="1" ht="96">
      <c r="A20" s="14" t="s">
        <v>2</v>
      </c>
      <c r="B20" s="73">
        <v>13</v>
      </c>
      <c r="C20" s="74" t="s">
        <v>44</v>
      </c>
      <c r="D20" s="74" t="s">
        <v>44</v>
      </c>
      <c r="E20" s="17"/>
      <c r="F20" s="28"/>
      <c r="G20" s="28"/>
      <c r="H20" s="75" t="s">
        <v>80</v>
      </c>
      <c r="I20" s="27"/>
    </row>
    <row r="21" spans="1:9" s="13" customFormat="1" ht="96">
      <c r="A21" s="14" t="s">
        <v>2</v>
      </c>
      <c r="B21" s="73">
        <v>14</v>
      </c>
      <c r="C21" s="74" t="s">
        <v>45</v>
      </c>
      <c r="D21" s="74" t="s">
        <v>45</v>
      </c>
      <c r="E21" s="17"/>
      <c r="F21" s="28"/>
      <c r="G21" s="28"/>
      <c r="H21" s="75" t="s">
        <v>81</v>
      </c>
      <c r="I21" s="27"/>
    </row>
    <row r="22" spans="1:9" s="13" customFormat="1" ht="96">
      <c r="A22" s="14" t="s">
        <v>2</v>
      </c>
      <c r="B22" s="73">
        <v>15</v>
      </c>
      <c r="C22" s="74" t="s">
        <v>45</v>
      </c>
      <c r="D22" s="74" t="s">
        <v>45</v>
      </c>
      <c r="E22" s="17"/>
      <c r="F22" s="28"/>
      <c r="G22" s="28"/>
      <c r="H22" s="75" t="s">
        <v>82</v>
      </c>
      <c r="I22" s="27"/>
    </row>
    <row r="23" spans="1:9" s="13" customFormat="1" ht="96">
      <c r="A23" s="14" t="s">
        <v>2</v>
      </c>
      <c r="B23" s="73">
        <v>16</v>
      </c>
      <c r="C23" s="74" t="s">
        <v>45</v>
      </c>
      <c r="D23" s="74" t="s">
        <v>45</v>
      </c>
      <c r="E23" s="17"/>
      <c r="F23" s="28"/>
      <c r="G23" s="28"/>
      <c r="H23" s="75" t="s">
        <v>83</v>
      </c>
      <c r="I23" s="27"/>
    </row>
    <row r="24" spans="1:9" s="13" customFormat="1" ht="96">
      <c r="A24" s="14" t="s">
        <v>2</v>
      </c>
      <c r="B24" s="73">
        <v>17</v>
      </c>
      <c r="C24" s="74" t="s">
        <v>45</v>
      </c>
      <c r="D24" s="74" t="s">
        <v>45</v>
      </c>
      <c r="E24" s="17"/>
      <c r="F24" s="28"/>
      <c r="G24" s="28"/>
      <c r="H24" s="75" t="s">
        <v>84</v>
      </c>
      <c r="I24" s="27"/>
    </row>
    <row r="25" spans="1:9" s="13" customFormat="1" ht="96">
      <c r="A25" s="14" t="s">
        <v>2</v>
      </c>
      <c r="B25" s="73">
        <v>18</v>
      </c>
      <c r="C25" s="74" t="s">
        <v>46</v>
      </c>
      <c r="D25" s="74" t="s">
        <v>46</v>
      </c>
      <c r="E25" s="17"/>
      <c r="F25" s="28"/>
      <c r="G25" s="28"/>
      <c r="H25" s="75" t="s">
        <v>78</v>
      </c>
      <c r="I25" s="27"/>
    </row>
    <row r="26" spans="1:9" s="13" customFormat="1" ht="96">
      <c r="A26" s="14" t="s">
        <v>2</v>
      </c>
      <c r="B26" s="73">
        <v>19</v>
      </c>
      <c r="C26" s="74" t="s">
        <v>47</v>
      </c>
      <c r="D26" s="74" t="s">
        <v>47</v>
      </c>
      <c r="E26" s="17"/>
      <c r="F26" s="28"/>
      <c r="G26" s="28"/>
      <c r="H26" s="75" t="s">
        <v>85</v>
      </c>
      <c r="I26" s="27"/>
    </row>
    <row r="27" spans="1:9" s="13" customFormat="1" ht="96">
      <c r="A27" s="14" t="s">
        <v>2</v>
      </c>
      <c r="B27" s="73">
        <v>20</v>
      </c>
      <c r="C27" s="74" t="s">
        <v>47</v>
      </c>
      <c r="D27" s="74" t="s">
        <v>47</v>
      </c>
      <c r="E27" s="17"/>
      <c r="F27" s="28"/>
      <c r="G27" s="28"/>
      <c r="H27" s="75" t="s">
        <v>78</v>
      </c>
      <c r="I27" s="27"/>
    </row>
    <row r="28" spans="1:9" s="13" customFormat="1" ht="96">
      <c r="A28" s="14" t="s">
        <v>2</v>
      </c>
      <c r="B28" s="73">
        <v>21</v>
      </c>
      <c r="C28" s="74" t="s">
        <v>48</v>
      </c>
      <c r="D28" s="74" t="s">
        <v>48</v>
      </c>
      <c r="E28" s="17"/>
      <c r="F28" s="28"/>
      <c r="G28" s="28"/>
      <c r="H28" s="75" t="s">
        <v>86</v>
      </c>
      <c r="I28" s="27"/>
    </row>
    <row r="29" spans="1:9" s="13" customFormat="1" ht="96">
      <c r="A29" s="14" t="s">
        <v>2</v>
      </c>
      <c r="B29" s="73">
        <v>22</v>
      </c>
      <c r="C29" s="74" t="s">
        <v>48</v>
      </c>
      <c r="D29" s="74" t="s">
        <v>48</v>
      </c>
      <c r="E29" s="17"/>
      <c r="F29" s="28"/>
      <c r="G29" s="28"/>
      <c r="H29" s="75" t="s">
        <v>87</v>
      </c>
      <c r="I29" s="27"/>
    </row>
    <row r="30" spans="1:9" s="13" customFormat="1" ht="96">
      <c r="A30" s="14" t="s">
        <v>2</v>
      </c>
      <c r="B30" s="73">
        <v>23</v>
      </c>
      <c r="C30" s="74" t="s">
        <v>48</v>
      </c>
      <c r="D30" s="74" t="s">
        <v>48</v>
      </c>
      <c r="E30" s="17"/>
      <c r="F30" s="28"/>
      <c r="G30" s="28"/>
      <c r="H30" s="75" t="s">
        <v>84</v>
      </c>
      <c r="I30" s="27"/>
    </row>
    <row r="31" spans="1:9" s="13" customFormat="1" ht="96">
      <c r="A31" s="14" t="s">
        <v>2</v>
      </c>
      <c r="B31" s="73">
        <v>24</v>
      </c>
      <c r="C31" s="74" t="s">
        <v>49</v>
      </c>
      <c r="D31" s="74" t="s">
        <v>49</v>
      </c>
      <c r="E31" s="17"/>
      <c r="F31" s="28"/>
      <c r="G31" s="28"/>
      <c r="H31" s="75" t="s">
        <v>88</v>
      </c>
      <c r="I31" s="27"/>
    </row>
    <row r="32" spans="1:9" s="13" customFormat="1" ht="96">
      <c r="A32" s="14" t="s">
        <v>2</v>
      </c>
      <c r="B32" s="73">
        <v>25</v>
      </c>
      <c r="C32" s="74" t="s">
        <v>50</v>
      </c>
      <c r="D32" s="74" t="s">
        <v>50</v>
      </c>
      <c r="E32" s="17"/>
      <c r="F32" s="28"/>
      <c r="G32" s="28"/>
      <c r="H32" s="75" t="s">
        <v>79</v>
      </c>
      <c r="I32" s="27"/>
    </row>
    <row r="33" spans="1:9" s="13" customFormat="1" ht="96">
      <c r="A33" s="14" t="s">
        <v>2</v>
      </c>
      <c r="B33" s="73">
        <v>26</v>
      </c>
      <c r="C33" s="74" t="s">
        <v>51</v>
      </c>
      <c r="D33" s="74" t="s">
        <v>51</v>
      </c>
      <c r="E33" s="17"/>
      <c r="F33" s="28"/>
      <c r="G33" s="28"/>
      <c r="H33" s="75" t="s">
        <v>89</v>
      </c>
      <c r="I33" s="27"/>
    </row>
    <row r="34" spans="1:9" s="13" customFormat="1" ht="96">
      <c r="A34" s="14" t="s">
        <v>2</v>
      </c>
      <c r="B34" s="73">
        <v>27</v>
      </c>
      <c r="C34" s="74" t="s">
        <v>52</v>
      </c>
      <c r="D34" s="74" t="s">
        <v>52</v>
      </c>
      <c r="E34" s="17"/>
      <c r="F34" s="28"/>
      <c r="G34" s="28"/>
      <c r="H34" s="75" t="s">
        <v>79</v>
      </c>
      <c r="I34" s="27"/>
    </row>
    <row r="35" spans="1:9" s="13" customFormat="1" ht="96">
      <c r="A35" s="14" t="s">
        <v>2</v>
      </c>
      <c r="B35" s="73">
        <v>28</v>
      </c>
      <c r="C35" s="74" t="s">
        <v>53</v>
      </c>
      <c r="D35" s="74" t="s">
        <v>53</v>
      </c>
      <c r="E35" s="17"/>
      <c r="F35" s="28"/>
      <c r="G35" s="28"/>
      <c r="H35" s="75" t="s">
        <v>79</v>
      </c>
      <c r="I35" s="27"/>
    </row>
    <row r="36" spans="1:9" s="13" customFormat="1" ht="96">
      <c r="A36" s="14" t="s">
        <v>2</v>
      </c>
      <c r="B36" s="73">
        <v>29</v>
      </c>
      <c r="C36" s="74" t="s">
        <v>54</v>
      </c>
      <c r="D36" s="74" t="s">
        <v>54</v>
      </c>
      <c r="E36" s="17"/>
      <c r="F36" s="28"/>
      <c r="G36" s="28"/>
      <c r="H36" s="75" t="s">
        <v>90</v>
      </c>
      <c r="I36" s="27"/>
    </row>
    <row r="37" spans="1:9" s="13" customFormat="1" ht="96">
      <c r="A37" s="14" t="s">
        <v>2</v>
      </c>
      <c r="B37" s="73">
        <v>30</v>
      </c>
      <c r="C37" s="74" t="s">
        <v>54</v>
      </c>
      <c r="D37" s="74" t="s">
        <v>54</v>
      </c>
      <c r="E37" s="17"/>
      <c r="F37" s="28"/>
      <c r="G37" s="28"/>
      <c r="H37" s="75" t="s">
        <v>91</v>
      </c>
      <c r="I37" s="27"/>
    </row>
    <row r="38" spans="1:10" s="13" customFormat="1" ht="96">
      <c r="A38" s="14" t="s">
        <v>2</v>
      </c>
      <c r="B38" s="73">
        <v>31</v>
      </c>
      <c r="C38" s="74" t="s">
        <v>55</v>
      </c>
      <c r="D38" s="74" t="s">
        <v>55</v>
      </c>
      <c r="E38" s="17"/>
      <c r="F38" s="28"/>
      <c r="G38" s="28"/>
      <c r="H38" s="75" t="s">
        <v>92</v>
      </c>
      <c r="I38" s="27"/>
      <c r="J38" s="49"/>
    </row>
    <row r="39" spans="1:9" ht="96">
      <c r="A39" s="14" t="s">
        <v>2</v>
      </c>
      <c r="B39" s="73">
        <v>32</v>
      </c>
      <c r="C39" s="74" t="s">
        <v>55</v>
      </c>
      <c r="D39" s="74" t="s">
        <v>55</v>
      </c>
      <c r="H39" s="75" t="s">
        <v>93</v>
      </c>
      <c r="I39" s="39"/>
    </row>
    <row r="40" spans="1:8" ht="96">
      <c r="A40" s="14" t="s">
        <v>2</v>
      </c>
      <c r="B40" s="73">
        <v>33</v>
      </c>
      <c r="C40" s="74" t="s">
        <v>56</v>
      </c>
      <c r="D40" s="74" t="s">
        <v>56</v>
      </c>
      <c r="H40" s="75" t="s">
        <v>94</v>
      </c>
    </row>
    <row r="41" spans="1:22" ht="96">
      <c r="A41" s="14" t="s">
        <v>2</v>
      </c>
      <c r="B41" s="73">
        <v>34</v>
      </c>
      <c r="C41" s="74" t="s">
        <v>57</v>
      </c>
      <c r="D41" s="74" t="s">
        <v>57</v>
      </c>
      <c r="E41" s="51"/>
      <c r="F41" s="51"/>
      <c r="G41" s="51"/>
      <c r="H41" s="75" t="s">
        <v>95</v>
      </c>
      <c r="I41" s="2"/>
      <c r="J41" s="2"/>
      <c r="K41" s="2"/>
      <c r="L41" s="2"/>
      <c r="M41" s="2"/>
      <c r="N41" s="2"/>
      <c r="O41" s="2"/>
      <c r="P41" s="2"/>
      <c r="Q41" s="2"/>
      <c r="R41" s="2"/>
      <c r="S41" s="2"/>
      <c r="T41" s="2"/>
      <c r="U41" s="2"/>
      <c r="V41" s="2"/>
    </row>
    <row r="42" spans="1:22" ht="96">
      <c r="A42" s="14" t="s">
        <v>2</v>
      </c>
      <c r="B42" s="73">
        <v>35</v>
      </c>
      <c r="C42" s="74" t="s">
        <v>58</v>
      </c>
      <c r="D42" s="74" t="s">
        <v>58</v>
      </c>
      <c r="E42" s="52"/>
      <c r="F42" s="52"/>
      <c r="G42" s="52"/>
      <c r="H42" s="75" t="s">
        <v>94</v>
      </c>
      <c r="I42" s="5"/>
      <c r="J42" s="5"/>
      <c r="K42" s="5"/>
      <c r="L42" s="5"/>
      <c r="M42" s="5"/>
      <c r="N42" s="5"/>
      <c r="O42" s="5"/>
      <c r="P42" s="5"/>
      <c r="Q42" s="5"/>
      <c r="R42" s="5"/>
      <c r="S42" s="5"/>
      <c r="T42" s="5"/>
      <c r="U42" s="5"/>
      <c r="V42" s="5"/>
    </row>
    <row r="43" spans="1:22" ht="96">
      <c r="A43" s="14" t="s">
        <v>2</v>
      </c>
      <c r="B43" s="73">
        <v>36</v>
      </c>
      <c r="C43" s="74" t="s">
        <v>59</v>
      </c>
      <c r="D43" s="74" t="s">
        <v>59</v>
      </c>
      <c r="E43" s="52"/>
      <c r="F43" s="52"/>
      <c r="G43" s="52"/>
      <c r="H43" s="75" t="s">
        <v>94</v>
      </c>
      <c r="I43" s="5"/>
      <c r="J43" s="5"/>
      <c r="K43" s="5"/>
      <c r="L43" s="5"/>
      <c r="M43" s="5"/>
      <c r="N43" s="5"/>
      <c r="O43" s="5"/>
      <c r="P43" s="5"/>
      <c r="Q43" s="5"/>
      <c r="R43" s="5"/>
      <c r="S43" s="5"/>
      <c r="T43" s="5"/>
      <c r="U43" s="5"/>
      <c r="V43" s="5"/>
    </row>
    <row r="44" spans="1:22" ht="96">
      <c r="A44" s="14" t="s">
        <v>2</v>
      </c>
      <c r="B44" s="73">
        <v>37</v>
      </c>
      <c r="C44" s="74" t="s">
        <v>60</v>
      </c>
      <c r="D44" s="74" t="s">
        <v>60</v>
      </c>
      <c r="E44" s="52"/>
      <c r="F44" s="52"/>
      <c r="G44" s="52"/>
      <c r="H44" s="75" t="s">
        <v>96</v>
      </c>
      <c r="I44" s="5"/>
      <c r="J44" s="5"/>
      <c r="K44" s="5"/>
      <c r="L44" s="5"/>
      <c r="M44" s="5"/>
      <c r="N44" s="5"/>
      <c r="O44" s="5"/>
      <c r="P44" s="5"/>
      <c r="Q44" s="5"/>
      <c r="R44" s="5"/>
      <c r="S44" s="5"/>
      <c r="T44" s="5"/>
      <c r="U44" s="5"/>
      <c r="V44" s="5"/>
    </row>
    <row r="45" spans="1:8" ht="96">
      <c r="A45" s="14" t="s">
        <v>2</v>
      </c>
      <c r="B45" s="73">
        <v>38</v>
      </c>
      <c r="C45" s="74" t="s">
        <v>60</v>
      </c>
      <c r="D45" s="74" t="s">
        <v>60</v>
      </c>
      <c r="H45" s="75" t="s">
        <v>97</v>
      </c>
    </row>
    <row r="46" spans="1:8" ht="108">
      <c r="A46" s="14" t="s">
        <v>2</v>
      </c>
      <c r="B46" s="73">
        <v>39</v>
      </c>
      <c r="C46" s="74" t="s">
        <v>61</v>
      </c>
      <c r="D46" s="74" t="s">
        <v>61</v>
      </c>
      <c r="H46" s="75" t="s">
        <v>98</v>
      </c>
    </row>
    <row r="47" spans="1:8" ht="108">
      <c r="A47" s="14" t="s">
        <v>2</v>
      </c>
      <c r="B47" s="73">
        <v>40</v>
      </c>
      <c r="C47" s="74" t="s">
        <v>61</v>
      </c>
      <c r="D47" s="74" t="s">
        <v>61</v>
      </c>
      <c r="H47" s="75" t="s">
        <v>99</v>
      </c>
    </row>
    <row r="48" spans="1:8" ht="96">
      <c r="A48" s="14" t="s">
        <v>2</v>
      </c>
      <c r="B48" s="73">
        <v>41</v>
      </c>
      <c r="C48" s="74" t="s">
        <v>62</v>
      </c>
      <c r="D48" s="74" t="s">
        <v>62</v>
      </c>
      <c r="H48" s="75" t="s">
        <v>100</v>
      </c>
    </row>
    <row r="49" spans="1:8" ht="96">
      <c r="A49" s="14" t="s">
        <v>2</v>
      </c>
      <c r="B49" s="73">
        <v>42</v>
      </c>
      <c r="C49" s="74" t="s">
        <v>63</v>
      </c>
      <c r="D49" s="74" t="s">
        <v>63</v>
      </c>
      <c r="H49" s="75" t="s">
        <v>101</v>
      </c>
    </row>
    <row r="50" spans="1:8" ht="96">
      <c r="A50" s="14" t="s">
        <v>2</v>
      </c>
      <c r="B50" s="73">
        <v>43</v>
      </c>
      <c r="C50" s="74" t="s">
        <v>63</v>
      </c>
      <c r="D50" s="74" t="s">
        <v>63</v>
      </c>
      <c r="H50" s="75" t="s">
        <v>102</v>
      </c>
    </row>
    <row r="51" spans="1:8" ht="96">
      <c r="A51" s="14" t="s">
        <v>2</v>
      </c>
      <c r="B51" s="73">
        <v>44</v>
      </c>
      <c r="C51" s="74" t="s">
        <v>64</v>
      </c>
      <c r="D51" s="74" t="s">
        <v>64</v>
      </c>
      <c r="H51" s="75" t="s">
        <v>103</v>
      </c>
    </row>
    <row r="52" spans="1:8" ht="96">
      <c r="A52" s="14" t="s">
        <v>2</v>
      </c>
      <c r="B52" s="73">
        <v>45</v>
      </c>
      <c r="C52" s="74" t="s">
        <v>65</v>
      </c>
      <c r="D52" s="74" t="s">
        <v>65</v>
      </c>
      <c r="H52" s="75" t="s">
        <v>89</v>
      </c>
    </row>
    <row r="53" spans="1:8" ht="108">
      <c r="A53" s="14" t="s">
        <v>2</v>
      </c>
      <c r="B53" s="73">
        <v>46</v>
      </c>
      <c r="C53" s="74" t="s">
        <v>66</v>
      </c>
      <c r="D53" s="74" t="s">
        <v>66</v>
      </c>
      <c r="H53" s="75" t="s">
        <v>104</v>
      </c>
    </row>
    <row r="54" spans="1:8" ht="108">
      <c r="A54" s="14" t="s">
        <v>2</v>
      </c>
      <c r="B54" s="73">
        <v>47</v>
      </c>
      <c r="C54" s="74" t="s">
        <v>67</v>
      </c>
      <c r="D54" s="74" t="s">
        <v>67</v>
      </c>
      <c r="H54" s="75" t="s">
        <v>105</v>
      </c>
    </row>
    <row r="55" spans="1:8" ht="96">
      <c r="A55" s="14" t="s">
        <v>2</v>
      </c>
      <c r="B55" s="73">
        <v>48</v>
      </c>
      <c r="C55" s="74" t="s">
        <v>68</v>
      </c>
      <c r="D55" s="74" t="s">
        <v>68</v>
      </c>
      <c r="H55" s="75" t="s">
        <v>80</v>
      </c>
    </row>
    <row r="56" spans="1:8" ht="108">
      <c r="A56" s="14" t="s">
        <v>2</v>
      </c>
      <c r="B56" s="73">
        <v>49</v>
      </c>
      <c r="C56" s="74" t="s">
        <v>69</v>
      </c>
      <c r="D56" s="74" t="s">
        <v>69</v>
      </c>
      <c r="H56" s="75" t="s">
        <v>105</v>
      </c>
    </row>
    <row r="57" spans="1:8" ht="108">
      <c r="A57" s="14" t="s">
        <v>2</v>
      </c>
      <c r="B57" s="73">
        <v>50</v>
      </c>
      <c r="C57" s="74" t="s">
        <v>70</v>
      </c>
      <c r="D57" s="74" t="s">
        <v>70</v>
      </c>
      <c r="E57" s="67"/>
      <c r="F57" s="68"/>
      <c r="G57" s="67"/>
      <c r="H57" s="75" t="s">
        <v>106</v>
      </c>
    </row>
    <row r="58" spans="1:8" ht="108">
      <c r="A58" s="14" t="s">
        <v>2</v>
      </c>
      <c r="B58" s="73">
        <v>51</v>
      </c>
      <c r="C58" s="74" t="s">
        <v>71</v>
      </c>
      <c r="D58" s="74" t="s">
        <v>71</v>
      </c>
      <c r="E58" s="67"/>
      <c r="F58" s="68"/>
      <c r="G58" s="67"/>
      <c r="H58" s="75" t="s">
        <v>105</v>
      </c>
    </row>
    <row r="59" spans="1:8" ht="108">
      <c r="A59" s="14" t="s">
        <v>2</v>
      </c>
      <c r="B59" s="73">
        <v>52</v>
      </c>
      <c r="C59" s="74" t="s">
        <v>72</v>
      </c>
      <c r="D59" s="74" t="s">
        <v>72</v>
      </c>
      <c r="E59" s="67"/>
      <c r="F59" s="68"/>
      <c r="G59" s="67"/>
      <c r="H59" s="75" t="s">
        <v>105</v>
      </c>
    </row>
    <row r="60" spans="1:8" ht="108">
      <c r="A60" s="14" t="s">
        <v>2</v>
      </c>
      <c r="B60" s="73">
        <v>53</v>
      </c>
      <c r="C60" s="74" t="s">
        <v>73</v>
      </c>
      <c r="D60" s="74" t="s">
        <v>73</v>
      </c>
      <c r="E60" s="67"/>
      <c r="F60" s="68"/>
      <c r="G60" s="67"/>
      <c r="H60" s="75" t="s">
        <v>106</v>
      </c>
    </row>
    <row r="61" spans="1:8" ht="96">
      <c r="A61" s="14" t="s">
        <v>2</v>
      </c>
      <c r="B61" s="73">
        <v>54</v>
      </c>
      <c r="C61" s="74" t="s">
        <v>74</v>
      </c>
      <c r="D61" s="74" t="s">
        <v>74</v>
      </c>
      <c r="E61" s="67"/>
      <c r="F61" s="68"/>
      <c r="G61" s="67"/>
      <c r="H61" s="75" t="s">
        <v>107</v>
      </c>
    </row>
    <row r="62" spans="1:8" ht="12.75">
      <c r="A62" s="14"/>
      <c r="C62" s="69"/>
      <c r="D62" s="69"/>
      <c r="E62" s="67"/>
      <c r="F62" s="68"/>
      <c r="G62" s="67"/>
      <c r="H62" s="66"/>
    </row>
    <row r="63" spans="1:8" ht="12.75">
      <c r="A63" s="14"/>
      <c r="C63" s="69"/>
      <c r="D63" s="69"/>
      <c r="E63" s="67"/>
      <c r="F63" s="68"/>
      <c r="G63" s="67"/>
      <c r="H63" s="66"/>
    </row>
    <row r="64" spans="1:8" ht="12.75">
      <c r="A64" s="14"/>
      <c r="C64" s="69"/>
      <c r="D64" s="69"/>
      <c r="E64" s="67"/>
      <c r="F64" s="68"/>
      <c r="G64" s="67"/>
      <c r="H64" s="66"/>
    </row>
    <row r="65" spans="1:8" ht="12.75">
      <c r="A65" s="14"/>
      <c r="C65" s="69"/>
      <c r="D65" s="69"/>
      <c r="E65" s="67"/>
      <c r="F65" s="68"/>
      <c r="G65" s="67"/>
      <c r="H65" s="66"/>
    </row>
    <row r="66" spans="1:8" ht="12.75">
      <c r="A66" s="14"/>
      <c r="C66" s="69"/>
      <c r="D66" s="69"/>
      <c r="E66" s="67"/>
      <c r="F66" s="68"/>
      <c r="G66" s="67"/>
      <c r="H66" s="66"/>
    </row>
    <row r="67" spans="1:8" ht="12.75">
      <c r="A67" s="14"/>
      <c r="C67" s="69"/>
      <c r="D67" s="69"/>
      <c r="E67" s="67"/>
      <c r="F67" s="68"/>
      <c r="G67" s="67"/>
      <c r="H67" s="66"/>
    </row>
    <row r="68" spans="1:8" ht="12.75">
      <c r="A68" s="14"/>
      <c r="C68" s="69"/>
      <c r="D68" s="69"/>
      <c r="E68" s="67"/>
      <c r="F68" s="68"/>
      <c r="G68" s="67"/>
      <c r="H68" s="66"/>
    </row>
    <row r="69" spans="1:8" ht="12.75">
      <c r="A69" s="14"/>
      <c r="C69" s="69"/>
      <c r="D69" s="69"/>
      <c r="E69" s="67"/>
      <c r="F69" s="68"/>
      <c r="G69" s="67"/>
      <c r="H69" s="66"/>
    </row>
    <row r="70" spans="1:8" ht="12.75">
      <c r="A70" s="14"/>
      <c r="C70" s="69"/>
      <c r="D70" s="69"/>
      <c r="E70" s="67"/>
      <c r="F70" s="68"/>
      <c r="G70" s="67"/>
      <c r="H70" s="66"/>
    </row>
    <row r="71" spans="1:8" ht="12.75">
      <c r="A71" s="14"/>
      <c r="C71" s="69"/>
      <c r="D71" s="69"/>
      <c r="E71" s="67"/>
      <c r="F71" s="68"/>
      <c r="G71" s="67"/>
      <c r="H71" s="66"/>
    </row>
    <row r="72" spans="1:8" ht="12.75">
      <c r="A72" s="14"/>
      <c r="C72" s="69"/>
      <c r="D72" s="69"/>
      <c r="E72" s="67"/>
      <c r="F72" s="68"/>
      <c r="G72" s="67"/>
      <c r="H72" s="66"/>
    </row>
    <row r="73" spans="1:8" ht="12.75">
      <c r="A73" s="14"/>
      <c r="C73" s="69"/>
      <c r="D73" s="69"/>
      <c r="E73" s="67"/>
      <c r="F73" s="68"/>
      <c r="G73" s="67"/>
      <c r="H73" s="66"/>
    </row>
    <row r="74" spans="1:8" ht="12.75">
      <c r="A74" s="14"/>
      <c r="C74" s="69"/>
      <c r="D74" s="69"/>
      <c r="E74" s="67"/>
      <c r="F74" s="68"/>
      <c r="G74" s="67"/>
      <c r="H74" s="66"/>
    </row>
    <row r="75" spans="1:8" ht="12.75">
      <c r="A75" s="14"/>
      <c r="C75" s="69"/>
      <c r="D75" s="69"/>
      <c r="E75" s="67"/>
      <c r="F75" s="68"/>
      <c r="G75" s="67"/>
      <c r="H75" s="66"/>
    </row>
    <row r="76" spans="1:8" ht="12.75">
      <c r="A76" s="14"/>
      <c r="C76" s="69"/>
      <c r="D76" s="69"/>
      <c r="E76" s="67"/>
      <c r="F76" s="68"/>
      <c r="G76" s="67"/>
      <c r="H76" s="66"/>
    </row>
    <row r="77" spans="1:8" ht="12.75">
      <c r="A77" s="14"/>
      <c r="C77" s="69"/>
      <c r="D77" s="69"/>
      <c r="E77" s="67"/>
      <c r="F77" s="68"/>
      <c r="G77" s="67"/>
      <c r="H77" s="66"/>
    </row>
    <row r="78" spans="1:8" ht="12.75">
      <c r="A78" s="14"/>
      <c r="C78" s="69"/>
      <c r="D78" s="69"/>
      <c r="E78" s="67"/>
      <c r="F78" s="68"/>
      <c r="G78" s="67"/>
      <c r="H78" s="66"/>
    </row>
    <row r="79" spans="1:8" ht="12.75">
      <c r="A79" s="14"/>
      <c r="C79" s="69"/>
      <c r="D79" s="69"/>
      <c r="E79" s="67"/>
      <c r="F79" s="68"/>
      <c r="G79" s="67"/>
      <c r="H79" s="66"/>
    </row>
    <row r="80" spans="1:8" ht="12.75">
      <c r="A80" s="14"/>
      <c r="C80" s="69"/>
      <c r="D80" s="69"/>
      <c r="E80" s="67"/>
      <c r="F80" s="68"/>
      <c r="G80" s="67"/>
      <c r="H80" s="66"/>
    </row>
    <row r="81" spans="1:8" ht="12.75">
      <c r="A81" s="14"/>
      <c r="C81" s="69"/>
      <c r="D81" s="69"/>
      <c r="E81" s="67"/>
      <c r="F81" s="68"/>
      <c r="G81" s="67"/>
      <c r="H81" s="66"/>
    </row>
    <row r="82" spans="1:8" ht="12.75">
      <c r="A82" s="14"/>
      <c r="C82" s="69"/>
      <c r="D82" s="69"/>
      <c r="E82" s="67"/>
      <c r="F82" s="68"/>
      <c r="G82" s="67"/>
      <c r="H82" s="66"/>
    </row>
    <row r="83" spans="1:8" ht="12.75">
      <c r="A83" s="14"/>
      <c r="C83" s="69"/>
      <c r="D83" s="69"/>
      <c r="E83" s="67"/>
      <c r="F83" s="68"/>
      <c r="G83" s="67"/>
      <c r="H83" s="66"/>
    </row>
    <row r="84" spans="1:8" ht="12.75">
      <c r="A84" s="14"/>
      <c r="C84" s="69"/>
      <c r="D84" s="69"/>
      <c r="E84" s="67"/>
      <c r="F84" s="68"/>
      <c r="G84" s="67"/>
      <c r="H84" s="66"/>
    </row>
    <row r="85" spans="1:8" ht="12.75">
      <c r="A85" s="14"/>
      <c r="C85" s="69"/>
      <c r="D85" s="69"/>
      <c r="E85" s="67"/>
      <c r="F85" s="68"/>
      <c r="G85" s="67"/>
      <c r="H85" s="66"/>
    </row>
    <row r="86" spans="1:8" ht="12.75">
      <c r="A86" s="14"/>
      <c r="C86" s="69"/>
      <c r="D86" s="69"/>
      <c r="E86" s="67"/>
      <c r="F86" s="68"/>
      <c r="G86" s="67"/>
      <c r="H86" s="66"/>
    </row>
    <row r="87" spans="1:8" ht="12.75">
      <c r="A87" s="14"/>
      <c r="C87" s="69"/>
      <c r="D87" s="69"/>
      <c r="E87" s="67"/>
      <c r="F87" s="68"/>
      <c r="G87" s="67"/>
      <c r="H87" s="66"/>
    </row>
    <row r="88" spans="1:8" ht="12.75">
      <c r="A88" s="14"/>
      <c r="C88" s="69"/>
      <c r="D88" s="69"/>
      <c r="E88" s="67"/>
      <c r="F88" s="68"/>
      <c r="G88" s="67"/>
      <c r="H88" s="66"/>
    </row>
    <row r="89" spans="1:8" ht="12.75">
      <c r="A89" s="14"/>
      <c r="C89" s="69"/>
      <c r="D89" s="69"/>
      <c r="E89" s="67"/>
      <c r="F89" s="68"/>
      <c r="G89" s="67"/>
      <c r="H89" s="66"/>
    </row>
    <row r="90" spans="1:8" ht="12.75">
      <c r="A90" s="14"/>
      <c r="C90" s="69"/>
      <c r="D90" s="69"/>
      <c r="E90" s="67"/>
      <c r="F90" s="68"/>
      <c r="G90" s="67"/>
      <c r="H90" s="66"/>
    </row>
    <row r="91" spans="1:8" ht="12.75">
      <c r="A91" s="14"/>
      <c r="C91" s="69"/>
      <c r="D91" s="69"/>
      <c r="E91" s="67"/>
      <c r="F91" s="68"/>
      <c r="G91" s="67"/>
      <c r="H91" s="66"/>
    </row>
    <row r="92" spans="1:8" ht="12.75">
      <c r="A92" s="14"/>
      <c r="C92" s="69"/>
      <c r="D92" s="69"/>
      <c r="E92" s="67"/>
      <c r="F92" s="68"/>
      <c r="G92" s="67"/>
      <c r="H92" s="66"/>
    </row>
    <row r="93" spans="1:8" ht="12.75">
      <c r="A93" s="14"/>
      <c r="C93" s="69"/>
      <c r="D93" s="69"/>
      <c r="E93" s="67"/>
      <c r="F93" s="68"/>
      <c r="G93" s="67"/>
      <c r="H93" s="66"/>
    </row>
    <row r="94" spans="1:8" ht="12.75">
      <c r="A94" s="14"/>
      <c r="C94" s="69"/>
      <c r="D94" s="69"/>
      <c r="E94" s="67"/>
      <c r="F94" s="68"/>
      <c r="G94" s="67"/>
      <c r="H94" s="66"/>
    </row>
    <row r="95" spans="1:8" ht="12.75">
      <c r="A95" s="14"/>
      <c r="C95" s="69"/>
      <c r="D95" s="69"/>
      <c r="E95" s="67"/>
      <c r="F95" s="68"/>
      <c r="G95" s="67"/>
      <c r="H95" s="66"/>
    </row>
    <row r="96" spans="1:8" ht="12.75">
      <c r="A96" s="14"/>
      <c r="C96" s="69"/>
      <c r="D96" s="69"/>
      <c r="E96" s="67"/>
      <c r="F96" s="68"/>
      <c r="G96" s="67"/>
      <c r="H96" s="66"/>
    </row>
    <row r="97" spans="1:8" ht="12.75">
      <c r="A97" s="14"/>
      <c r="C97" s="69"/>
      <c r="D97" s="69"/>
      <c r="E97" s="67"/>
      <c r="F97" s="68"/>
      <c r="G97" s="67"/>
      <c r="H97" s="66"/>
    </row>
    <row r="98" spans="1:8" ht="12.75">
      <c r="A98" s="14"/>
      <c r="C98" s="69"/>
      <c r="D98" s="69"/>
      <c r="E98" s="67"/>
      <c r="F98" s="68"/>
      <c r="G98" s="67"/>
      <c r="H98" s="66"/>
    </row>
    <row r="99" spans="1:8" ht="12.75">
      <c r="A99" s="14"/>
      <c r="C99" s="69"/>
      <c r="D99" s="69"/>
      <c r="E99" s="67"/>
      <c r="F99" s="68"/>
      <c r="G99" s="67"/>
      <c r="H99" s="66"/>
    </row>
    <row r="100" spans="1:8" ht="12.75">
      <c r="A100" s="14"/>
      <c r="C100" s="69"/>
      <c r="D100" s="69"/>
      <c r="E100" s="67"/>
      <c r="F100" s="68"/>
      <c r="G100" s="67"/>
      <c r="H100" s="66"/>
    </row>
    <row r="101" spans="1:8" ht="12.75">
      <c r="A101" s="14"/>
      <c r="C101" s="69"/>
      <c r="D101" s="69"/>
      <c r="E101" s="67"/>
      <c r="F101" s="68"/>
      <c r="G101" s="67"/>
      <c r="H101" s="66"/>
    </row>
    <row r="102" spans="1:8" ht="12.75">
      <c r="A102" s="14"/>
      <c r="C102" s="69"/>
      <c r="D102" s="69"/>
      <c r="E102" s="67"/>
      <c r="F102" s="68"/>
      <c r="G102" s="67"/>
      <c r="H102" s="66"/>
    </row>
    <row r="103" spans="1:8" ht="12.75">
      <c r="A103" s="14"/>
      <c r="C103" s="69"/>
      <c r="D103" s="69"/>
      <c r="E103" s="67"/>
      <c r="F103" s="68"/>
      <c r="G103" s="67"/>
      <c r="H103" s="66"/>
    </row>
    <row r="104" spans="1:8" ht="12.75">
      <c r="A104" s="14"/>
      <c r="C104" s="69"/>
      <c r="D104" s="69"/>
      <c r="E104" s="67"/>
      <c r="F104" s="68"/>
      <c r="G104" s="67"/>
      <c r="H104" s="66"/>
    </row>
    <row r="105" spans="1:8" ht="12.75">
      <c r="A105" s="14"/>
      <c r="C105" s="69"/>
      <c r="D105" s="69"/>
      <c r="E105" s="67"/>
      <c r="F105" s="68"/>
      <c r="G105" s="67"/>
      <c r="H105" s="66"/>
    </row>
    <row r="106" spans="1:8" ht="12.75">
      <c r="A106" s="14"/>
      <c r="C106" s="69"/>
      <c r="D106" s="69"/>
      <c r="E106" s="67"/>
      <c r="F106" s="68"/>
      <c r="G106" s="67"/>
      <c r="H106" s="66"/>
    </row>
    <row r="107" spans="1:8" ht="12.75">
      <c r="A107" s="14"/>
      <c r="C107" s="69"/>
      <c r="D107" s="69"/>
      <c r="E107" s="67"/>
      <c r="F107" s="68"/>
      <c r="G107" s="67"/>
      <c r="H107" s="66"/>
    </row>
    <row r="108" spans="1:8" ht="12.75">
      <c r="A108" s="14"/>
      <c r="C108" s="69"/>
      <c r="D108" s="69"/>
      <c r="E108" s="67"/>
      <c r="F108" s="68"/>
      <c r="G108" s="67"/>
      <c r="H108" s="66"/>
    </row>
    <row r="109" spans="1:8" ht="12.75">
      <c r="A109" s="14"/>
      <c r="C109" s="69"/>
      <c r="D109" s="69"/>
      <c r="E109" s="67"/>
      <c r="F109" s="68"/>
      <c r="G109" s="67"/>
      <c r="H109" s="66"/>
    </row>
    <row r="110" spans="1:8" ht="12.75">
      <c r="A110" s="14"/>
      <c r="C110" s="69"/>
      <c r="D110" s="69"/>
      <c r="E110" s="67"/>
      <c r="F110" s="68"/>
      <c r="G110" s="67"/>
      <c r="H110" s="66"/>
    </row>
    <row r="111" spans="1:8" ht="12.75">
      <c r="A111" s="14"/>
      <c r="C111" s="69"/>
      <c r="D111" s="69"/>
      <c r="E111" s="67"/>
      <c r="F111" s="68"/>
      <c r="G111" s="67"/>
      <c r="H111" s="66"/>
    </row>
    <row r="112" spans="1:8" ht="12.75">
      <c r="A112" s="14"/>
      <c r="C112" s="69"/>
      <c r="D112" s="69"/>
      <c r="E112" s="67"/>
      <c r="F112" s="68"/>
      <c r="G112" s="67"/>
      <c r="H112" s="66"/>
    </row>
    <row r="113" spans="1:8" ht="12.75">
      <c r="A113" s="14"/>
      <c r="C113" s="69"/>
      <c r="D113" s="69"/>
      <c r="E113" s="67"/>
      <c r="F113" s="68"/>
      <c r="G113" s="67"/>
      <c r="H113" s="66"/>
    </row>
    <row r="114" spans="1:8" ht="12.75">
      <c r="A114" s="14"/>
      <c r="C114" s="69"/>
      <c r="D114" s="69"/>
      <c r="E114" s="67"/>
      <c r="F114" s="68"/>
      <c r="G114" s="67"/>
      <c r="H114" s="66"/>
    </row>
    <row r="115" spans="1:8" ht="12.75">
      <c r="A115" s="14"/>
      <c r="C115" s="69"/>
      <c r="D115" s="69"/>
      <c r="E115" s="67"/>
      <c r="F115" s="68"/>
      <c r="G115" s="67"/>
      <c r="H115" s="66"/>
    </row>
    <row r="116" spans="1:8" ht="12.75">
      <c r="A116" s="14"/>
      <c r="C116" s="69"/>
      <c r="D116" s="69"/>
      <c r="E116" s="67"/>
      <c r="F116" s="68"/>
      <c r="G116" s="67"/>
      <c r="H116" s="66"/>
    </row>
    <row r="117" spans="1:8" ht="12.75">
      <c r="A117" s="14"/>
      <c r="C117" s="69"/>
      <c r="D117" s="69"/>
      <c r="E117" s="67"/>
      <c r="F117" s="68"/>
      <c r="G117" s="67"/>
      <c r="H117" s="66"/>
    </row>
    <row r="118" spans="1:8" ht="12.75">
      <c r="A118" s="14"/>
      <c r="C118" s="69"/>
      <c r="D118" s="69"/>
      <c r="E118" s="67"/>
      <c r="F118" s="68"/>
      <c r="G118" s="67"/>
      <c r="H118" s="66"/>
    </row>
    <row r="119" spans="1:8" ht="12.75">
      <c r="A119" s="14"/>
      <c r="C119" s="69"/>
      <c r="D119" s="69"/>
      <c r="E119" s="67"/>
      <c r="F119" s="68"/>
      <c r="G119" s="67"/>
      <c r="H119" s="66"/>
    </row>
    <row r="120" spans="1:8" ht="12.75">
      <c r="A120" s="14"/>
      <c r="C120" s="69"/>
      <c r="D120" s="69"/>
      <c r="E120" s="67"/>
      <c r="F120" s="68"/>
      <c r="G120" s="67"/>
      <c r="H120" s="66"/>
    </row>
    <row r="121" spans="1:8" ht="12.75">
      <c r="A121" s="14"/>
      <c r="C121" s="69"/>
      <c r="D121" s="69"/>
      <c r="E121" s="67"/>
      <c r="F121" s="68"/>
      <c r="G121" s="67"/>
      <c r="H121" s="66"/>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96"/>
  <sheetViews>
    <sheetView tabSelected="1" workbookViewId="0" topLeftCell="A1">
      <selection activeCell="G8" sqref="G8:G61"/>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9" t="s">
        <v>32</v>
      </c>
      <c r="E1" s="90"/>
      <c r="F1" s="90"/>
      <c r="G1" s="90"/>
      <c r="H1" s="90"/>
      <c r="I1" s="90"/>
      <c r="J1" s="90"/>
      <c r="K1" s="91"/>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3" t="s">
        <v>11</v>
      </c>
      <c r="C4" s="94"/>
      <c r="D4" s="95"/>
      <c r="E4" s="86" t="s">
        <v>35</v>
      </c>
      <c r="F4" s="87"/>
      <c r="G4" s="87"/>
      <c r="H4" s="87"/>
      <c r="I4" s="87"/>
      <c r="J4" s="88"/>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30</v>
      </c>
    </row>
    <row r="7" spans="1:12" ht="12.75">
      <c r="A7" s="45"/>
      <c r="B7" s="50">
        <v>1</v>
      </c>
      <c r="C7" s="92">
        <v>2</v>
      </c>
      <c r="D7" s="92"/>
      <c r="E7" s="92"/>
      <c r="F7" s="50">
        <v>3</v>
      </c>
      <c r="G7" s="37">
        <v>4</v>
      </c>
      <c r="H7" s="50">
        <v>5</v>
      </c>
      <c r="I7" s="50">
        <v>6</v>
      </c>
      <c r="J7" s="50">
        <v>7</v>
      </c>
      <c r="K7" s="50">
        <v>8</v>
      </c>
      <c r="L7" s="38">
        <v>9</v>
      </c>
    </row>
    <row r="8" spans="1:13" ht="39.6">
      <c r="A8" s="15"/>
      <c r="B8" s="61" t="s">
        <v>2</v>
      </c>
      <c r="C8" s="73">
        <v>1</v>
      </c>
      <c r="D8" s="74" t="s">
        <v>37</v>
      </c>
      <c r="E8" s="74" t="s">
        <v>37</v>
      </c>
      <c r="F8" s="76" t="s">
        <v>108</v>
      </c>
      <c r="G8" s="77">
        <v>2.5</v>
      </c>
      <c r="H8" s="59"/>
      <c r="I8" s="50"/>
      <c r="J8" s="15">
        <f>H8*G8</f>
        <v>0</v>
      </c>
      <c r="K8" s="15">
        <f>I8*G8</f>
        <v>0</v>
      </c>
      <c r="L8" s="96" t="s">
        <v>33</v>
      </c>
      <c r="M8" s="39">
        <v>373.81018518518516</v>
      </c>
    </row>
    <row r="9" spans="1:13" ht="39.6">
      <c r="A9" s="15"/>
      <c r="B9" s="14" t="s">
        <v>2</v>
      </c>
      <c r="C9" s="73">
        <v>2</v>
      </c>
      <c r="D9" s="74" t="s">
        <v>38</v>
      </c>
      <c r="E9" s="74" t="s">
        <v>38</v>
      </c>
      <c r="F9" s="76" t="s">
        <v>109</v>
      </c>
      <c r="G9" s="77">
        <v>2</v>
      </c>
      <c r="H9" s="59"/>
      <c r="I9" s="50"/>
      <c r="J9" s="15">
        <f aca="true" t="shared" si="0" ref="J9:J57">H9*G9</f>
        <v>0</v>
      </c>
      <c r="K9" s="15">
        <f aca="true" t="shared" si="1" ref="K9:K57">I9*G9</f>
        <v>0</v>
      </c>
      <c r="L9" s="97"/>
      <c r="M9" s="39">
        <v>299.04814814814813</v>
      </c>
    </row>
    <row r="10" spans="1:13" ht="39.6">
      <c r="A10" s="15"/>
      <c r="B10" s="14" t="s">
        <v>2</v>
      </c>
      <c r="C10" s="73">
        <v>3</v>
      </c>
      <c r="D10" s="74" t="s">
        <v>39</v>
      </c>
      <c r="E10" s="74" t="s">
        <v>39</v>
      </c>
      <c r="F10" s="76" t="s">
        <v>109</v>
      </c>
      <c r="G10" s="77">
        <v>5.3</v>
      </c>
      <c r="H10" s="59"/>
      <c r="I10" s="50"/>
      <c r="J10" s="15">
        <f t="shared" si="0"/>
        <v>0</v>
      </c>
      <c r="K10" s="15">
        <f t="shared" si="1"/>
        <v>0</v>
      </c>
      <c r="L10" s="97"/>
      <c r="M10" s="39">
        <v>1219.1962962962964</v>
      </c>
    </row>
    <row r="11" spans="1:13" ht="39.6">
      <c r="A11" s="15"/>
      <c r="B11" s="61" t="s">
        <v>2</v>
      </c>
      <c r="C11" s="73">
        <v>4</v>
      </c>
      <c r="D11" s="74" t="s">
        <v>39</v>
      </c>
      <c r="E11" s="74" t="s">
        <v>39</v>
      </c>
      <c r="F11" s="76" t="s">
        <v>109</v>
      </c>
      <c r="G11" s="77">
        <v>11.5</v>
      </c>
      <c r="H11" s="59"/>
      <c r="I11" s="50"/>
      <c r="J11" s="15">
        <f t="shared" si="0"/>
        <v>0</v>
      </c>
      <c r="K11" s="15">
        <f t="shared" si="1"/>
        <v>0</v>
      </c>
      <c r="L11" s="97"/>
      <c r="M11" s="39">
        <v>2645.425925925926</v>
      </c>
    </row>
    <row r="12" spans="1:13" ht="39.6">
      <c r="A12" s="15"/>
      <c r="B12" s="14" t="s">
        <v>2</v>
      </c>
      <c r="C12" s="73">
        <v>5</v>
      </c>
      <c r="D12" s="74" t="s">
        <v>39</v>
      </c>
      <c r="E12" s="74" t="s">
        <v>39</v>
      </c>
      <c r="F12" s="76" t="s">
        <v>109</v>
      </c>
      <c r="G12" s="77">
        <v>18</v>
      </c>
      <c r="H12" s="59"/>
      <c r="I12" s="50"/>
      <c r="J12" s="15">
        <f t="shared" si="0"/>
        <v>0</v>
      </c>
      <c r="K12" s="15">
        <f t="shared" si="1"/>
        <v>0</v>
      </c>
      <c r="L12" s="97"/>
      <c r="M12" s="39">
        <v>9044.458200000001</v>
      </c>
    </row>
    <row r="13" spans="1:13" ht="39.6">
      <c r="A13" s="15"/>
      <c r="B13" s="14" t="s">
        <v>2</v>
      </c>
      <c r="C13" s="73">
        <v>6</v>
      </c>
      <c r="D13" s="74" t="s">
        <v>40</v>
      </c>
      <c r="E13" s="74" t="s">
        <v>40</v>
      </c>
      <c r="F13" s="76" t="s">
        <v>109</v>
      </c>
      <c r="G13" s="77">
        <v>27</v>
      </c>
      <c r="H13" s="59"/>
      <c r="I13" s="50"/>
      <c r="J13" s="15">
        <f t="shared" si="0"/>
        <v>0</v>
      </c>
      <c r="K13" s="15">
        <f t="shared" si="1"/>
        <v>0</v>
      </c>
      <c r="L13" s="97"/>
      <c r="M13" s="39">
        <v>6211</v>
      </c>
    </row>
    <row r="14" spans="1:13" ht="39.6">
      <c r="A14" s="15"/>
      <c r="B14" s="61" t="s">
        <v>2</v>
      </c>
      <c r="C14" s="73">
        <v>7</v>
      </c>
      <c r="D14" s="74" t="s">
        <v>41</v>
      </c>
      <c r="E14" s="74" t="s">
        <v>41</v>
      </c>
      <c r="F14" s="76" t="s">
        <v>109</v>
      </c>
      <c r="G14" s="77">
        <v>9.6</v>
      </c>
      <c r="H14" s="59"/>
      <c r="I14" s="50"/>
      <c r="J14" s="15">
        <f t="shared" si="0"/>
        <v>0</v>
      </c>
      <c r="K14" s="15">
        <f t="shared" si="1"/>
        <v>0</v>
      </c>
      <c r="L14" s="97"/>
      <c r="M14" s="39">
        <v>5300.053333333332</v>
      </c>
    </row>
    <row r="15" spans="1:13" ht="39.6">
      <c r="A15" s="15"/>
      <c r="B15" s="14" t="s">
        <v>2</v>
      </c>
      <c r="C15" s="73">
        <v>8</v>
      </c>
      <c r="D15" s="74" t="s">
        <v>41</v>
      </c>
      <c r="E15" s="74" t="s">
        <v>41</v>
      </c>
      <c r="F15" s="76" t="s">
        <v>109</v>
      </c>
      <c r="G15" s="77">
        <v>15</v>
      </c>
      <c r="H15" s="59"/>
      <c r="I15" s="50"/>
      <c r="J15" s="15">
        <f t="shared" si="0"/>
        <v>0</v>
      </c>
      <c r="K15" s="15">
        <f t="shared" si="1"/>
        <v>0</v>
      </c>
      <c r="L15" s="97"/>
      <c r="M15" s="39">
        <v>8281.333333333334</v>
      </c>
    </row>
    <row r="16" spans="1:13" ht="39.6">
      <c r="A16" s="15"/>
      <c r="B16" s="14" t="s">
        <v>2</v>
      </c>
      <c r="C16" s="73">
        <v>9</v>
      </c>
      <c r="D16" s="74" t="s">
        <v>41</v>
      </c>
      <c r="E16" s="74" t="s">
        <v>41</v>
      </c>
      <c r="F16" s="76" t="s">
        <v>109</v>
      </c>
      <c r="G16" s="77">
        <v>12</v>
      </c>
      <c r="H16" s="59"/>
      <c r="I16" s="50"/>
      <c r="J16" s="15">
        <f t="shared" si="0"/>
        <v>0</v>
      </c>
      <c r="K16" s="15">
        <f t="shared" si="1"/>
        <v>0</v>
      </c>
      <c r="L16" s="97"/>
      <c r="M16" s="39">
        <v>6625.066666666667</v>
      </c>
    </row>
    <row r="17" spans="1:13" ht="39.6">
      <c r="A17" s="15"/>
      <c r="B17" s="61" t="s">
        <v>2</v>
      </c>
      <c r="C17" s="73">
        <v>10</v>
      </c>
      <c r="D17" s="74" t="s">
        <v>42</v>
      </c>
      <c r="E17" s="74" t="s">
        <v>42</v>
      </c>
      <c r="F17" s="76" t="s">
        <v>109</v>
      </c>
      <c r="G17" s="77">
        <v>11.5</v>
      </c>
      <c r="H17" s="59"/>
      <c r="I17" s="50"/>
      <c r="J17" s="15">
        <f t="shared" si="0"/>
        <v>0</v>
      </c>
      <c r="K17" s="15">
        <f t="shared" si="1"/>
        <v>0</v>
      </c>
      <c r="L17" s="97"/>
      <c r="M17" s="39">
        <v>2645.425925925926</v>
      </c>
    </row>
    <row r="18" spans="1:13" ht="39.6">
      <c r="A18" s="15"/>
      <c r="B18" s="14" t="s">
        <v>2</v>
      </c>
      <c r="C18" s="73">
        <v>11</v>
      </c>
      <c r="D18" s="74" t="s">
        <v>42</v>
      </c>
      <c r="E18" s="74" t="s">
        <v>42</v>
      </c>
      <c r="F18" s="76" t="s">
        <v>109</v>
      </c>
      <c r="G18" s="77">
        <v>9</v>
      </c>
      <c r="H18" s="59"/>
      <c r="I18" s="50"/>
      <c r="J18" s="15">
        <f t="shared" si="0"/>
        <v>0</v>
      </c>
      <c r="K18" s="15">
        <f t="shared" si="1"/>
        <v>0</v>
      </c>
      <c r="L18" s="97"/>
      <c r="M18" s="39">
        <v>2070.3333333333335</v>
      </c>
    </row>
    <row r="19" spans="1:13" ht="39.6">
      <c r="A19" s="15"/>
      <c r="B19" s="14" t="s">
        <v>2</v>
      </c>
      <c r="C19" s="73">
        <v>12</v>
      </c>
      <c r="D19" s="74" t="s">
        <v>43</v>
      </c>
      <c r="E19" s="74" t="s">
        <v>43</v>
      </c>
      <c r="F19" s="76" t="s">
        <v>109</v>
      </c>
      <c r="G19" s="77">
        <v>43.370000000000026</v>
      </c>
      <c r="H19" s="59"/>
      <c r="I19" s="50"/>
      <c r="J19" s="15">
        <f t="shared" si="0"/>
        <v>0</v>
      </c>
      <c r="K19" s="15">
        <f t="shared" si="1"/>
        <v>0</v>
      </c>
      <c r="L19" s="97"/>
      <c r="M19" s="39">
        <v>448874.4638595374</v>
      </c>
    </row>
    <row r="20" spans="1:13" ht="39.6">
      <c r="A20" s="15"/>
      <c r="B20" s="61" t="s">
        <v>2</v>
      </c>
      <c r="C20" s="73">
        <v>13</v>
      </c>
      <c r="D20" s="74" t="s">
        <v>44</v>
      </c>
      <c r="E20" s="74" t="s">
        <v>44</v>
      </c>
      <c r="F20" s="76" t="s">
        <v>110</v>
      </c>
      <c r="G20" s="77">
        <v>2000</v>
      </c>
      <c r="H20" s="59"/>
      <c r="I20" s="50"/>
      <c r="J20" s="15">
        <f t="shared" si="0"/>
        <v>0</v>
      </c>
      <c r="K20" s="15">
        <f t="shared" si="1"/>
        <v>0</v>
      </c>
      <c r="L20" s="97"/>
      <c r="M20" s="39">
        <v>376133.5592592592</v>
      </c>
    </row>
    <row r="21" spans="1:13" ht="39.6">
      <c r="A21" s="15"/>
      <c r="B21" s="14" t="s">
        <v>2</v>
      </c>
      <c r="C21" s="73">
        <v>14</v>
      </c>
      <c r="D21" s="74" t="s">
        <v>45</v>
      </c>
      <c r="E21" s="74" t="s">
        <v>45</v>
      </c>
      <c r="F21" s="76" t="s">
        <v>109</v>
      </c>
      <c r="G21" s="77">
        <v>4.2</v>
      </c>
      <c r="H21" s="59"/>
      <c r="I21" s="50"/>
      <c r="J21" s="15">
        <f t="shared" si="0"/>
        <v>0</v>
      </c>
      <c r="K21" s="15">
        <f t="shared" si="1"/>
        <v>0</v>
      </c>
      <c r="L21" s="97"/>
      <c r="M21" s="39">
        <v>123728.92383444447</v>
      </c>
    </row>
    <row r="22" spans="1:13" ht="39.6">
      <c r="A22" s="15"/>
      <c r="B22" s="14" t="s">
        <v>2</v>
      </c>
      <c r="C22" s="73">
        <v>15</v>
      </c>
      <c r="D22" s="74" t="s">
        <v>45</v>
      </c>
      <c r="E22" s="74" t="s">
        <v>45</v>
      </c>
      <c r="F22" s="76" t="s">
        <v>111</v>
      </c>
      <c r="G22" s="77">
        <v>31750</v>
      </c>
      <c r="H22" s="59"/>
      <c r="I22" s="50"/>
      <c r="J22" s="15">
        <f t="shared" si="0"/>
        <v>0</v>
      </c>
      <c r="K22" s="15">
        <f t="shared" si="1"/>
        <v>0</v>
      </c>
      <c r="L22" s="97"/>
      <c r="M22" s="39">
        <v>11685.881481481481</v>
      </c>
    </row>
    <row r="23" spans="1:13" ht="39.6">
      <c r="A23" s="15"/>
      <c r="B23" s="61" t="s">
        <v>2</v>
      </c>
      <c r="C23" s="73">
        <v>16</v>
      </c>
      <c r="D23" s="74" t="s">
        <v>45</v>
      </c>
      <c r="E23" s="74" t="s">
        <v>45</v>
      </c>
      <c r="F23" s="76" t="s">
        <v>111</v>
      </c>
      <c r="G23" s="77">
        <v>21500</v>
      </c>
      <c r="H23" s="59"/>
      <c r="I23" s="50"/>
      <c r="J23" s="15">
        <f t="shared" si="0"/>
        <v>0</v>
      </c>
      <c r="K23" s="15">
        <f t="shared" si="1"/>
        <v>0</v>
      </c>
      <c r="L23" s="97"/>
      <c r="M23" s="39">
        <v>53414.600000000006</v>
      </c>
    </row>
    <row r="24" spans="1:13" ht="39.6">
      <c r="A24" s="15"/>
      <c r="B24" s="14" t="s">
        <v>2</v>
      </c>
      <c r="C24" s="73">
        <v>17</v>
      </c>
      <c r="D24" s="74" t="s">
        <v>45</v>
      </c>
      <c r="E24" s="74" t="s">
        <v>45</v>
      </c>
      <c r="F24" s="76" t="s">
        <v>111</v>
      </c>
      <c r="G24" s="77">
        <v>492000</v>
      </c>
      <c r="H24" s="59"/>
      <c r="I24" s="50"/>
      <c r="J24" s="15">
        <f t="shared" si="0"/>
        <v>0</v>
      </c>
      <c r="K24" s="15">
        <f t="shared" si="1"/>
        <v>0</v>
      </c>
      <c r="L24" s="97"/>
      <c r="M24" s="39">
        <v>198061.88888888888</v>
      </c>
    </row>
    <row r="25" spans="1:13" ht="39.6">
      <c r="A25" s="15"/>
      <c r="B25" s="14" t="s">
        <v>2</v>
      </c>
      <c r="C25" s="73">
        <v>18</v>
      </c>
      <c r="D25" s="74" t="s">
        <v>46</v>
      </c>
      <c r="E25" s="74" t="s">
        <v>46</v>
      </c>
      <c r="F25" s="76" t="s">
        <v>109</v>
      </c>
      <c r="G25" s="77">
        <v>52.300000000000004</v>
      </c>
      <c r="H25" s="59"/>
      <c r="I25" s="50"/>
      <c r="J25" s="15">
        <f t="shared" si="0"/>
        <v>0</v>
      </c>
      <c r="K25" s="15">
        <f t="shared" si="1"/>
        <v>0</v>
      </c>
      <c r="L25" s="97"/>
      <c r="M25" s="39">
        <v>47126.98501462963</v>
      </c>
    </row>
    <row r="26" spans="1:13" ht="39.6">
      <c r="A26" s="15"/>
      <c r="B26" s="61" t="s">
        <v>2</v>
      </c>
      <c r="C26" s="73">
        <v>19</v>
      </c>
      <c r="D26" s="74" t="s">
        <v>47</v>
      </c>
      <c r="E26" s="74" t="s">
        <v>47</v>
      </c>
      <c r="F26" s="76" t="s">
        <v>109</v>
      </c>
      <c r="G26" s="77">
        <v>20.8</v>
      </c>
      <c r="H26" s="59"/>
      <c r="I26" s="50"/>
      <c r="J26" s="15">
        <f t="shared" si="0"/>
        <v>0</v>
      </c>
      <c r="K26" s="15">
        <f t="shared" si="1"/>
        <v>0</v>
      </c>
      <c r="L26" s="97"/>
      <c r="M26" s="39">
        <v>2392.385185185185</v>
      </c>
    </row>
    <row r="27" spans="1:13" ht="39.6">
      <c r="A27" s="15"/>
      <c r="B27" s="14" t="s">
        <v>2</v>
      </c>
      <c r="C27" s="73">
        <v>20</v>
      </c>
      <c r="D27" s="74" t="s">
        <v>47</v>
      </c>
      <c r="E27" s="74" t="s">
        <v>47</v>
      </c>
      <c r="F27" s="76" t="s">
        <v>109</v>
      </c>
      <c r="G27" s="77">
        <v>182</v>
      </c>
      <c r="H27" s="59"/>
      <c r="I27" s="50"/>
      <c r="J27" s="15">
        <f t="shared" si="0"/>
        <v>0</v>
      </c>
      <c r="K27" s="15">
        <f t="shared" si="1"/>
        <v>0</v>
      </c>
      <c r="L27" s="97"/>
      <c r="M27" s="39">
        <v>12560.022222222222</v>
      </c>
    </row>
    <row r="28" spans="1:13" ht="39.6">
      <c r="A28" s="15"/>
      <c r="B28" s="14" t="s">
        <v>2</v>
      </c>
      <c r="C28" s="73">
        <v>21</v>
      </c>
      <c r="D28" s="74" t="s">
        <v>48</v>
      </c>
      <c r="E28" s="74" t="s">
        <v>48</v>
      </c>
      <c r="F28" s="76" t="s">
        <v>111</v>
      </c>
      <c r="G28" s="77">
        <v>500</v>
      </c>
      <c r="H28" s="59"/>
      <c r="I28" s="50"/>
      <c r="J28" s="15">
        <f t="shared" si="0"/>
        <v>0</v>
      </c>
      <c r="K28" s="15">
        <f t="shared" si="1"/>
        <v>0</v>
      </c>
      <c r="L28" s="97"/>
      <c r="M28" s="39">
        <v>460074.0740740741</v>
      </c>
    </row>
    <row r="29" spans="1:13" ht="39.6">
      <c r="A29" s="15"/>
      <c r="B29" s="61" t="s">
        <v>2</v>
      </c>
      <c r="C29" s="73">
        <v>22</v>
      </c>
      <c r="D29" s="74" t="s">
        <v>48</v>
      </c>
      <c r="E29" s="74" t="s">
        <v>48</v>
      </c>
      <c r="F29" s="76" t="s">
        <v>111</v>
      </c>
      <c r="G29" s="77">
        <v>5000</v>
      </c>
      <c r="H29" s="59"/>
      <c r="I29" s="50"/>
      <c r="J29" s="15">
        <f t="shared" si="0"/>
        <v>0</v>
      </c>
      <c r="K29" s="15">
        <f t="shared" si="1"/>
        <v>0</v>
      </c>
      <c r="L29" s="97"/>
      <c r="M29" s="39">
        <v>8051.2962962962965</v>
      </c>
    </row>
    <row r="30" spans="1:13" ht="39.6">
      <c r="A30" s="15"/>
      <c r="B30" s="14" t="s">
        <v>2</v>
      </c>
      <c r="C30" s="73">
        <v>23</v>
      </c>
      <c r="D30" s="74" t="s">
        <v>48</v>
      </c>
      <c r="E30" s="74" t="s">
        <v>48</v>
      </c>
      <c r="F30" s="76" t="s">
        <v>111</v>
      </c>
      <c r="G30" s="77">
        <v>300000</v>
      </c>
      <c r="H30" s="59"/>
      <c r="I30" s="50"/>
      <c r="J30" s="15">
        <f t="shared" si="0"/>
        <v>0</v>
      </c>
      <c r="K30" s="15">
        <f t="shared" si="1"/>
        <v>0</v>
      </c>
      <c r="L30" s="97"/>
      <c r="M30" s="39">
        <v>372660.00000000006</v>
      </c>
    </row>
    <row r="31" spans="1:13" ht="39.6">
      <c r="A31" s="15"/>
      <c r="B31" s="14" t="s">
        <v>2</v>
      </c>
      <c r="C31" s="73">
        <v>24</v>
      </c>
      <c r="D31" s="74" t="s">
        <v>49</v>
      </c>
      <c r="E31" s="74" t="s">
        <v>49</v>
      </c>
      <c r="F31" s="76" t="s">
        <v>109</v>
      </c>
      <c r="G31" s="77">
        <v>5.6499999999999995</v>
      </c>
      <c r="H31" s="59"/>
      <c r="I31" s="50"/>
      <c r="J31" s="15">
        <f t="shared" si="0"/>
        <v>0</v>
      </c>
      <c r="K31" s="15">
        <f t="shared" si="1"/>
        <v>0</v>
      </c>
      <c r="L31" s="97"/>
      <c r="M31" s="39">
        <v>19495.638888888883</v>
      </c>
    </row>
    <row r="32" spans="1:13" ht="39.6">
      <c r="A32" s="15"/>
      <c r="B32" s="61" t="s">
        <v>2</v>
      </c>
      <c r="C32" s="73">
        <v>25</v>
      </c>
      <c r="D32" s="74" t="s">
        <v>50</v>
      </c>
      <c r="E32" s="74" t="s">
        <v>50</v>
      </c>
      <c r="F32" s="76" t="s">
        <v>109</v>
      </c>
      <c r="G32" s="77">
        <v>1.2000000000000002</v>
      </c>
      <c r="H32" s="59"/>
      <c r="I32" s="50"/>
      <c r="J32" s="15">
        <f t="shared" si="0"/>
        <v>0</v>
      </c>
      <c r="K32" s="15">
        <f t="shared" si="1"/>
        <v>0</v>
      </c>
      <c r="L32" s="97"/>
      <c r="M32" s="39">
        <v>4140.666666666668</v>
      </c>
    </row>
    <row r="33" spans="1:13" ht="39.6">
      <c r="A33" s="15"/>
      <c r="B33" s="14" t="s">
        <v>2</v>
      </c>
      <c r="C33" s="73">
        <v>26</v>
      </c>
      <c r="D33" s="74" t="s">
        <v>51</v>
      </c>
      <c r="E33" s="74" t="s">
        <v>51</v>
      </c>
      <c r="F33" s="76" t="s">
        <v>110</v>
      </c>
      <c r="G33" s="77">
        <v>50</v>
      </c>
      <c r="H33" s="59"/>
      <c r="I33" s="50"/>
      <c r="J33" s="15">
        <f t="shared" si="0"/>
        <v>0</v>
      </c>
      <c r="K33" s="15">
        <f t="shared" si="1"/>
        <v>0</v>
      </c>
      <c r="L33" s="97"/>
      <c r="M33" s="39">
        <v>1035.1666666666667</v>
      </c>
    </row>
    <row r="34" spans="1:13" ht="39.6">
      <c r="A34" s="15"/>
      <c r="B34" s="14" t="s">
        <v>2</v>
      </c>
      <c r="C34" s="73">
        <v>27</v>
      </c>
      <c r="D34" s="74" t="s">
        <v>52</v>
      </c>
      <c r="E34" s="74" t="s">
        <v>52</v>
      </c>
      <c r="F34" s="76" t="s">
        <v>109</v>
      </c>
      <c r="G34" s="77">
        <v>2.1</v>
      </c>
      <c r="H34" s="59"/>
      <c r="I34" s="50"/>
      <c r="J34" s="15">
        <f t="shared" si="0"/>
        <v>0</v>
      </c>
      <c r="K34" s="15">
        <f t="shared" si="1"/>
        <v>0</v>
      </c>
      <c r="L34" s="97"/>
      <c r="M34" s="39">
        <v>6280.011111111112</v>
      </c>
    </row>
    <row r="35" spans="1:13" ht="39.6">
      <c r="A35" s="15"/>
      <c r="B35" s="61" t="s">
        <v>2</v>
      </c>
      <c r="C35" s="73">
        <v>28</v>
      </c>
      <c r="D35" s="74" t="s">
        <v>53</v>
      </c>
      <c r="E35" s="74" t="s">
        <v>53</v>
      </c>
      <c r="F35" s="76" t="s">
        <v>109</v>
      </c>
      <c r="G35" s="77">
        <v>0.2</v>
      </c>
      <c r="H35" s="59"/>
      <c r="I35" s="50"/>
      <c r="J35" s="15">
        <f t="shared" si="0"/>
        <v>0</v>
      </c>
      <c r="K35" s="15">
        <f t="shared" si="1"/>
        <v>0</v>
      </c>
      <c r="L35" s="97"/>
      <c r="M35" s="39">
        <v>598.0962962962963</v>
      </c>
    </row>
    <row r="36" spans="1:13" ht="39.6">
      <c r="A36" s="15"/>
      <c r="B36" s="14" t="s">
        <v>2</v>
      </c>
      <c r="C36" s="73">
        <v>29</v>
      </c>
      <c r="D36" s="74" t="s">
        <v>54</v>
      </c>
      <c r="E36" s="74" t="s">
        <v>54</v>
      </c>
      <c r="F36" s="76" t="s">
        <v>109</v>
      </c>
      <c r="G36" s="77">
        <v>15.7</v>
      </c>
      <c r="H36" s="59"/>
      <c r="I36" s="50"/>
      <c r="J36" s="15">
        <f t="shared" si="0"/>
        <v>0</v>
      </c>
      <c r="K36" s="15">
        <f t="shared" si="1"/>
        <v>0</v>
      </c>
      <c r="L36" s="97"/>
      <c r="M36" s="39">
        <v>1625.2116666666666</v>
      </c>
    </row>
    <row r="37" spans="1:13" ht="39.6">
      <c r="A37" s="15"/>
      <c r="B37" s="14" t="s">
        <v>2</v>
      </c>
      <c r="C37" s="73">
        <v>30</v>
      </c>
      <c r="D37" s="74" t="s">
        <v>54</v>
      </c>
      <c r="E37" s="74" t="s">
        <v>54</v>
      </c>
      <c r="F37" s="76" t="s">
        <v>109</v>
      </c>
      <c r="G37" s="77">
        <v>18</v>
      </c>
      <c r="H37" s="59"/>
      <c r="I37" s="50"/>
      <c r="J37" s="15">
        <f t="shared" si="0"/>
        <v>0</v>
      </c>
      <c r="K37" s="15">
        <f t="shared" si="1"/>
        <v>0</v>
      </c>
      <c r="L37" s="97"/>
      <c r="M37" s="39">
        <v>1863.3</v>
      </c>
    </row>
    <row r="38" spans="1:13" ht="39.6">
      <c r="A38" s="15"/>
      <c r="B38" s="61" t="s">
        <v>2</v>
      </c>
      <c r="C38" s="73">
        <v>31</v>
      </c>
      <c r="D38" s="74" t="s">
        <v>55</v>
      </c>
      <c r="E38" s="74" t="s">
        <v>55</v>
      </c>
      <c r="F38" s="76" t="s">
        <v>109</v>
      </c>
      <c r="G38" s="77">
        <v>10.75</v>
      </c>
      <c r="H38" s="59"/>
      <c r="I38" s="50"/>
      <c r="J38" s="15">
        <f t="shared" si="0"/>
        <v>0</v>
      </c>
      <c r="K38" s="15">
        <f t="shared" si="1"/>
        <v>0</v>
      </c>
      <c r="L38" s="97"/>
      <c r="M38" s="39">
        <v>2472.8981481481483</v>
      </c>
    </row>
    <row r="39" spans="1:13" ht="39.6">
      <c r="A39" s="15"/>
      <c r="B39" s="14" t="s">
        <v>2</v>
      </c>
      <c r="C39" s="73">
        <v>32</v>
      </c>
      <c r="D39" s="74" t="s">
        <v>55</v>
      </c>
      <c r="E39" s="74" t="s">
        <v>55</v>
      </c>
      <c r="F39" s="76" t="s">
        <v>109</v>
      </c>
      <c r="G39" s="77">
        <v>16</v>
      </c>
      <c r="H39" s="15"/>
      <c r="I39" s="15"/>
      <c r="J39" s="15">
        <f t="shared" si="0"/>
        <v>0</v>
      </c>
      <c r="K39" s="15">
        <f t="shared" si="1"/>
        <v>0</v>
      </c>
      <c r="L39" s="97"/>
      <c r="M39" s="39">
        <v>3680.5925925925926</v>
      </c>
    </row>
    <row r="40" spans="1:13" ht="39.6">
      <c r="A40" s="15"/>
      <c r="B40" s="14" t="s">
        <v>2</v>
      </c>
      <c r="C40" s="73">
        <v>33</v>
      </c>
      <c r="D40" s="74" t="s">
        <v>56</v>
      </c>
      <c r="E40" s="74" t="s">
        <v>56</v>
      </c>
      <c r="F40" s="76" t="s">
        <v>111</v>
      </c>
      <c r="G40" s="77">
        <v>247</v>
      </c>
      <c r="H40" s="15"/>
      <c r="I40" s="15"/>
      <c r="J40" s="15">
        <f t="shared" si="0"/>
        <v>0</v>
      </c>
      <c r="K40" s="15">
        <f t="shared" si="1"/>
        <v>0</v>
      </c>
      <c r="L40" s="97"/>
      <c r="M40" s="70">
        <v>44205.297259259256</v>
      </c>
    </row>
    <row r="41" spans="1:13" ht="39.6">
      <c r="A41" s="15"/>
      <c r="B41" s="61" t="s">
        <v>2</v>
      </c>
      <c r="C41" s="73">
        <v>34</v>
      </c>
      <c r="D41" s="74" t="s">
        <v>57</v>
      </c>
      <c r="E41" s="74" t="s">
        <v>57</v>
      </c>
      <c r="F41" s="76" t="s">
        <v>111</v>
      </c>
      <c r="G41" s="77">
        <v>1195</v>
      </c>
      <c r="H41" s="15"/>
      <c r="I41" s="15"/>
      <c r="J41" s="15">
        <f t="shared" si="0"/>
        <v>0</v>
      </c>
      <c r="K41" s="15">
        <f t="shared" si="1"/>
        <v>0</v>
      </c>
      <c r="L41" s="97"/>
      <c r="M41" s="70">
        <v>133900.99368518518</v>
      </c>
    </row>
    <row r="42" spans="1:25" ht="39.6">
      <c r="A42" s="15"/>
      <c r="B42" s="14" t="s">
        <v>2</v>
      </c>
      <c r="C42" s="73">
        <v>35</v>
      </c>
      <c r="D42" s="74" t="s">
        <v>58</v>
      </c>
      <c r="E42" s="74" t="s">
        <v>58</v>
      </c>
      <c r="F42" s="76" t="s">
        <v>111</v>
      </c>
      <c r="G42" s="77">
        <v>1165</v>
      </c>
      <c r="H42" s="60"/>
      <c r="I42" s="60"/>
      <c r="J42" s="15">
        <f t="shared" si="0"/>
        <v>0</v>
      </c>
      <c r="K42" s="15">
        <f t="shared" si="1"/>
        <v>0</v>
      </c>
      <c r="L42" s="97"/>
      <c r="M42" s="71">
        <v>66569.498</v>
      </c>
      <c r="N42" s="2"/>
      <c r="O42" s="2"/>
      <c r="P42" s="2"/>
      <c r="Q42" s="2"/>
      <c r="R42" s="2"/>
      <c r="S42" s="2"/>
      <c r="T42" s="2"/>
      <c r="U42" s="2"/>
      <c r="V42" s="2"/>
      <c r="W42" s="2"/>
      <c r="X42" s="2"/>
      <c r="Y42" s="2"/>
    </row>
    <row r="43" spans="1:25" ht="39.6">
      <c r="A43" s="15"/>
      <c r="B43" s="14" t="s">
        <v>2</v>
      </c>
      <c r="C43" s="73">
        <v>36</v>
      </c>
      <c r="D43" s="74" t="s">
        <v>59</v>
      </c>
      <c r="E43" s="74" t="s">
        <v>59</v>
      </c>
      <c r="F43" s="76" t="s">
        <v>111</v>
      </c>
      <c r="G43" s="77">
        <v>250</v>
      </c>
      <c r="H43" s="51"/>
      <c r="I43" s="51"/>
      <c r="J43" s="15">
        <f t="shared" si="0"/>
        <v>0</v>
      </c>
      <c r="K43" s="15">
        <f t="shared" si="1"/>
        <v>0</v>
      </c>
      <c r="L43" s="97"/>
      <c r="M43" s="72">
        <v>14285.3</v>
      </c>
      <c r="N43" s="2"/>
      <c r="O43" s="2"/>
      <c r="P43" s="2"/>
      <c r="Q43" s="2"/>
      <c r="R43" s="2"/>
      <c r="S43" s="2"/>
      <c r="T43" s="2"/>
      <c r="U43" s="2"/>
      <c r="V43" s="2"/>
      <c r="W43" s="2"/>
      <c r="X43" s="2"/>
      <c r="Y43" s="2"/>
    </row>
    <row r="44" spans="1:25" ht="39.6">
      <c r="A44" s="15"/>
      <c r="B44" s="61" t="s">
        <v>2</v>
      </c>
      <c r="C44" s="73">
        <v>37</v>
      </c>
      <c r="D44" s="74" t="s">
        <v>60</v>
      </c>
      <c r="E44" s="74" t="s">
        <v>60</v>
      </c>
      <c r="F44" s="76" t="s">
        <v>112</v>
      </c>
      <c r="G44" s="77">
        <v>7700</v>
      </c>
      <c r="H44" s="51"/>
      <c r="I44" s="51"/>
      <c r="J44" s="15">
        <f t="shared" si="0"/>
        <v>0</v>
      </c>
      <c r="K44" s="15">
        <f t="shared" si="1"/>
        <v>0</v>
      </c>
      <c r="L44" s="97"/>
      <c r="M44" s="72">
        <v>9277.991800000002</v>
      </c>
      <c r="N44" s="2"/>
      <c r="O44" s="2"/>
      <c r="P44" s="2"/>
      <c r="Q44" s="2"/>
      <c r="R44" s="2"/>
      <c r="S44" s="2"/>
      <c r="T44" s="2"/>
      <c r="U44" s="2"/>
      <c r="V44" s="2"/>
      <c r="W44" s="2"/>
      <c r="X44" s="2"/>
      <c r="Y44" s="2"/>
    </row>
    <row r="45" spans="1:25" ht="39.6">
      <c r="A45" s="15"/>
      <c r="B45" s="14" t="s">
        <v>2</v>
      </c>
      <c r="C45" s="73">
        <v>38</v>
      </c>
      <c r="D45" s="74" t="s">
        <v>60</v>
      </c>
      <c r="E45" s="74" t="s">
        <v>60</v>
      </c>
      <c r="F45" s="76" t="s">
        <v>113</v>
      </c>
      <c r="G45" s="77">
        <v>1468</v>
      </c>
      <c r="H45" s="52"/>
      <c r="I45" s="52"/>
      <c r="J45" s="15">
        <f t="shared" si="0"/>
        <v>0</v>
      </c>
      <c r="K45" s="15">
        <f t="shared" si="1"/>
        <v>0</v>
      </c>
      <c r="L45" s="97"/>
      <c r="M45" s="72">
        <v>130789.02964444445</v>
      </c>
      <c r="N45" s="5"/>
      <c r="O45" s="5"/>
      <c r="P45" s="5"/>
      <c r="Q45" s="5"/>
      <c r="R45" s="5"/>
      <c r="S45" s="5"/>
      <c r="T45" s="5"/>
      <c r="U45" s="5"/>
      <c r="V45" s="5"/>
      <c r="W45" s="5"/>
      <c r="X45" s="5"/>
      <c r="Y45" s="5"/>
    </row>
    <row r="46" spans="1:23" ht="39.6">
      <c r="A46" s="15"/>
      <c r="B46" s="14" t="s">
        <v>2</v>
      </c>
      <c r="C46" s="73">
        <v>39</v>
      </c>
      <c r="D46" s="74" t="s">
        <v>61</v>
      </c>
      <c r="E46" s="74" t="s">
        <v>61</v>
      </c>
      <c r="F46" s="76" t="s">
        <v>114</v>
      </c>
      <c r="G46" s="77">
        <v>65</v>
      </c>
      <c r="H46" s="52"/>
      <c r="I46" s="52"/>
      <c r="J46" s="15">
        <f t="shared" si="0"/>
        <v>0</v>
      </c>
      <c r="K46" s="15">
        <f t="shared" si="1"/>
        <v>0</v>
      </c>
      <c r="L46" s="97"/>
      <c r="M46" s="72">
        <v>2018.575</v>
      </c>
      <c r="N46" s="5"/>
      <c r="O46" s="5"/>
      <c r="P46" s="5"/>
      <c r="Q46" s="5"/>
      <c r="R46" s="5"/>
      <c r="S46" s="5"/>
      <c r="T46" s="5"/>
      <c r="U46" s="5"/>
      <c r="V46" s="5"/>
      <c r="W46" s="5"/>
    </row>
    <row r="47" spans="1:23" ht="39.6">
      <c r="A47" s="15"/>
      <c r="B47" s="61" t="s">
        <v>2</v>
      </c>
      <c r="C47" s="73">
        <v>40</v>
      </c>
      <c r="D47" s="74" t="s">
        <v>61</v>
      </c>
      <c r="E47" s="74" t="s">
        <v>61</v>
      </c>
      <c r="F47" s="76" t="s">
        <v>113</v>
      </c>
      <c r="G47" s="77">
        <v>104</v>
      </c>
      <c r="H47" s="52"/>
      <c r="I47" s="52"/>
      <c r="J47" s="15">
        <f t="shared" si="0"/>
        <v>0</v>
      </c>
      <c r="K47" s="15">
        <f t="shared" si="1"/>
        <v>0</v>
      </c>
      <c r="L47" s="97"/>
      <c r="M47" s="72">
        <v>4263.2304</v>
      </c>
      <c r="N47" s="5"/>
      <c r="O47" s="5"/>
      <c r="P47" s="5"/>
      <c r="Q47" s="5"/>
      <c r="R47" s="5"/>
      <c r="S47" s="5"/>
      <c r="T47" s="5"/>
      <c r="U47" s="5"/>
      <c r="V47" s="5"/>
      <c r="W47" s="5"/>
    </row>
    <row r="48" spans="1:13" ht="39.6">
      <c r="A48" s="15"/>
      <c r="B48" s="14" t="s">
        <v>2</v>
      </c>
      <c r="C48" s="73">
        <v>41</v>
      </c>
      <c r="D48" s="74" t="s">
        <v>62</v>
      </c>
      <c r="E48" s="74" t="s">
        <v>62</v>
      </c>
      <c r="F48" s="76" t="s">
        <v>114</v>
      </c>
      <c r="G48" s="77">
        <v>29</v>
      </c>
      <c r="H48" s="15"/>
      <c r="I48" s="15"/>
      <c r="J48" s="15">
        <f t="shared" si="0"/>
        <v>0</v>
      </c>
      <c r="K48" s="15">
        <f t="shared" si="1"/>
        <v>0</v>
      </c>
      <c r="L48" s="97"/>
      <c r="M48" s="70">
        <v>1801.1899999999998</v>
      </c>
    </row>
    <row r="49" spans="1:13" ht="39.6">
      <c r="A49" s="15"/>
      <c r="B49" s="14" t="s">
        <v>2</v>
      </c>
      <c r="C49" s="73">
        <v>42</v>
      </c>
      <c r="D49" s="74" t="s">
        <v>63</v>
      </c>
      <c r="E49" s="74" t="s">
        <v>63</v>
      </c>
      <c r="F49" s="76" t="s">
        <v>113</v>
      </c>
      <c r="G49" s="77">
        <v>1681</v>
      </c>
      <c r="H49" s="15"/>
      <c r="I49" s="15"/>
      <c r="J49" s="15">
        <f t="shared" si="0"/>
        <v>0</v>
      </c>
      <c r="K49" s="15">
        <f t="shared" si="1"/>
        <v>0</v>
      </c>
      <c r="L49" s="97"/>
      <c r="M49" s="70">
        <v>112759.4628</v>
      </c>
    </row>
    <row r="50" spans="1:13" ht="39.6">
      <c r="A50" s="15"/>
      <c r="B50" s="61" t="s">
        <v>2</v>
      </c>
      <c r="C50" s="73">
        <v>43</v>
      </c>
      <c r="D50" s="74" t="s">
        <v>63</v>
      </c>
      <c r="E50" s="74" t="s">
        <v>63</v>
      </c>
      <c r="F50" s="76" t="s">
        <v>113</v>
      </c>
      <c r="G50" s="77">
        <v>336</v>
      </c>
      <c r="H50" s="15"/>
      <c r="I50" s="15"/>
      <c r="J50" s="15">
        <f t="shared" si="0"/>
        <v>0</v>
      </c>
      <c r="K50" s="15">
        <f t="shared" si="1"/>
        <v>0</v>
      </c>
      <c r="L50" s="97"/>
      <c r="M50" s="70">
        <v>39233.6448</v>
      </c>
    </row>
    <row r="51" spans="1:13" ht="39.6">
      <c r="A51" s="15"/>
      <c r="B51" s="14" t="s">
        <v>2</v>
      </c>
      <c r="C51" s="73">
        <v>44</v>
      </c>
      <c r="D51" s="74" t="s">
        <v>64</v>
      </c>
      <c r="E51" s="74" t="s">
        <v>64</v>
      </c>
      <c r="F51" s="76" t="s">
        <v>111</v>
      </c>
      <c r="G51" s="77">
        <v>125000</v>
      </c>
      <c r="H51" s="15"/>
      <c r="I51" s="15"/>
      <c r="J51" s="15">
        <f t="shared" si="0"/>
        <v>0</v>
      </c>
      <c r="K51" s="15">
        <f t="shared" si="1"/>
        <v>0</v>
      </c>
      <c r="L51" s="97"/>
      <c r="M51" s="70">
        <v>43131.944444444445</v>
      </c>
    </row>
    <row r="52" spans="1:13" ht="39.6">
      <c r="A52" s="15"/>
      <c r="B52" s="14" t="s">
        <v>2</v>
      </c>
      <c r="C52" s="73">
        <v>45</v>
      </c>
      <c r="D52" s="74" t="s">
        <v>65</v>
      </c>
      <c r="E52" s="74" t="s">
        <v>65</v>
      </c>
      <c r="F52" s="76" t="s">
        <v>110</v>
      </c>
      <c r="G52" s="77">
        <v>2000</v>
      </c>
      <c r="H52" s="15"/>
      <c r="I52" s="15"/>
      <c r="J52" s="15">
        <f t="shared" si="0"/>
        <v>0</v>
      </c>
      <c r="K52" s="15">
        <f t="shared" si="1"/>
        <v>0</v>
      </c>
      <c r="L52" s="97"/>
      <c r="M52" s="70">
        <v>14952.407407407405</v>
      </c>
    </row>
    <row r="53" spans="1:13" ht="39.6">
      <c r="A53" s="15"/>
      <c r="B53" s="61" t="s">
        <v>2</v>
      </c>
      <c r="C53" s="73">
        <v>46</v>
      </c>
      <c r="D53" s="74" t="s">
        <v>66</v>
      </c>
      <c r="E53" s="74" t="s">
        <v>66</v>
      </c>
      <c r="F53" s="76" t="s">
        <v>111</v>
      </c>
      <c r="G53" s="77">
        <v>10465</v>
      </c>
      <c r="H53" s="15"/>
      <c r="I53" s="15"/>
      <c r="J53" s="15">
        <f t="shared" si="0"/>
        <v>0</v>
      </c>
      <c r="K53" s="15">
        <f t="shared" si="1"/>
        <v>0</v>
      </c>
      <c r="L53" s="97"/>
      <c r="M53" s="70">
        <v>73423.79657407406</v>
      </c>
    </row>
    <row r="54" spans="1:13" ht="39.6">
      <c r="A54" s="15"/>
      <c r="B54" s="14" t="s">
        <v>2</v>
      </c>
      <c r="C54" s="73">
        <v>47</v>
      </c>
      <c r="D54" s="74" t="s">
        <v>67</v>
      </c>
      <c r="E54" s="74" t="s">
        <v>67</v>
      </c>
      <c r="F54" s="76" t="s">
        <v>111</v>
      </c>
      <c r="G54" s="77">
        <v>4045</v>
      </c>
      <c r="H54" s="15"/>
      <c r="I54" s="15"/>
      <c r="J54" s="15">
        <f t="shared" si="0"/>
        <v>0</v>
      </c>
      <c r="K54" s="15">
        <f t="shared" si="1"/>
        <v>0</v>
      </c>
      <c r="L54" s="97"/>
      <c r="M54" s="70">
        <v>142948.03405092595</v>
      </c>
    </row>
    <row r="55" spans="1:13" ht="39.6">
      <c r="A55" s="15"/>
      <c r="B55" s="14" t="s">
        <v>2</v>
      </c>
      <c r="C55" s="73">
        <v>48</v>
      </c>
      <c r="D55" s="74" t="s">
        <v>68</v>
      </c>
      <c r="E55" s="74" t="s">
        <v>68</v>
      </c>
      <c r="F55" s="76" t="s">
        <v>110</v>
      </c>
      <c r="G55" s="77">
        <v>1080</v>
      </c>
      <c r="H55" s="15"/>
      <c r="I55" s="15"/>
      <c r="J55" s="15">
        <f t="shared" si="0"/>
        <v>0</v>
      </c>
      <c r="K55" s="15">
        <f t="shared" si="1"/>
        <v>0</v>
      </c>
      <c r="L55" s="97"/>
      <c r="M55" s="70">
        <v>149.06400000000002</v>
      </c>
    </row>
    <row r="56" spans="1:13" ht="39.6">
      <c r="A56" s="15"/>
      <c r="B56" s="61" t="s">
        <v>2</v>
      </c>
      <c r="C56" s="73">
        <v>49</v>
      </c>
      <c r="D56" s="74" t="s">
        <v>69</v>
      </c>
      <c r="E56" s="74" t="s">
        <v>69</v>
      </c>
      <c r="F56" s="76" t="s">
        <v>111</v>
      </c>
      <c r="G56" s="77">
        <v>14985</v>
      </c>
      <c r="H56" s="15"/>
      <c r="I56" s="15"/>
      <c r="J56" s="15">
        <f t="shared" si="0"/>
        <v>0</v>
      </c>
      <c r="K56" s="15">
        <f t="shared" si="1"/>
        <v>0</v>
      </c>
      <c r="L56" s="97"/>
      <c r="M56" s="70">
        <v>64977.929249999994</v>
      </c>
    </row>
    <row r="57" spans="1:13" ht="39.6">
      <c r="A57" s="15"/>
      <c r="B57" s="14" t="s">
        <v>2</v>
      </c>
      <c r="C57" s="73">
        <v>50</v>
      </c>
      <c r="D57" s="74" t="s">
        <v>70</v>
      </c>
      <c r="E57" s="74" t="s">
        <v>70</v>
      </c>
      <c r="F57" s="76" t="s">
        <v>111</v>
      </c>
      <c r="G57" s="77">
        <v>4960</v>
      </c>
      <c r="H57" s="15"/>
      <c r="I57" s="15"/>
      <c r="J57" s="15">
        <f t="shared" si="0"/>
        <v>0</v>
      </c>
      <c r="K57" s="15">
        <f t="shared" si="1"/>
        <v>0</v>
      </c>
      <c r="L57" s="98"/>
      <c r="M57" s="70">
        <v>29836.723851851857</v>
      </c>
    </row>
    <row r="58" spans="2:13" ht="39.6">
      <c r="B58" s="14" t="s">
        <v>2</v>
      </c>
      <c r="C58" s="73">
        <v>51</v>
      </c>
      <c r="D58" s="74" t="s">
        <v>71</v>
      </c>
      <c r="E58" s="74" t="s">
        <v>71</v>
      </c>
      <c r="F58" s="76" t="s">
        <v>111</v>
      </c>
      <c r="G58" s="77">
        <v>15805</v>
      </c>
      <c r="H58" s="60"/>
      <c r="I58" s="60"/>
      <c r="J58" s="15">
        <f aca="true" t="shared" si="2" ref="J58:J61">H58*G58</f>
        <v>0</v>
      </c>
      <c r="K58" s="15">
        <f aca="true" t="shared" si="3" ref="K58:K61">I58*G58</f>
        <v>0</v>
      </c>
      <c r="L58" s="15"/>
      <c r="M58" s="70">
        <v>68533.61173148148</v>
      </c>
    </row>
    <row r="59" spans="2:13" ht="39.6">
      <c r="B59" s="61" t="s">
        <v>2</v>
      </c>
      <c r="C59" s="73">
        <v>52</v>
      </c>
      <c r="D59" s="74" t="s">
        <v>72</v>
      </c>
      <c r="E59" s="74" t="s">
        <v>72</v>
      </c>
      <c r="F59" s="76" t="s">
        <v>111</v>
      </c>
      <c r="G59" s="77">
        <v>4395</v>
      </c>
      <c r="H59" s="15"/>
      <c r="I59" s="15"/>
      <c r="J59" s="15">
        <f t="shared" si="2"/>
        <v>0</v>
      </c>
      <c r="K59" s="15">
        <f t="shared" si="3"/>
        <v>0</v>
      </c>
      <c r="L59" s="15"/>
      <c r="M59" s="70">
        <v>50778.11676388889</v>
      </c>
    </row>
    <row r="60" spans="2:13" ht="39.6">
      <c r="B60" s="14" t="s">
        <v>2</v>
      </c>
      <c r="C60" s="73">
        <v>53</v>
      </c>
      <c r="D60" s="74" t="s">
        <v>73</v>
      </c>
      <c r="E60" s="74" t="s">
        <v>73</v>
      </c>
      <c r="F60" s="76" t="s">
        <v>111</v>
      </c>
      <c r="G60" s="77">
        <v>10</v>
      </c>
      <c r="H60" s="15"/>
      <c r="I60" s="15"/>
      <c r="J60" s="15">
        <f t="shared" si="2"/>
        <v>0</v>
      </c>
      <c r="K60" s="15">
        <f t="shared" si="3"/>
        <v>0</v>
      </c>
      <c r="L60" s="15"/>
      <c r="M60" s="70">
        <v>618.6271018518519</v>
      </c>
    </row>
    <row r="61" spans="2:13" ht="39.6">
      <c r="B61" s="14" t="s">
        <v>2</v>
      </c>
      <c r="C61" s="73">
        <v>54</v>
      </c>
      <c r="D61" s="74" t="s">
        <v>74</v>
      </c>
      <c r="E61" s="74" t="s">
        <v>74</v>
      </c>
      <c r="F61" s="76" t="s">
        <v>111</v>
      </c>
      <c r="G61" s="77">
        <v>48267.1</v>
      </c>
      <c r="H61" s="15"/>
      <c r="I61" s="15"/>
      <c r="J61" s="15">
        <f t="shared" si="2"/>
        <v>0</v>
      </c>
      <c r="K61" s="15">
        <f t="shared" si="3"/>
        <v>0</v>
      </c>
      <c r="L61" s="15"/>
      <c r="M61" s="70">
        <v>10659.091843555556</v>
      </c>
    </row>
    <row r="62" spans="3:13" ht="12.75">
      <c r="C62" s="62"/>
      <c r="D62" s="62"/>
      <c r="E62" s="63"/>
      <c r="F62" s="64"/>
      <c r="G62" s="65"/>
      <c r="H62" s="62" t="s">
        <v>34</v>
      </c>
      <c r="I62" s="62"/>
      <c r="J62" s="62">
        <f>SUM(J8:J61)</f>
        <v>0</v>
      </c>
      <c r="K62" s="62">
        <f>SUM(K8:K61)</f>
        <v>0</v>
      </c>
      <c r="L62" s="62"/>
      <c r="M62" s="62">
        <f>SUM(M8:M61)</f>
        <v>3259784.3739095726</v>
      </c>
    </row>
    <row r="63" ht="12.75">
      <c r="M63" s="25"/>
    </row>
    <row r="64" ht="12.75">
      <c r="M64" s="25"/>
    </row>
    <row r="65" ht="12.75">
      <c r="M65" s="25"/>
    </row>
    <row r="66" ht="12.75">
      <c r="M66" s="25"/>
    </row>
    <row r="67" ht="12.75">
      <c r="M67" s="25"/>
    </row>
    <row r="68" ht="12.75">
      <c r="M68" s="25"/>
    </row>
    <row r="69" ht="12.75">
      <c r="M69" s="25"/>
    </row>
    <row r="70" ht="12.75">
      <c r="M70" s="25"/>
    </row>
    <row r="71" ht="12.75">
      <c r="M71" s="25"/>
    </row>
    <row r="72" ht="12.75">
      <c r="M72" s="25"/>
    </row>
    <row r="73" ht="12.75">
      <c r="M73" s="25"/>
    </row>
    <row r="74" ht="12.75">
      <c r="M74" s="25"/>
    </row>
    <row r="75" ht="12.75">
      <c r="M75" s="25"/>
    </row>
    <row r="76" ht="12.75">
      <c r="M76" s="25"/>
    </row>
    <row r="77" ht="12.75">
      <c r="M77" s="25"/>
    </row>
    <row r="78" ht="12.75">
      <c r="M78" s="25"/>
    </row>
    <row r="79" ht="12.75">
      <c r="M79" s="25"/>
    </row>
    <row r="80" ht="12.75">
      <c r="M80" s="25"/>
    </row>
    <row r="81" ht="12.75">
      <c r="M81" s="25"/>
    </row>
    <row r="82" ht="12.75">
      <c r="M82" s="25"/>
    </row>
    <row r="83" ht="12.75">
      <c r="M83" s="25"/>
    </row>
    <row r="84" ht="12.75">
      <c r="M84" s="25"/>
    </row>
    <row r="85" ht="12.75">
      <c r="M85" s="25"/>
    </row>
    <row r="86" ht="12.75">
      <c r="M86" s="25"/>
    </row>
    <row r="87" ht="12.75">
      <c r="M87" s="25"/>
    </row>
    <row r="88" ht="12.75">
      <c r="M88" s="25"/>
    </row>
    <row r="89" ht="12.75">
      <c r="M89" s="25"/>
    </row>
    <row r="90" ht="12.75">
      <c r="M90" s="25"/>
    </row>
    <row r="91" ht="12.75">
      <c r="M91" s="25"/>
    </row>
    <row r="92" ht="12.75">
      <c r="M92" s="25"/>
    </row>
    <row r="93" ht="12.75">
      <c r="M93" s="25"/>
    </row>
    <row r="94" ht="12.75">
      <c r="M94" s="25"/>
    </row>
    <row r="95" ht="12.75">
      <c r="M95" s="25"/>
    </row>
    <row r="96" ht="12.75">
      <c r="M96" s="25"/>
    </row>
    <row r="97" ht="12.75">
      <c r="M97" s="25"/>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9" t="s">
        <v>28</v>
      </c>
      <c r="I12" s="99"/>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2022-08-05T06:07:18Z</dcterms:modified>
  <cp:category/>
  <cp:version/>
  <cp:contentType/>
  <cp:contentStatus/>
</cp:coreProperties>
</file>