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5\+DISPOZITIVE MEDICALE\21479085 lista suplimentara 23\modificare10.11.2025\"/>
    </mc:Choice>
  </mc:AlternateContent>
  <xr:revisionPtr revIDLastSave="0" documentId="13_ncr:1_{FD56B839-0F3E-4483-AB52-DBBA815DE97C}"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'!$B$6:$M$8</definedName>
    <definedName name="_xlnm._FilterDatabase" localSheetId="0" hidden="1">'Specificaţii tehnice         '!$A$6:$J$7</definedName>
    <definedName name="_Hlk125125747" localSheetId="1">'Specificaţii de preț        '!$D$8</definedName>
    <definedName name="OLE_LINK1" localSheetId="0">'Specificaţii tehnice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20" i="5" l="1"/>
  <c r="K12" i="7"/>
  <c r="J12" i="7"/>
</calcChain>
</file>

<file path=xl/sharedStrings.xml><?xml version="1.0" encoding="utf-8"?>
<sst xmlns="http://schemas.openxmlformats.org/spreadsheetml/2006/main" count="166" uniqueCount="69">
  <si>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</si>
  <si>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</si>
  <si>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</si>
  <si>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</si>
  <si>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</si>
  <si>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</si>
  <si>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</si>
  <si>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</si>
  <si>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</si>
  <si>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</si>
  <si>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</si>
  <si>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</si>
  <si>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</si>
  <si>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</si>
  <si>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</si>
  <si>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</si>
  <si>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</si>
  <si>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</si>
  <si>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</si>
  <si>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</si>
  <si>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</si>
  <si>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</si>
  <si>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</si>
  <si>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</si>
  <si>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</si>
  <si>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</si>
  <si>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</si>
  <si>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</si>
  <si>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</si>
  <si>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</si>
  <si>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</si>
  <si>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</si>
  <si>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Valoare estimată</t>
  </si>
  <si>
    <t>Beneficiari</t>
  </si>
  <si>
    <t>Achiziționarea dispozitivelor medicale conform necesităților instituțiilor medico-sanitare publice (listă suplimentară nr.23)</t>
  </si>
  <si>
    <t>Dispozitiv pentru reprocesarea automata a endoscoapelor</t>
  </si>
  <si>
    <t xml:space="preserve">Centrifugă de laborator </t>
  </si>
  <si>
    <t>Sterilizator de aburi 750L</t>
  </si>
  <si>
    <t>Sterilizator cu plasmă 130L</t>
  </si>
  <si>
    <t>Sistem de video Gastro-colonoscopie</t>
  </si>
  <si>
    <t xml:space="preserve">Holter EKG cu 3 canale </t>
  </si>
  <si>
    <t>Holter Tensiune Arteriala</t>
  </si>
  <si>
    <t xml:space="preserve">Termometru de frigider </t>
  </si>
  <si>
    <t>Auto Ref-Keratometru</t>
  </si>
  <si>
    <t xml:space="preserve">Tonometru oftalmologic portabil </t>
  </si>
  <si>
    <t>Dispozitiv mobil de epurare sanguina extracorporala</t>
  </si>
  <si>
    <t>Dispozitiv medical (Sistem) de obținere si aplicare a fibrinei autologe si/sau a fibrinei autologe îmbogățite plachetar</t>
  </si>
  <si>
    <t>SR Cimișlia</t>
  </si>
  <si>
    <t>Centrul Republican de Diagnosticare Medicală - CRDM</t>
  </si>
  <si>
    <t>SCTO</t>
  </si>
  <si>
    <t>SCR Timofei Mosneaga</t>
  </si>
  <si>
    <t>IMSP Spitalul Clinic Balti</t>
  </si>
  <si>
    <t>CS Rudi+ IMSP Spitalul Clinic Balti</t>
  </si>
  <si>
    <t xml:space="preserve">IP Chiril Draganiuc
</t>
  </si>
  <si>
    <t>imu</t>
  </si>
  <si>
    <t xml:space="preserve">Dispozitiv mobil de epurare sanguina extracorporala (Acute Therapy)
Descriere      Dispozitiv mobil pentru epurarea sanguină extracorporală destinat pacienților cu insuficiență renală/hepatică acută, sau cu intoxicații exogene/endogene
Parametru Specificaţie
Display color, tactil da
Proprietăți Terapia de substituție renală continuă (CRRT)
 Ultrafiltrare continuă lentă (SCUF)
 Hemodializă veno-venoasă continuă (CVVHD)
 Hemofiltrare veno-venoasă continuă (CVVH)
 Hemodiafiltrare veno-venoasă continuă (CVVHDF)
Setări serigă Rata de dozare continuă minim 0.5-10 ml/h
 Incrementarea ≤0.1 ml/h
 Volumul de livrare bolus 0-5 ml (±0.5 ml)
Rata de flux
(Debit) Debitul sanguin Gama minim 10-450 ml/min.
  Incrementare ≤10 ml/min.
 Debitul soluției/fluidului de substituție Gama  minim 100-7000 ml/h
  Incrementare ≤50 ml/h
 Debitul de dializă Gama  minim 100-4000 ml/h
  Incremetare ≤10 ml/h
 Rata de înlăturare a fluidului Gama  minim 50-1800 ml/h
  Incrementare ≤10 ml/h
Numărul pachetelor de lichid atașabile pachete atașabile (cântar) ≥4 pachete
 metodă de măsurare gravimetrică
Alarme vizuale și sonore   da
Detector de scurgeri, sânge da
Air detector da
Presiunea sensorului liniei de acces Gama de operare, minim ˗250 pînă la +300 mmHg
 Acuratețea ±15 mmHg
Presiunea sensorului liniei de returnare Gama de operare, minim -50 pînă la +350 mmHg
 Acuratețea ±15 mmHg
Sennsor de presiune filtru Gama de operare, minim -50 pînă la +450 mmHg
 Acuratețea ±15 mmHg
Acumulator intern termen de operare pe acumulator minim 15 min.
Sistem de alimentare 220V, 50 Hz
Consumabile seturi ședințe CRRT pentru minim 10 pacienți
</t>
  </si>
  <si>
    <t xml:space="preserve">Descriere - utilizat pentru obținerea şi aplicarea unui sigilator fibrinic din sânge integral sau sursă plasmatică sau a unui factor de creștere plachetar  din sursă de sânge integral.
Caracteristici funcționale generale:
- sistem format din două unități separate: o unitate de procesare și o unitate de aplicare.
Unitatea de procesare
- rol în producția de adezivi autologi pentru țesuturi, proces complet automatizat;
- max 120 ml de sânge pentru a obține 5-7 ml de adezivi autologi pentru țesuturi;
- timp procesare max 30 de minute;
- senzori: senzor ID, senzor de fibrină, senzor RBC, senzor de scurgere, senzor de temperatură aer, senzor de temperatură IC.
Unitatea de aplicare
- rol în aplicarea adezivilor autologi în timpidul diferitelor proceduri chirurgicale;
- dotata cu monitor, care să arate volumul rămas de adeziv tisular în orice moment;
- 4 moduri de aplicare - 2 moduri cu aer și 2 moduri fără aer;
- sa nu existe posibilitatea de transmitere microbiană;
- cu opțiune pentru conectarea pedalei pentru picior.
Ecran:
- afișaj frontal, care sa indice:
mesaje cu acţiuni pentru utilizator;
 stadiul operațional;
 cantitatea de fibrină rămasă;
 volumul de fibrină;
 codurile de eroare.
Adezivul tisular rezultat:
- sa fie stabil timp de min 8 ore, la temperatura camerei;
- sa poata fi aplicat de mai multe ori în timpul unei singure proceduri chirurgicale.
Date electrice:
- clasificarea echipamentelor I.E.C.: tip BF, clasa 1,
Cerinţe de operare uzuale:
- tensiune de intrare: 240 V;
- frecvenţă: 50/60 Hz;
- bornă egalizare potenţial
Consumabile Set Fibrină  1 5 buc.
Set PRF 
(fibrină îmbogățită plachetar) 5 buc. 
</t>
  </si>
  <si>
    <t>Bucată</t>
  </si>
  <si>
    <t>Set</t>
  </si>
  <si>
    <t xml:space="preserve">1. Caracteristici generale:
Centrifugă de uz general, cu refrigerare
Funcție de prerăcire
Interval temperatură: minim de la -20°C până la cel puțin +40°C
Viteză variabilă:
Minim: 500–1000 rpm
Maxim: ≥15.000 rpm
Ajustare în pași de cel mult 10 rpm
RCF maxim: ≥20.000 
Nivel de zgomot: ≤65 dB
Operare prin tastatură și buton multifuncțional de control
Tastă de impuls pentru funcționare scurtă 
2. Programe și control:
Minimum 9 programe de lucru programabile
Minimum 9 trepte de accelerație și 10 trepte de decelerație
Sistem de afișaj digital (LCD/LED) cu iluminare, ce indică toți parametrii activi
Mesaj auditiv (beep) la finalul ciclului
3. Siguranță și structură:
Carcasă și capac: material metalic rezistent
Cameră de centrifugare: oțel inoxidabil
Port de vizualizare în capac
Blocare automată motorizată a capacului
Protecție împotriva deschiderii accidentale
Deblocare de urgență
Detecție automată a dezechilibrului
Detecție și afișare erori pe ecran
Recunoaștere automată a rotorului
4. Specificații tehnice:
Alimentare: 200–240V, 50/60 Hz
Timer: 1 sec – 99 min 59 sec, mod funcționare continuă
Rulare și frânare: max. 30 secunde
5. Rotor și compatibilitate:
Furnizată cu rotor unghiular fix (45°)
Capacitate totală a rotorului: 90 ml-200ml
Compatibilitate cu eprubete standard:
Minim 30 eprubete per rotor
Suport pentru eprubete de:
3–5 ml (13 × 75 mm)
8–10 ml (16 × 100 mm)
</t>
  </si>
  <si>
    <t xml:space="preserve">1) VIDEOGASTROSCOP HD – 1 BUC.
a)     Cu imagine HDTV  (High Definition TV) sau HD 
b)     Camp de vedere (minim): 140°
c)     Permite investigarea endoscopica cu tehnologia de banda ingusta de culoare, care are rolul de a evidentia capilarele si structurile de pe suprafata mucoasei, ceea ce duce la o mai buna delimitarea a leziunilor de la nivelul mucoasei
d)     Adancimea campului vizual (minim): 3-100 mm
e)     Capacitate de flexiune (minim): sus 210°,jos 90°, dreapta 100°, stanga 100°
f)       Manerul  de comanda prevazut cu minim 4 butoane cu functii variabile, care pot seta minim urmatoarele functii:
-        inghetarea imaginii endoscopice
-        eliberarea imaginii endoscopice catre dispozitive de inregistrare predefinite
-        capturarea imaginii endoscopice in imprimanta video
-        cumutarea modului de observare intre observarea in lumina normala si diverse moduri de observare
-        cronometru- opțional
-        balansul de alb
-        inregistrarea sau intreruperea inregistrarii pe dispozitivele de inregistrare video
-        pornirea sau oprirea pompei suplimentare de apa- opțional
g)     Canal instrumentar: &gt;=2,8 mm
h)     Diametru tubului de insertie: &lt;=9,8 mm
j)       Lungimea de lucru: &gt;=1000 mm
k)     Cu conector la videoprocesor care nu necesita capac de etansare a contactelor electrice pentru a putea fi imersat in apa, evitandu-se astfel defectiunile datorate patrunderii apei in interiorul endoscopului prin imersarea lui fara capacul de etansare
2.     VIDEOCOLONOSCOP HD – 1 BUC.
a)     Cu imagine HDTV  (High Definition TV) sau HD 
b)     Permite investigarea endoscopica cu tehnologia de banda ingusta de culoare, care are rolul de a evidentia capilarele si structurile de pe suprafata mucoasei, ceea ce duce la o mai buna delimitarea a leziunilor de la nivelul mucoasei
c)     Camp de vedere (minim): 140°
d)     Adancimea campului vizual (minim): 4-100 mm
e)     Capacitate de flexiune (minim): sus 180°,jos 180°, st. 160°, dr. 160°
f)       Manerul  de comanda prevazut cu minim 4 butoane cu functii variabile care pot telecomanda minim urmatoarele functiile setate:
-        inghetarea imaginii endoscopice
-        eliberarea imaginii endoscopice catre dispozitive de inregistrare predefinite
-        capturarea imaginii endoscopice in imprimanta video
-        cumutarea modului de observare intre observarea in lumina normala si diverse moduri de observare
-    inregistrarea sau intreruperea inregistrarii pe dispozitivele de inregistrare video
-    pornirea sau oprirea pompei suplimentare de apa
g)     Canal instrumentar: &gt;=3,7 mm
h)     Cu canal suplimentar de apa prin care se poate pompa apa in jet pentru a permite curatarea colonului de mucus sau reziduuri
i)       Diametru exterior al tubului de insertie: &lt;=13,2 mm
k)     Cu functie de rigidizare in trepte a tubului de insertie, ce da posibilitatea ajustarii rigiditatii colonoscopului prin simpla rotire a unui inel de ajustare care se afla pe manerul de control al endoscopului
l)       Lungimea de lucru: &gt;=1600 mm
m)   Cu conector la videoprocesor care nu necesita capac de etansare a contactelor electrice pentru a putea fi imersat in apa, evitandu-se astfel defectiunile datorate patrunderii apei in interiorul endoscopului prin imersarea lui fara capacul de etansare
4.     VIDEOPROCESOR CU SURSA DE LUMINA – 1 BUC.
a)     Unitate compacta videoprocesor cu sursa de lumina-integrat sau separat
b)     Posibilitate de configurare a limbii Romane sau Ruse;
c)     Procesor imagine de inalta definitie (HDTV sau HD) cu rezolutie nu mai mica de 1920x1080pixeli (1080p) 
d)     Permite investigarea endoscopica cu tehnologia de banda ingusta de culoare, care are rolul de a evidentia capilarele si structurile de pe suprafata mucoasei, ceea ce duce la o mai buna delimitarea a leziunilor de la nivelul mucoasei
e)     Cu iesire pentru semnal: VBS composite, Y/C si RGB, HD-SDI, DVI
f)       Memorie externa, conectare USB
g)     Posibilitatea de intarirea contururilor de structura pe minim 3 nivele
h)     Iris automat
i)       Reglarea tonurilor de culoare rosu/albastru/saturatie de culoare (minim): + 8 pasi
j)       Posibilitatea de etalonare automata de alb
k)     Reglarea automata a amplificarii (AGC)
l)       Contrastul sa poata fi setat in minim 3 moduri (Normal, Inalt si Scazut)
m)   Posibilitatea de schimbare a marimii imaginii endoscopice
n)     Posibilitatea de inghetare a imaginii endoscopice pe ecran
o)     Functie pre-freeze care da posibilitatea selectarii automate a celei mai clare imagini statice
p)     Posibilitate de zoom electronic
q)     Posibilitatea de alegere a functiilor variabile pentru butoanele endoscoapelor
r)      Posibilitatea de recunoastere a datelor de identificrea ale endoscopului
s)     Afişarea datelor de pacient
t)       Posibilitatea de pre-inregistrare a datelor pentru minim 50 de pacienti (minim ID, nume, sex, data nasterii, varsta, comentariu)
u)     Posibilitatea de inregistrare a setarilor pentru minim 10 de utilizatori
v)     Cu tastatura pt. introducerea datelor cu tastare multilingva care poate tasta si semnele diacritice
w)    Lampa examinare cu LED sau XENON (echivalent 250Watt Xenon)
x)     Sursa de lumina echipata cu filtrele necesare tehnologiei de banda ingusta de culoare pentru posibilitatea de cromendoscopie
y)     Ajustare automata a luminozitatii in minim 13 pasi
z)     Pompa de aer inclusa cu minimum 3 trepte
aa) Posibilitatea de conectarea a capului de camera chirurgical pentru a fi folosit in chirurgie laparoscopica cu telescop. Specificarea capului de camera compatibil.  
5.      ASPIRATOR ENDOSCOPIC – 1 BUC.
a)     Cu borcan de minim 2 L, autoclavabil
b)     Cu filtru microbacterian (minim 5 buc.)
c)     Volum de aspiratie: &gt;=20L/min
6.     TESTER DE ERMETICITATE – 1 BUC.
7.     MONITOR – 1 BUC.
a)     Pentru vizualizarea de imagini endoscopice de minim 26-inch
b)     Rezolutie Full HD: 1920 X 1080px
c)     Intrare semnal de la videoprocesor
d)     Unghi de vedere minim - 178º/178º
8.     TROLIU ENDOSCOPIE – 1 BUC.
a)     Compatibil cu echipamentul oferit
b)     Cu brat cu 2 sectiuni mobile pe 2 axe(sus/jos, dreapta/stanga) pt. fixarea monitorului in pozitia comoda pentru doctor in timpul procedurii. 
c)     Cu suport pt. tastaura
d)     Cu suport pt. 2 endoscoape
e)     Prevazut cu roti blocabile
f)      Cu transformator de izolare la care se conecteaza toate dispozitivele de pe troliu, ce previne electrocutarea pacientilor sau a personalului medical in timpul procedurii
10. Utilajul sa fie nou si neutilizat
11. Anul de producere: 2025
12. Certificat de la producator, privind pregatirea inginerilor sa instaleze, deserveasca si repare utilajul propus. 
13. Manual de utilizare si reprocesare in limba de stat.
13. Garantarea posibilitatii reparatiei si a pieselor de schimb, pentru cel putin 8 ani de la punerea in functiunea. 
</t>
  </si>
  <si>
    <t xml:space="preserve">Configuratie să conțină minim: Manșetă mărimea M, husă cu curea de umăr și talie,Cablu USB la PC
Baterii reâncarcabile cu încărcător/ stație de încărcare
Posibilitatea de a alege intervalul de masurare a tensiunii
Metoda de măsurare oscilometric
minim 2 butoane de navigare sau buton multifunțional
Diapazonul de masurare a tensiunii 25-300 mmHg
Diapazonul de masurare a batailor inimii minim 40-240 bpm
Interval de masurare 5-120 min
Posibilitatea ca pacientul sa initieze manual o masurare
Program de interpretare cu licența și cheile de acces inclusă: Funcționalitate de afișare a trendului tensiunii arteriale (Trend BP) – sau echivalent; Funcționalitate de afișare a histogramei valorilor de tensiune arterială (Histograma BP) – sau echivalent”.
</t>
  </si>
  <si>
    <t xml:space="preserve">Termometru din sticlă, non toxic, dotat cu cârlig pentru agățare, să asigure
 minim temperatura: -„-30°C până la +30°C. La livrare să fie însoțit de buletin de  verificare metrologică.
</t>
  </si>
  <si>
    <t xml:space="preserve">1.     MĂSURAREA PUTERII REFRACTIVE
1.1  PUTEREA REFRACTIVĂ SFERICĂ:
Raza de masurare 25.00 D până la +22.00 D (la VD=12.0 mm)
Incrimentarea minim 0.12 D și 0.25 D
Diametrul minim al pupilei Ø 2.2 mm ±0.2mm
1.2 PUTEREA REFRACTIVĂ CILINDRICĂ
Raza de masurare -10.00 to +10.00D (la VD=12.0 mm)
Incrimentarea minim 0.12 D și 0.25 D
     1.3 ASTIGMATISM AXIAL:
Raza de masurare 0°-180°
Incrimentarea  1°
2.     MĂSURAREA RAZA DE CURBURATĂ CORNEANE
 2.1. RAZA DE CURBURATĂ CORNEENĂ
Raza de masurare minim 5- 10 mm
Incrimentarea 0.01 mm   
 2.2. ASTIGMATISM ȘI AXE CORNEAN
Domeniul de măsurare 0-10 D
         Domeniul de măsurare 0°-180°
Zona de măsurare a corneei Ø 3.0 mm / Ø 6.0 mm (la curbura corneei de 8,00 mm)
3.      FUNCȚIE AUXILIARĂ
Gama de distanție pupilară minim 50 până la 85 mm
4.      UNITATEA PRINCIPALA
       Imprimantă încorporată Imprimantă termică
       Ieșire RS-232C
       Display LCD color de min  5,7 inchi
5.      DIMENSIUNI ŞI CERINŢE ELECTRICE
      Voltaj 100 VAC to 240 VAC, 50/60 Hz
</t>
  </si>
  <si>
    <t xml:space="preserve">Permite măsurătoarea presiunii intraoculare în poziția culcat sau așezat, fără anestezie, nu formează reflex cornean;
Parametru Specificaţia
Autocalibrare obligatoriu
Intervalul presiunii de masurare minim: 7 - 50 mmHg 
Precizie ≤20mmHg  +/-2mm  ≥20mmHg- +/-10%
Ecran LCD
Alimentare baterii
Accesorii pentru minim 500 investigații
</t>
  </si>
  <si>
    <t xml:space="preserve">Sterilizator cu plasmă 
 Descriere Sterilizatorul cu plasmă la temperatură scăzută (peroxid de hidrogen),  potrivit pentru sterilizarea rapidă a diferitelor instrumente medicale chirurgicale în sălile de operație ale spitalelor și în spațiile de sterilizare centralizată. 
 Lista minimă de articole și materiale care pot fi sterilizate: histeroscop, laparoscop, laringoscop, sondă, endoscop rigid, endoscop flexibil, lentilă oftalmică, cablu de fibră optică, senzor de presiune intracraniană, sondă de crioterapie, dispozitiv de prostatectomie, dilatator esofag, instrument de electrocauterizare, motor de vibrație, cap laser, metal, sticla, silicon. 
Volumul camerei, orizontal, cu încărcare frontală min.120 L
Independent, de tip dreptunghiular  da
Camera  oțel inoxidabil AISI 316L / AISI 304
Camera  proiectată pentru a rezista la presiunea de vacuum da
Față oțel inoxidabil AISI 304L / oțel vopsită cu pulbere rezistent la zgârieturi
Versiune cu o singură ușă. da
Capace laterale  da
Ușa trebuie proectată cu un sistem de siguranță pentru a preveni rănirea utilizatorului cu buton / sistem de oprire de urgență da
Țevile și fitingurile fabricate din oțel inoxidabil + PTFE sau alt material similar recunoscut pentru rezistența chimică ridicată 
Ușa rămîne blocată până la sfârșitul programului de sterilizare. da
Tip cameră de sterilizare dreptunghiulară, 2 nivele / rafturi  da
Nu sunt necesare facilități speciale (apă / aerisire) da
Poate fi instalat și mutat cu ușurință da
Pompă  vacuum de înaltă performanță, pentru penetrare adâncă  da
Timp de ciclu rapid da, max. 40min
Timp de ciclu avansat  da, max. 65min.
Carcasă rezistentă la coroziune și acizi  da
Fără aerare după sterilizare da
Autotest, Test de scurgere (ermetizare)  da
Destinat pentru sterilizarea materialelor sensibile la umiditate/caldură  da
Regimuri prestabilite de sterilizare  da, ≥ 3 programe 
Funcționare: temperatura de sterilizare de 50 ± 10 , temperatură scăzută fără umiditate, fără deteriorare a articolelor și instrumentelor sterilizate  da
Admisia de aer -echipata cu un filtru HEPA da
Sistemul de sterilizare cu plasmă  capabile să efectueze validare independentă în conformitate cu ISO 14937 cu un kit de validare opțional. Fiecare fază a ciclului  validată. da
Protecție împotriva temperaturii excesive  da
Sistem de filtrare a vaporilor de ulei de evacuare  da
Alarme: pană de curent, temperatură scăzută, întrerupere a ciclului  da
Temperatură și presiune scăzute în timpul sterilizării  da
Procesul de sterilizare rezultat: apă și produse secundare de oxigen  da
Sistemele de filtrare vor asigura decontaminarea aerului la intrarea în camera de sterilizare  da
Sterilizantul nu va folosi reziduuri de substanțe toxice, nici drenaj sau evacuare, fără prejudicii asupra operatorului. 
Sistem de filtrare a gazelor de evacuare din sterilizator, fără emisii periculoase, nocive sau mirositoare, fără poluare a mediului" da
Utilizarea unui sistem de încălzire ignifug in conformitate cu standartele de Securitate și / sau rezistent la explozie  da
Alimentare da, 380V, 50 Hz, 3 faze sau 220 monofazat 50 Hz
Panou tactil cu ecran multicolor de minim 7 inchi  da
"Niveluri de acces la meniul de service prin parole/ coduri de acces. Toate parolele/codurile
de acces vor fi puse la dispoziția personalului
tehnic la momentul predării-primirii
dispozitivului." da
Sistem controlat cu microprocesor PLC cu sistem de control complet automat  da
Posibilitatea de conectare la Internet da
Memorie internă pentru stocarea minim 500 de cicluri  da
Kit-uri de mentenanță pentru min. 2 ani  da
Imprimantă termică de date integrată (hârtia utilizată pe imprimantă trebuie să aibă dimensiuni universale utilizate în alte unități)  da, min 10 role
Indicatori biologici pentru sterilizare cu plasma  da, min 50 buc.
Test indicator tip bandă  da, min 2000 buc.
Incubator / termostat pentru indicatori biologici sterilizare  da
Rola sterilizare plasma 100mmx70m  da,  40 buc.
Rola sterilizare plasma 150mmx70m  da,  40 buc.
Rola sterilizare plasma 250mmx70m  da,  20 buc.
Rola sterilizare plasma 400mmx70m  da,  10 buc.
Agent de sterilizare H2O2 da, pentru min 1000 cicluri de sterilizare
Cerințe de certificare: 
Prezentarea numărului de înregistrare din Registrul de Stat al Dispozitivelor Medicale, până la termenul limită de depunere a ofertelor da 
Instalare, darea in exploatare, instruire obligatorie da 
Training pentru utilizatori la instalare și la solicitare da 
Certificat de școlarizare a personalului (eliberat de către producătorul utilajului supus instalării)  da 
Servicii de mentenanță preventivă incluse pe perioada de garanție da 
În cazul defecțiunii dispozitivului aflat in garanție, termenul reparației va fi adăugat la perioada de garanție totală. da 
Pe perioada garanției timpul de intervenție în caz de defecțiune minim 24h da 
La livrarea dispozitivului medical obligatoriu:  
Manual de utilizator în limba română și engleză, Manual de service si manual de utilizare in conformitate cu LEGEA Nr. 102 cu privire la dispozitivele medicale din 09.06.2017, capitolul 4 Articolul 14. P. 3.  da 
Ghid rapid în limba română laminat atașat de dispozitiv da
</t>
  </si>
  <si>
    <t xml:space="preserve">Configurație: Holter EKG cu 3 canale, husă de protecție cu clemă pentru curea, card micro SD, cablu  USB, centură de gât
durată de înregistrare minim 7 zile
rată de eșantionare de ≥1000 Hz cu posibilitatea de alegere a ratei de esantionare
rata de stocare de 250 Hz
microfon încorporat pentru înregistrarea detaliilor pacientului
afisaj LED
vizualizare pe ecranul holterului EKG a celor 3 derivatii simultan
baterie reâncărcabilă cu încărcator
optiunea de a alege cablu cu 5sau 7 fire
Analiza și detectarea pacemakerului
minim 2 butoane de navigare sau minim buton multifuncțional cu posibilitate de navigare
Indicator LED care indica starea dispozitivului
Posibilitatea de testare a conexiunii pentru fiecare canal
Program de interpretare cu licența și cheile de acces inclusă
Posibilitatea de introducere a urmatoarelor date ale pacientului: ID, Data de nastere, Varsta, Nume, Prenume, Sexul pacientului, Greutatea, Nr. de telefon/ comentarii.
Analiza aretmiilor
Analiza QT, Analiza ST
Mod de revizuire a semanlului pe intreaga perioada de timp
capabilități de detectare de bază AF bazate pe intervale RR
Funcționalitate de analiză a bătăilor inimii; Analiza domeniului de timp HRV; Analiza undelor de puls și măsurători spot”
</t>
  </si>
  <si>
    <t xml:space="preserve">Descriere: Concepute pentru a dezinfecta și steriliza folosind un sistem automat de spălare și curățare a endoscopului.
a) Static pe podea sau masa 
b) Un ciclu deplin să conțină următoarele etape:
- Curățirea/Spălarea
- Clătirea
- Dezinfecția
- Clătirea
- Clătirea finală
- Uscarea canalelor 
c) In caz de necesitate să fie posibil de adăugat o etapa adițională de pre curățire. 
d) Monitorizarea și controlul fluxului soluții pe fiecare canal separat.
e) Verificarea și detectarea automata a scurgerilor endoscopului să fie efectuată pe parcursul întregului ciclul de dezinfecție.
f) Timpul unui ciclu deplin de reprocesare: ≤ 30 min 
g) Tipuri agenți anti microbieni: Chimici (peracetic acid, glutaraldehyde, chlorinedioxide) 
h) Compatibil cu următoarele tipuri de endoscoape:
Olympus obligatoriu
Fujifilm obligatoriu
Pentax obligatoriu
Storz obligatoriu
Alți producători indicați producătorii oferiți
i) Rezervor, l ≥ 9 litri
j) Variația de temperatura ≤ 45 grade
k) Încărcarea detergent Automata
l) Alarma Automata
m) Stand pe roți, opțional”.
n) Auto dezinfectare
o) Endoscoape per ciclu ≥ 1
p) Soluții de dezinfecție pentru minim 100 cicluri depline. 
q) Cel puțin 2 canale, la care se poate de conectat endoscoapele.
r) Sistem de prefiltrare a apei. 
s) Imprimanta externă.
t) Compresor de aer, în cazul în care dispozitivul are nevoie de compresor pentru funcționare.
u) Include în preț deservirea și piesele necesare pentru 4 ani.
</t>
  </si>
  <si>
    <t xml:space="preserve">Scop clinic sau alt scop Unitatea este concepută pentru a acoperi un domeniu larg de aplicații în Departamentele de Sterilizare Centralizată, aplicații farmaceutice și biotehnologice. Sterilizator complet automat cu abur de mare viteză pre și post vacuum. 
Sterilizatorul funcționează cu abur saturat ca agent de sterilizare, la temperaturi standardizate de 121 °C și 134 °C, conform EN 285. Autoclavul este proiectat ca un sterilizator cu abur de capacitate mare, conform cerințelor standardului EN 285: Large steam sterilizers.
Dispozitivul nu este destinat utilizării în prezența amestecurilor inflamabile. da    
Departament/secție clinică Decontaminare, Sterilizare da 
CAPACITATE Volumul camerei (convențional 750 l), orizontal, cu încărcare frontală: minim 740 l – maxim 830 l”.  
CADRU, CORP Versiune cu uși duble, independente (de trecere) da  
 Cameră din oțel inoxidabil AISI 316L da  
 Cămașa din AISI 316L da  
 Față din oțel inoxidabil AISI 304L, capace laterale da  
 Țevile, fitingurile și racordurile tri-clamp incorporate  sau alte tehnologii echivalente vor fi realizate din oțel inoxidabil de minim AISI 304 sau alt material rezistent la coroziune.”  
 Ușă glisantă verticală complet automată da  
 Etanșarea ușilor trebuie asigurată prin garnituri din silicon cu sistemul pneumatic și de vacuum da  
 Ușa rămâne blocată până la sfârșitul procesului de sterilizare da 
 Tip camera de sterilizare- dreptunghiulara da  
GENERATOR DE ABURI Generator de abur incorporat. Sterilizatorul are un generator de abur incorporat complet automat, cu elemente electrice ca sursă de caldură.  da  
 Sistem de monitorizare a nivelului de apă din generator – automat electronic da  
 Încălzitoare interioare cu control separat și siguranță la scurtcircuit da  
 Protecție la supraîncălzire. Această protecție previne supraîncălzirea generatorului de abur dacă protecția împotriva fierberii uscate nu funcționează. da  
 Echipat cu pompa de vacuum pe baza de apa, integrată da  
 Sistem uscare: Sistem vacum prin injector sau sistem venturi sau similar''. da  
 Echipat cu pompa de apa de umplere a generatorului de abur, integrată da  
 Răcitor/atenuator de abur (schimbător de căldură integrat) pentru sistemul de drenaj da  
 Egalizarea presiunii în camera de sterilizare este asigurată prin filtru HEPA da  
 Camera generatorului din oțel inoxidabil AISI 316L da  
 CICLU Regimuri prestabilite de sterilizare ≥5 programe  
 Regimuri de sterilizare care pot fi programate de utilizator ≥10 programe  
 Setarea de către utilizator a regimului de sterilizare dorit da  
 Teste acceptate: test de vacuum (scurgere) și test Bowie-Dick, preîncălzire. da  
 Control electronic: microprocesor da  
 Senzori de presiune independenți pentru generator, cămașă de protecție, cameră de sterilizare min. 3 buc.  
 Monitorizare digitală: temperatura camerei, presiunea camerei, presiunea generatorului, presiunea cămașa , temperatură cămasă. da  
 Afișarea graficului de sterilizare pe ecran da  
 La sfârșitul ciclului de sterilizare trebuie să imprime un raport pe hârtie care să includă: temparatura, presiunea, erori în timpul sterilizării,  (stocarea paralelă a datelor în memorie). da  
SIGURANȚĂ  Protecție împotriva temperaturii excesive da  
 Dispozitivul trebuie să fie echipat cu software, protecție electrică și mecanică de siguranță da  
 Alarme: pană de curent, temperatură scăzută, eșec ciclu de sterilizare, nivel apă scăzut,  da  
 Camera de sterilizare va fi proiectată pentru o presiune de lucru de până la 2,5 bar și va fi testată la o presiune minimă de 4–5 bar. Echipamentul va fi prevăzut cu supapă de siguranță reglabilă.  
 Manometre minim 2, presiunea și temperatura trebuie să fie pe panoul frontal da  
 Ușile trebuie să fie izolate termic pentru a preveni ca temperatura suprafeței să prezinte un potențial pericol pentru operatori da  
 Sistem de protecție la deschiderea ușii în caz de presiune în camera de sterilizare da  
 Ușile se blochează pentru a preveni deschiderea ambelor părți da  
 Sterilizatorul cu abur ar trebui să fie prevăzut cu sisteme de monitorizare independente  și cu alarme audio și vizuale pentru a notifica operatorii cu privire la orice problemă care necesită atenție. Un buton de oprire de urgență  de pe partea de încărcare a autoclavului poate fi utilizat pentru a opri în siguranță ciclul autoclavului. Întrerupătorul  de siguranță trebuie sa permita izolarea tuturor surselor de alimentare cu energie electrică a generatorului de abur. Întrerupătorul de siguranță trebuie să poată fi blocat în poziția OPRIT. da  
CARACTERISTICI ELECTRICE 380V ± 10%,, 50 Hz, 3 faze de bază da    
Caracteristici electronice Panouri cu ecran tactil multicolor de minim 5 inchi de pe ambele părți. 
 Niveluri de acces multiple și parole de utilizator pentru securitate sporită da  
 Test de diagnosticare intrare/ieșire ce permite verificarea fiecărei componente a sistemului separat da  
 Port USB da  
 Posibilitatea de conectare la Internet da  
 Software instalat pentru monitorizare de la distanță da   Memorie internă pentru stocarea a minim 1.000 de cicluri da      
Accesorii/ piese de schimb Kit de întreținere pentru doi ani (trebuie să includă tot ce este da, dar nu numai, garnituri de uși, filtre HEPA) da, 2 ani  
 Imprimantă de date integrată (hârtia utilizată pe imprimantă trebuie să aibă dimensiuni universale utilizate în alte unități) da  
 Suport de încărcare, cu 2 nivele de stocare, adaptat pentru trecere în sterilizator, fabricat din inox min.1 suport  
 Hârtie de imprimantă  min. 10 buc.  
 Capcana de aburi (stream trap) sau sistem similar da  
 Sistem de încărcare (cărucior/troleu) adaptat pentru dimensiunea sterilizatorului cu abur oferit, oțel inoxidabil min. 2 cărucioare  
 Compresor de aer, integrat (fara ulei) da  
 Coș pentru pachete de dimensiuni ± 580x360x200, din oțel AISI 316L da  
 Transport Furnizorul trebuie să includă transportul până la unitatea medicală finală da  
Instalare Furnizorul trebuie să efectueze complet verificările de instalare, siguranță și funcționare înainte de predare. Toate operațiunile trebuie să aibă un raport de conformitate. Trebuie asigurată instruirea utilizatorilor și a tehnicienilor. da  
garanție minim 24 de luni da  
Cerințe de documentare Toate documentele justificative, manualele de operare, de service trebuie prezentate în limba de stat sau în limba engleză. Manualul de utilizare/Instructiunile de utilizare trebuie prezentate în limba engleză și în limba de stat. Manualul de service cu inlustrații ale tuturor componentelor tehnice, senzori, pompe, clapete pneumatice/electrice, garnituri silicon/cauciuc; cu indicarea nr de catalog al piesei. 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</si>
</sst>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45">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1"/>
      <color theme="1"/>
      <name val="Cambria"/>
      <family val="1"/>
    </font>
    <font>
      <sz val="11"/>
      <color rgb="FF000000"/>
      <name val="Times New Roman"/>
      <family val="1"/>
      <charset val="204"/>
    </font>
    <font>
      <sz val="11"/>
      <name val="Times New Roman"/>
      <family val="1"/>
      <charset val="204"/>
    </font>
    <font>
      <sz val="12"/>
      <name val="Times New Roman"/>
      <family val="1"/>
      <charset val="204"/>
    </font>
    <font>
      <sz val="11"/>
      <color theme="1"/>
      <name val="Cambria"/>
      <family val="1"/>
      <charset val="204"/>
    </font>
    <font>
      <sz val="11"/>
      <name val="Times New Roman"/>
      <family val="1"/>
    </font>
    <font>
      <sz val="12"/>
      <name val="Calibri"/>
      <family val="2"/>
      <charset val="204"/>
    </font>
    <font>
      <i/>
      <sz val="12"/>
      <color rgb="FFFF0000"/>
      <name val="Calibri"/>
      <family val="2"/>
      <charset val="204"/>
    </font>
    <font>
      <b/>
      <sz val="11"/>
      <color indexed="8"/>
      <name val="Times New Roman"/>
      <family val="1"/>
      <charset val="204"/>
    </font>
    <font>
      <sz val="11"/>
      <color indexed="8"/>
      <name val="Times New Roman"/>
      <family val="1"/>
      <charset val="204"/>
    </font>
    <font>
      <sz val="11"/>
      <color theme="1"/>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43" fontId="33" fillId="0" borderId="0" applyFont="0" applyFill="0" applyBorder="0" applyAlignment="0" applyProtection="0"/>
  </cellStyleXfs>
  <cellXfs count="96">
    <xf numFmtId="0" fontId="0" fillId="0" borderId="0" xfId="0"/>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4"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0" fillId="0" borderId="2" xfId="1" applyFont="1" applyBorder="1" applyProtection="1">
      <protection locked="0"/>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0" fontId="12" fillId="0" borderId="5" xfId="0" applyFont="1" applyBorder="1" applyAlignment="1" applyProtection="1">
      <alignment horizontal="left" vertical="top" wrapText="1"/>
      <protection locked="0"/>
    </xf>
    <xf numFmtId="0" fontId="12" fillId="0" borderId="5" xfId="2" applyFont="1" applyFill="1" applyBorder="1" applyAlignment="1" applyProtection="1">
      <alignment horizontal="left" vertical="top" wrapText="1"/>
      <protection locked="0"/>
    </xf>
    <xf numFmtId="0" fontId="10" fillId="0" borderId="1" xfId="2" applyFont="1" applyFill="1" applyBorder="1" applyAlignment="1" applyProtection="1">
      <alignment vertical="top" wrapText="1"/>
      <protection locked="0"/>
    </xf>
    <xf numFmtId="0" fontId="11" fillId="3" borderId="1" xfId="2" applyFont="1" applyFill="1" applyBorder="1" applyAlignment="1" applyProtection="1">
      <alignment horizontal="left" vertical="top" wrapText="1"/>
    </xf>
    <xf numFmtId="0" fontId="35" fillId="0" borderId="1" xfId="0" applyFont="1" applyBorder="1" applyAlignment="1">
      <alignment horizontal="center" vertical="center"/>
    </xf>
    <xf numFmtId="0" fontId="36" fillId="0" borderId="1" xfId="0" applyFont="1" applyBorder="1" applyAlignment="1">
      <alignment horizontal="center" vertical="center"/>
    </xf>
    <xf numFmtId="0" fontId="12" fillId="0" borderId="1" xfId="1" applyFont="1" applyFill="1" applyBorder="1" applyAlignment="1" applyProtection="1">
      <alignment horizontal="center" vertical="top" wrapText="1"/>
      <protection locked="0"/>
    </xf>
    <xf numFmtId="0" fontId="13" fillId="0" borderId="0" xfId="1" applyFont="1" applyAlignment="1" applyProtection="1">
      <alignment horizontal="center"/>
      <protection locked="0"/>
    </xf>
    <xf numFmtId="0" fontId="10" fillId="0" borderId="6" xfId="0" applyFont="1" applyBorder="1" applyAlignment="1" applyProtection="1">
      <alignment vertical="top" wrapText="1"/>
      <protection locked="0"/>
    </xf>
    <xf numFmtId="0" fontId="10" fillId="0" borderId="6" xfId="0" applyFont="1" applyBorder="1" applyAlignment="1" applyProtection="1">
      <alignment horizontal="center" vertical="top" wrapText="1"/>
      <protection locked="0"/>
    </xf>
    <xf numFmtId="0" fontId="35" fillId="0" borderId="1" xfId="0" applyFont="1" applyBorder="1" applyAlignment="1">
      <alignment horizontal="center" vertical="center" wrapText="1"/>
    </xf>
    <xf numFmtId="0" fontId="35" fillId="0" borderId="1" xfId="0" applyFont="1" applyBorder="1" applyAlignment="1">
      <alignment vertical="center"/>
    </xf>
    <xf numFmtId="0" fontId="39" fillId="0" borderId="0" xfId="1" applyFont="1" applyAlignment="1" applyProtection="1">
      <alignment wrapText="1"/>
      <protection locked="0"/>
    </xf>
    <xf numFmtId="0" fontId="40" fillId="0" borderId="0" xfId="0" applyFont="1" applyAlignment="1">
      <alignment horizontal="left" vertical="center" wrapText="1" indent="2"/>
    </xf>
    <xf numFmtId="0" fontId="41" fillId="0" borderId="0" xfId="0" applyFont="1" applyAlignment="1">
      <alignment horizontal="left" vertical="center" wrapText="1" indent="2"/>
    </xf>
    <xf numFmtId="0" fontId="38" fillId="0" borderId="1" xfId="0" applyFont="1" applyFill="1" applyBorder="1" applyAlignment="1">
      <alignment vertical="center" wrapText="1"/>
    </xf>
    <xf numFmtId="0" fontId="36" fillId="0" borderId="1" xfId="1" applyFont="1" applyBorder="1" applyAlignment="1" applyProtection="1">
      <alignment wrapText="1"/>
      <protection locked="0"/>
    </xf>
    <xf numFmtId="0" fontId="42" fillId="2" borderId="1" xfId="1" applyFont="1" applyFill="1" applyBorder="1" applyAlignment="1" applyProtection="1">
      <alignment horizontal="center" vertical="center" wrapText="1"/>
    </xf>
    <xf numFmtId="0" fontId="12" fillId="0" borderId="2" xfId="1" applyFont="1" applyFill="1" applyBorder="1" applyAlignment="1" applyProtection="1">
      <alignment vertical="top" wrapText="1"/>
      <protection locked="0"/>
    </xf>
    <xf numFmtId="0" fontId="11" fillId="3" borderId="8" xfId="1" applyFont="1" applyFill="1" applyBorder="1" applyAlignment="1" applyProtection="1">
      <alignment horizontal="center" vertical="center" wrapText="1"/>
    </xf>
    <xf numFmtId="0" fontId="10" fillId="0" borderId="1" xfId="1" applyFont="1" applyBorder="1" applyAlignment="1" applyProtection="1">
      <alignment wrapText="1"/>
      <protection locked="0"/>
    </xf>
    <xf numFmtId="0" fontId="10" fillId="0" borderId="1" xfId="1" applyFont="1" applyFill="1" applyBorder="1" applyAlignment="1" applyProtection="1">
      <alignment wrapText="1"/>
      <protection locked="0"/>
    </xf>
    <xf numFmtId="0" fontId="42" fillId="2" borderId="1" xfId="1" applyFont="1" applyFill="1" applyBorder="1" applyAlignment="1" applyProtection="1">
      <alignment vertical="center" wrapText="1"/>
    </xf>
    <xf numFmtId="1" fontId="42" fillId="2" borderId="1" xfId="1" applyNumberFormat="1" applyFont="1" applyFill="1" applyBorder="1" applyAlignment="1" applyProtection="1">
      <alignment horizontal="center" vertical="center" wrapText="1"/>
    </xf>
    <xf numFmtId="0" fontId="42" fillId="2" borderId="1" xfId="1" applyFont="1" applyFill="1" applyBorder="1" applyAlignment="1" applyProtection="1">
      <alignment horizontal="center" wrapText="1"/>
    </xf>
    <xf numFmtId="0" fontId="42" fillId="2" borderId="2" xfId="1" applyFont="1" applyFill="1" applyBorder="1" applyAlignment="1" applyProtection="1">
      <alignment horizontal="center" vertical="center" wrapText="1"/>
    </xf>
    <xf numFmtId="0" fontId="39" fillId="0" borderId="0" xfId="1" applyFont="1" applyProtection="1">
      <protection locked="0"/>
    </xf>
    <xf numFmtId="0" fontId="42" fillId="2" borderId="4" xfId="1" applyFont="1" applyFill="1" applyBorder="1" applyAlignment="1" applyProtection="1">
      <alignment horizontal="center" vertical="center" wrapText="1"/>
    </xf>
    <xf numFmtId="1" fontId="42" fillId="2" borderId="4" xfId="1" applyNumberFormat="1" applyFont="1" applyFill="1" applyBorder="1" applyAlignment="1" applyProtection="1">
      <alignment horizontal="center" vertical="center" wrapText="1"/>
    </xf>
    <xf numFmtId="0" fontId="43" fillId="2" borderId="7" xfId="1" applyFont="1" applyFill="1" applyBorder="1" applyAlignment="1" applyProtection="1">
      <alignment horizontal="center" vertical="center" wrapText="1"/>
    </xf>
    <xf numFmtId="0" fontId="43" fillId="3" borderId="1" xfId="0" applyFont="1" applyFill="1" applyBorder="1" applyAlignment="1">
      <alignment horizontal="center" vertical="top" wrapText="1"/>
    </xf>
    <xf numFmtId="0" fontId="36" fillId="0" borderId="1" xfId="0" applyFont="1" applyBorder="1" applyAlignment="1">
      <alignment vertical="center" wrapText="1"/>
    </xf>
    <xf numFmtId="0" fontId="36" fillId="3" borderId="1" xfId="1" applyFont="1" applyFill="1" applyBorder="1" applyAlignment="1" applyProtection="1">
      <alignment vertical="center" wrapText="1"/>
      <protection locked="0"/>
    </xf>
    <xf numFmtId="0" fontId="43" fillId="3" borderId="2" xfId="0" applyFont="1" applyFill="1" applyBorder="1" applyAlignment="1" applyProtection="1">
      <alignment horizontal="left" vertical="top" wrapText="1"/>
    </xf>
    <xf numFmtId="4" fontId="10" fillId="0" borderId="0" xfId="1" applyNumberFormat="1" applyFont="1" applyProtection="1">
      <protection locked="0"/>
    </xf>
    <xf numFmtId="3" fontId="36" fillId="3" borderId="1" xfId="1" applyNumberFormat="1" applyFont="1" applyFill="1" applyBorder="1" applyAlignment="1" applyProtection="1">
      <alignment vertical="center" wrapText="1"/>
      <protection locked="0"/>
    </xf>
    <xf numFmtId="0" fontId="39" fillId="0" borderId="0" xfId="1" applyFont="1" applyFill="1" applyProtection="1">
      <protection locked="0"/>
    </xf>
    <xf numFmtId="0" fontId="44" fillId="3" borderId="1" xfId="0" applyFont="1" applyFill="1" applyBorder="1" applyAlignment="1">
      <alignment vertical="top" wrapText="1"/>
    </xf>
    <xf numFmtId="0" fontId="44" fillId="0" borderId="1" xfId="0" applyFont="1" applyBorder="1" applyAlignment="1">
      <alignment vertical="top"/>
    </xf>
    <xf numFmtId="0" fontId="34" fillId="0" borderId="1" xfId="0" applyFont="1" applyBorder="1" applyAlignment="1">
      <alignment vertical="center" wrapText="1"/>
    </xf>
    <xf numFmtId="0" fontId="37" fillId="0" borderId="1" xfId="44" applyFont="1" applyBorder="1" applyAlignment="1">
      <alignment vertical="center" wrapText="1"/>
    </xf>
    <xf numFmtId="0" fontId="28" fillId="3" borderId="1" xfId="0" applyFont="1" applyFill="1" applyBorder="1" applyAlignment="1">
      <alignment horizontal="left" vertical="top" wrapText="1"/>
    </xf>
    <xf numFmtId="0" fontId="14" fillId="3" borderId="1" xfId="0" applyFont="1" applyFill="1" applyBorder="1" applyAlignment="1">
      <alignment horizontal="left" vertical="top" wrapText="1"/>
    </xf>
    <xf numFmtId="0" fontId="35" fillId="0" borderId="1" xfId="0" applyFont="1" applyBorder="1" applyAlignment="1">
      <alignment horizontal="left" vertical="center"/>
    </xf>
    <xf numFmtId="0" fontId="38" fillId="0" borderId="1" xfId="0" applyFont="1" applyFill="1" applyBorder="1" applyAlignment="1">
      <alignment horizontal="left" vertical="center" wrapText="1"/>
    </xf>
    <xf numFmtId="4" fontId="27" fillId="3" borderId="1" xfId="69" applyNumberFormat="1" applyFont="1" applyFill="1" applyBorder="1" applyAlignment="1">
      <alignment horizontal="left"/>
    </xf>
    <xf numFmtId="0" fontId="29" fillId="0" borderId="1" xfId="1" applyFont="1" applyBorder="1" applyAlignment="1" applyProtection="1">
      <alignment horizontal="left" wrapText="1"/>
      <protection locked="0"/>
    </xf>
    <xf numFmtId="0" fontId="15" fillId="0" borderId="0" xfId="1" applyFont="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1" fillId="3" borderId="0" xfId="1" applyFont="1" applyFill="1" applyBorder="1" applyAlignment="1" applyProtection="1">
      <alignment horizontal="center" vertical="top" wrapText="1"/>
      <protection locked="0"/>
    </xf>
    <xf numFmtId="0" fontId="42" fillId="2" borderId="4"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0" fillId="0" borderId="0" xfId="1" applyFont="1" applyBorder="1" applyAlignment="1" applyProtection="1">
      <alignment horizontal="center"/>
    </xf>
  </cellXfs>
  <cellStyles count="70">
    <cellStyle name="Comma" xfId="69"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29"/>
  <sheetViews>
    <sheetView tabSelected="1" topLeftCell="A7" zoomScale="55" zoomScaleNormal="55" workbookViewId="0">
      <selection activeCell="E8" sqref="E8"/>
    </sheetView>
  </sheetViews>
  <sheetFormatPr defaultRowHeight="15.75"/>
  <cols>
    <col min="1" max="1" width="5.7109375" style="16" customWidth="1"/>
    <col min="2" max="2" width="5.7109375" style="26" customWidth="1"/>
    <col min="3" max="3" width="39.140625" style="16" customWidth="1"/>
    <col min="4" max="4" width="28.140625" style="16" customWidth="1"/>
    <col min="5" max="5" width="10.5703125" style="26" customWidth="1"/>
    <col min="6" max="6" width="11.28515625" style="26" customWidth="1"/>
    <col min="7" max="7" width="10.7109375" style="16" customWidth="1"/>
    <col min="8" max="8" width="108.42578125" style="16" customWidth="1"/>
    <col min="9" max="9" width="15.5703125" style="26" customWidth="1"/>
    <col min="10" max="10" width="30" style="16" customWidth="1"/>
    <col min="11" max="11" width="14" style="16" customWidth="1"/>
    <col min="12" max="15" width="9.140625" style="16"/>
    <col min="16" max="16" width="18.7109375" style="27" customWidth="1"/>
    <col min="17" max="16384" width="9.140625" style="16"/>
  </cols>
  <sheetData>
    <row r="1" spans="1:18">
      <c r="A1" s="29"/>
      <c r="B1" s="29"/>
      <c r="C1" s="81" t="s">
        <v>24</v>
      </c>
      <c r="D1" s="81"/>
      <c r="E1" s="81"/>
      <c r="F1" s="81"/>
      <c r="G1" s="81"/>
      <c r="H1" s="81"/>
      <c r="I1" s="81"/>
      <c r="J1" s="81"/>
      <c r="K1" s="81"/>
    </row>
    <row r="2" spans="1:18">
      <c r="A2" s="29"/>
      <c r="B2" s="29"/>
      <c r="C2" s="29"/>
      <c r="D2" s="83" t="s">
        <v>30</v>
      </c>
      <c r="E2" s="83"/>
      <c r="F2" s="83"/>
      <c r="G2" s="83"/>
      <c r="H2" s="83"/>
      <c r="I2" s="30"/>
      <c r="J2" s="29"/>
      <c r="K2" s="29"/>
    </row>
    <row r="3" spans="1:18" ht="47.25">
      <c r="A3" s="84" t="s">
        <v>8</v>
      </c>
      <c r="B3" s="84"/>
      <c r="C3" s="84"/>
      <c r="D3" s="85" t="s">
        <v>25</v>
      </c>
      <c r="E3" s="85"/>
      <c r="F3" s="85"/>
      <c r="G3" s="85"/>
      <c r="H3" s="85"/>
      <c r="I3" s="31" t="s">
        <v>9</v>
      </c>
      <c r="J3" s="25" t="s">
        <v>10</v>
      </c>
      <c r="K3" s="29"/>
    </row>
    <row r="4" spans="1:18" s="15" customFormat="1" ht="48" customHeight="1">
      <c r="A4" s="86" t="s">
        <v>7</v>
      </c>
      <c r="B4" s="86"/>
      <c r="C4" s="86"/>
      <c r="D4" s="87" t="s">
        <v>34</v>
      </c>
      <c r="E4" s="87"/>
      <c r="F4" s="87"/>
      <c r="G4" s="87"/>
      <c r="H4" s="87"/>
      <c r="I4" s="87"/>
      <c r="J4" s="23" t="s">
        <v>11</v>
      </c>
      <c r="K4" s="24"/>
      <c r="P4" s="28"/>
    </row>
    <row r="5" spans="1:18" s="15" customFormat="1">
      <c r="A5" s="36"/>
      <c r="B5" s="36"/>
      <c r="C5" s="36"/>
      <c r="D5" s="82"/>
      <c r="E5" s="82"/>
      <c r="F5" s="82"/>
      <c r="G5" s="82"/>
      <c r="H5" s="82"/>
      <c r="I5" s="82"/>
      <c r="J5" s="82"/>
      <c r="K5" s="35"/>
      <c r="P5" s="28"/>
    </row>
    <row r="6" spans="1:18" ht="78.75">
      <c r="A6" s="37" t="s">
        <v>2</v>
      </c>
      <c r="B6" s="37" t="s">
        <v>0</v>
      </c>
      <c r="C6" s="37" t="s">
        <v>1</v>
      </c>
      <c r="D6" s="37" t="s">
        <v>3</v>
      </c>
      <c r="E6" s="37" t="s">
        <v>4</v>
      </c>
      <c r="F6" s="37" t="s">
        <v>27</v>
      </c>
      <c r="G6" s="37" t="s">
        <v>5</v>
      </c>
      <c r="H6" s="37" t="s">
        <v>6</v>
      </c>
      <c r="I6" s="37" t="s">
        <v>28</v>
      </c>
      <c r="J6" s="75" t="s">
        <v>29</v>
      </c>
      <c r="K6" s="34"/>
    </row>
    <row r="7" spans="1:18" ht="45.75" customHeight="1">
      <c r="A7" s="76" t="s">
        <v>26</v>
      </c>
      <c r="B7" s="77">
        <v>1</v>
      </c>
      <c r="C7" s="78" t="s">
        <v>35</v>
      </c>
      <c r="D7" s="78" t="s">
        <v>35</v>
      </c>
      <c r="E7" s="78"/>
      <c r="F7" s="78"/>
      <c r="G7" s="78"/>
      <c r="H7" s="78" t="s">
        <v>67</v>
      </c>
      <c r="I7" s="79"/>
      <c r="J7" s="80"/>
      <c r="K7" s="32"/>
      <c r="L7" s="32"/>
      <c r="M7" s="32"/>
      <c r="N7" s="32"/>
      <c r="O7" s="32"/>
      <c r="P7" s="33"/>
      <c r="Q7" s="32"/>
      <c r="R7" s="32"/>
    </row>
    <row r="8" spans="1:18" ht="409.5">
      <c r="A8" s="76" t="s">
        <v>26</v>
      </c>
      <c r="B8" s="77">
        <v>2</v>
      </c>
      <c r="C8" s="78" t="s">
        <v>36</v>
      </c>
      <c r="D8" s="78" t="s">
        <v>36</v>
      </c>
      <c r="E8" s="78"/>
      <c r="F8" s="78"/>
      <c r="G8" s="78"/>
      <c r="H8" s="78" t="s">
        <v>59</v>
      </c>
      <c r="I8" s="79"/>
      <c r="J8" s="80"/>
      <c r="K8" s="32"/>
      <c r="L8" s="32"/>
      <c r="M8" s="32"/>
      <c r="N8" s="32"/>
      <c r="O8" s="32"/>
      <c r="P8" s="33"/>
      <c r="Q8" s="32"/>
      <c r="R8" s="32"/>
    </row>
    <row r="9" spans="1:18" ht="409.5">
      <c r="A9" s="76" t="s">
        <v>26</v>
      </c>
      <c r="B9" s="77">
        <v>3</v>
      </c>
      <c r="C9" s="78" t="s">
        <v>37</v>
      </c>
      <c r="D9" s="78" t="s">
        <v>37</v>
      </c>
      <c r="E9" s="78"/>
      <c r="F9" s="78"/>
      <c r="G9" s="78"/>
      <c r="H9" s="78" t="s">
        <v>68</v>
      </c>
      <c r="I9" s="79"/>
      <c r="J9" s="80"/>
      <c r="K9" s="32"/>
      <c r="L9" s="32"/>
      <c r="M9" s="32"/>
      <c r="N9" s="32"/>
      <c r="O9" s="32"/>
      <c r="P9" s="33"/>
      <c r="Q9" s="32"/>
      <c r="R9" s="32"/>
    </row>
    <row r="10" spans="1:18" ht="409.5">
      <c r="A10" s="76" t="s">
        <v>26</v>
      </c>
      <c r="B10" s="77">
        <v>4</v>
      </c>
      <c r="C10" s="78" t="s">
        <v>38</v>
      </c>
      <c r="D10" s="78" t="s">
        <v>38</v>
      </c>
      <c r="E10" s="78"/>
      <c r="F10" s="78"/>
      <c r="G10" s="78"/>
      <c r="H10" s="78" t="s">
        <v>65</v>
      </c>
      <c r="I10" s="79"/>
      <c r="J10" s="80"/>
      <c r="K10" s="32"/>
      <c r="L10" s="32"/>
      <c r="M10" s="32"/>
      <c r="N10" s="32"/>
      <c r="O10" s="32"/>
      <c r="P10" s="33"/>
      <c r="Q10" s="32"/>
      <c r="R10" s="32"/>
    </row>
    <row r="11" spans="1:18" ht="409.5">
      <c r="A11" s="76" t="s">
        <v>26</v>
      </c>
      <c r="B11" s="77">
        <v>5</v>
      </c>
      <c r="C11" s="78" t="s">
        <v>39</v>
      </c>
      <c r="D11" s="78" t="s">
        <v>39</v>
      </c>
      <c r="E11" s="78"/>
      <c r="F11" s="78"/>
      <c r="G11" s="78"/>
      <c r="H11" s="78" t="s">
        <v>60</v>
      </c>
      <c r="I11" s="79"/>
      <c r="J11" s="80"/>
      <c r="K11" s="32"/>
      <c r="L11" s="32"/>
      <c r="M11" s="32"/>
      <c r="N11" s="32"/>
      <c r="O11" s="32"/>
      <c r="P11" s="33"/>
      <c r="Q11" s="32"/>
      <c r="R11" s="32"/>
    </row>
    <row r="12" spans="1:18" ht="342">
      <c r="A12" s="76" t="s">
        <v>26</v>
      </c>
      <c r="B12" s="77">
        <v>6</v>
      </c>
      <c r="C12" s="78" t="s">
        <v>40</v>
      </c>
      <c r="D12" s="78" t="s">
        <v>40</v>
      </c>
      <c r="E12" s="78"/>
      <c r="F12" s="78"/>
      <c r="G12" s="78"/>
      <c r="H12" s="78" t="s">
        <v>66</v>
      </c>
      <c r="I12" s="27"/>
      <c r="J12" s="27"/>
    </row>
    <row r="13" spans="1:18" ht="185.25">
      <c r="A13" s="76" t="s">
        <v>26</v>
      </c>
      <c r="B13" s="77">
        <v>7</v>
      </c>
      <c r="C13" s="78" t="s">
        <v>41</v>
      </c>
      <c r="D13" s="78" t="s">
        <v>41</v>
      </c>
      <c r="E13" s="78"/>
      <c r="F13" s="78"/>
      <c r="G13" s="78"/>
      <c r="H13" s="78" t="s">
        <v>61</v>
      </c>
      <c r="I13" s="27"/>
      <c r="J13" s="27"/>
    </row>
    <row r="14" spans="1:18" ht="42.75">
      <c r="A14" s="76" t="s">
        <v>26</v>
      </c>
      <c r="B14" s="77">
        <v>8</v>
      </c>
      <c r="C14" s="78" t="s">
        <v>42</v>
      </c>
      <c r="D14" s="78" t="s">
        <v>42</v>
      </c>
      <c r="E14" s="78"/>
      <c r="F14" s="78"/>
      <c r="G14" s="78"/>
      <c r="H14" s="78" t="s">
        <v>62</v>
      </c>
      <c r="I14" s="27"/>
      <c r="J14" s="27"/>
    </row>
    <row r="15" spans="1:18" ht="399">
      <c r="A15" s="76" t="s">
        <v>26</v>
      </c>
      <c r="B15" s="77">
        <v>9</v>
      </c>
      <c r="C15" s="78" t="s">
        <v>43</v>
      </c>
      <c r="D15" s="78" t="s">
        <v>43</v>
      </c>
      <c r="E15" s="78"/>
      <c r="F15" s="78"/>
      <c r="G15" s="78"/>
      <c r="H15" s="78" t="s">
        <v>63</v>
      </c>
      <c r="I15" s="27"/>
      <c r="J15" s="27"/>
    </row>
    <row r="16" spans="1:18" ht="142.5">
      <c r="A16" s="76" t="s">
        <v>26</v>
      </c>
      <c r="B16" s="77">
        <v>10</v>
      </c>
      <c r="C16" s="78" t="s">
        <v>44</v>
      </c>
      <c r="D16" s="78" t="s">
        <v>44</v>
      </c>
      <c r="E16" s="78"/>
      <c r="F16" s="78"/>
      <c r="G16" s="78"/>
      <c r="H16" s="78" t="s">
        <v>64</v>
      </c>
      <c r="I16" s="27"/>
      <c r="J16" s="27"/>
    </row>
    <row r="17" spans="1:18" ht="409.5">
      <c r="A17" s="76" t="s">
        <v>26</v>
      </c>
      <c r="B17" s="77">
        <v>11</v>
      </c>
      <c r="C17" s="78" t="s">
        <v>45</v>
      </c>
      <c r="D17" s="78" t="s">
        <v>45</v>
      </c>
      <c r="E17" s="78"/>
      <c r="F17" s="78"/>
      <c r="G17" s="78"/>
      <c r="H17" s="78" t="s">
        <v>55</v>
      </c>
      <c r="I17" s="27"/>
      <c r="J17" s="27"/>
    </row>
    <row r="18" spans="1:18" ht="409.5">
      <c r="A18" s="76" t="s">
        <v>26</v>
      </c>
      <c r="B18" s="77">
        <v>12</v>
      </c>
      <c r="C18" s="78" t="s">
        <v>46</v>
      </c>
      <c r="D18" s="78" t="s">
        <v>46</v>
      </c>
      <c r="E18" s="78"/>
      <c r="F18" s="78"/>
      <c r="G18" s="78"/>
      <c r="H18" s="78" t="s">
        <v>56</v>
      </c>
      <c r="I18" s="27"/>
      <c r="J18" s="27"/>
    </row>
    <row r="19" spans="1:18">
      <c r="B19" s="44"/>
      <c r="H19" s="49"/>
    </row>
    <row r="20" spans="1:18" ht="30" customHeight="1">
      <c r="A20" s="42"/>
      <c r="B20" s="43"/>
      <c r="C20" s="22" t="s">
        <v>12</v>
      </c>
      <c r="D20" s="22"/>
      <c r="E20" s="22"/>
      <c r="F20" s="22"/>
      <c r="G20" s="22"/>
      <c r="H20" s="47"/>
      <c r="I20" s="22"/>
      <c r="J20" s="22"/>
    </row>
    <row r="21" spans="1:18" s="42" customFormat="1" ht="20.25">
      <c r="A21" s="16"/>
      <c r="B21" s="26"/>
      <c r="C21" s="22"/>
      <c r="D21" s="22"/>
      <c r="E21" s="22"/>
      <c r="F21" s="22"/>
      <c r="G21" s="22"/>
      <c r="H21" s="47"/>
      <c r="I21" s="22"/>
      <c r="J21" s="22"/>
      <c r="K21" s="22"/>
      <c r="L21" s="22"/>
      <c r="M21" s="22"/>
      <c r="N21" s="22"/>
      <c r="O21" s="22"/>
      <c r="P21" s="22"/>
      <c r="Q21" s="22"/>
      <c r="R21" s="22"/>
    </row>
    <row r="22" spans="1:18" ht="20.25">
      <c r="C22" s="22" t="s">
        <v>13</v>
      </c>
      <c r="D22" s="22"/>
      <c r="E22" s="22"/>
      <c r="F22" s="22"/>
      <c r="G22" s="22"/>
      <c r="H22" s="47"/>
      <c r="I22" s="22"/>
      <c r="J22" s="22"/>
      <c r="K22" s="22"/>
      <c r="L22" s="22"/>
      <c r="M22" s="22"/>
      <c r="N22" s="22"/>
      <c r="O22" s="22"/>
      <c r="P22" s="22"/>
      <c r="Q22" s="22"/>
      <c r="R22" s="22"/>
    </row>
    <row r="23" spans="1:18" ht="20.25">
      <c r="H23" s="47"/>
      <c r="K23" s="22"/>
      <c r="L23" s="22"/>
      <c r="M23" s="22"/>
      <c r="N23" s="22"/>
      <c r="O23" s="22"/>
      <c r="P23" s="22"/>
      <c r="Q23" s="22"/>
      <c r="R23" s="22"/>
    </row>
    <row r="24" spans="1:18">
      <c r="H24" s="47"/>
    </row>
    <row r="25" spans="1:18">
      <c r="H25" s="47"/>
    </row>
    <row r="26" spans="1:18">
      <c r="H26" s="47"/>
    </row>
    <row r="27" spans="1:18">
      <c r="H27" s="47"/>
    </row>
    <row r="28" spans="1:18">
      <c r="H28" s="47"/>
    </row>
    <row r="29" spans="1:18">
      <c r="H29" s="48"/>
    </row>
  </sheetData>
  <autoFilter ref="A6:J7"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20"/>
  <sheetViews>
    <sheetView topLeftCell="A4" zoomScaleNormal="100" workbookViewId="0">
      <selection activeCell="D13" sqref="D13"/>
    </sheetView>
  </sheetViews>
  <sheetFormatPr defaultRowHeight="30" customHeight="1"/>
  <cols>
    <col min="1" max="1" width="3.42578125" style="1" customWidth="1"/>
    <col min="2" max="2" width="5.7109375" style="1" customWidth="1"/>
    <col min="3" max="3" width="4.42578125" style="19" customWidth="1"/>
    <col min="4" max="4" width="24" style="13" customWidth="1"/>
    <col min="5" max="5" width="27.42578125" style="46" customWidth="1"/>
    <col min="6" max="6" width="15.28515625" style="6" customWidth="1"/>
    <col min="7" max="7" width="14.7109375" style="18" customWidth="1"/>
    <col min="8" max="8" width="18.28515625" style="1" customWidth="1"/>
    <col min="9" max="9" width="12.140625" style="1" customWidth="1"/>
    <col min="10" max="10" width="13.140625" style="1" customWidth="1"/>
    <col min="11" max="11" width="17" style="1" customWidth="1"/>
    <col min="12" max="12" width="17" style="21" customWidth="1"/>
    <col min="13" max="13" width="30" style="1" customWidth="1"/>
    <col min="14" max="14" width="14.7109375" style="54" customWidth="1"/>
    <col min="15" max="15" width="9.5703125" style="1" bestFit="1" customWidth="1"/>
    <col min="16" max="16384" width="9.140625" style="1"/>
  </cols>
  <sheetData>
    <row r="1" spans="1:15" ht="30" customHeight="1">
      <c r="D1" s="90" t="s">
        <v>23</v>
      </c>
      <c r="E1" s="90"/>
      <c r="F1" s="90"/>
      <c r="G1" s="90"/>
      <c r="H1" s="90"/>
      <c r="I1" s="90"/>
      <c r="J1" s="90"/>
      <c r="K1" s="90"/>
      <c r="L1" s="90"/>
      <c r="M1" s="90"/>
    </row>
    <row r="2" spans="1:15" ht="30" customHeight="1">
      <c r="D2" s="91" t="s">
        <v>14</v>
      </c>
      <c r="E2" s="91"/>
      <c r="F2" s="91"/>
      <c r="G2" s="91"/>
      <c r="H2" s="91"/>
      <c r="I2" s="91"/>
      <c r="J2" s="91"/>
      <c r="K2" s="12"/>
      <c r="L2" s="41"/>
    </row>
    <row r="3" spans="1:15" ht="30" customHeight="1">
      <c r="B3" s="92" t="s">
        <v>8</v>
      </c>
      <c r="C3" s="92"/>
      <c r="D3" s="92"/>
      <c r="E3" s="93" t="s">
        <v>25</v>
      </c>
      <c r="F3" s="93"/>
      <c r="G3" s="93"/>
      <c r="H3" s="93"/>
      <c r="I3" s="93"/>
      <c r="K3" s="1" t="s">
        <v>9</v>
      </c>
      <c r="M3" s="1" t="s">
        <v>10</v>
      </c>
    </row>
    <row r="4" spans="1:15" s="3" customFormat="1" ht="30" customHeight="1">
      <c r="A4" s="2"/>
      <c r="B4" s="94" t="s">
        <v>7</v>
      </c>
      <c r="C4" s="94"/>
      <c r="D4" s="94"/>
      <c r="E4" s="87" t="s">
        <v>34</v>
      </c>
      <c r="F4" s="87"/>
      <c r="G4" s="87"/>
      <c r="H4" s="87"/>
      <c r="I4" s="87"/>
      <c r="J4" s="87"/>
      <c r="K4" s="87"/>
      <c r="L4" s="40"/>
      <c r="M4" s="52" t="s">
        <v>11</v>
      </c>
      <c r="N4" s="55"/>
    </row>
    <row r="5" spans="1:15" s="4" customFormat="1" ht="30" customHeight="1">
      <c r="A5" s="2"/>
      <c r="C5" s="20"/>
      <c r="D5" s="3"/>
      <c r="E5" s="88"/>
      <c r="F5" s="88"/>
      <c r="G5" s="88"/>
      <c r="H5" s="88"/>
      <c r="I5" s="88"/>
      <c r="J5" s="17"/>
      <c r="K5" s="17"/>
      <c r="L5" s="17"/>
      <c r="M5" s="53"/>
      <c r="N5" s="55"/>
    </row>
    <row r="6" spans="1:15" ht="30" customHeight="1">
      <c r="A6" s="5"/>
      <c r="B6" s="56" t="s">
        <v>2</v>
      </c>
      <c r="C6" s="51" t="s">
        <v>0</v>
      </c>
      <c r="D6" s="56" t="s">
        <v>1</v>
      </c>
      <c r="E6" s="51" t="s">
        <v>3</v>
      </c>
      <c r="F6" s="51" t="s">
        <v>15</v>
      </c>
      <c r="G6" s="57" t="s">
        <v>16</v>
      </c>
      <c r="H6" s="51" t="s">
        <v>17</v>
      </c>
      <c r="I6" s="51" t="s">
        <v>18</v>
      </c>
      <c r="J6" s="58" t="s">
        <v>19</v>
      </c>
      <c r="K6" s="51" t="s">
        <v>20</v>
      </c>
      <c r="L6" s="51" t="s">
        <v>32</v>
      </c>
      <c r="M6" s="59" t="s">
        <v>21</v>
      </c>
      <c r="N6" s="50" t="s">
        <v>33</v>
      </c>
      <c r="O6" s="60"/>
    </row>
    <row r="7" spans="1:15" ht="30" customHeight="1">
      <c r="A7" s="5"/>
      <c r="B7" s="61">
        <v>1</v>
      </c>
      <c r="C7" s="89">
        <v>2</v>
      </c>
      <c r="D7" s="89"/>
      <c r="E7" s="89"/>
      <c r="F7" s="61">
        <v>3</v>
      </c>
      <c r="G7" s="62">
        <v>4</v>
      </c>
      <c r="H7" s="61">
        <v>5</v>
      </c>
      <c r="I7" s="61">
        <v>6</v>
      </c>
      <c r="J7" s="61">
        <v>7</v>
      </c>
      <c r="K7" s="61">
        <v>8</v>
      </c>
      <c r="L7" s="61"/>
      <c r="M7" s="63">
        <v>9</v>
      </c>
      <c r="N7" s="50"/>
      <c r="O7" s="60"/>
    </row>
    <row r="8" spans="1:15" ht="30" customHeight="1">
      <c r="A8" s="14"/>
      <c r="B8" s="64" t="s">
        <v>26</v>
      </c>
      <c r="C8" s="45">
        <v>1</v>
      </c>
      <c r="D8" s="71" t="s">
        <v>35</v>
      </c>
      <c r="E8" s="71" t="s">
        <v>35</v>
      </c>
      <c r="F8" s="39" t="s">
        <v>57</v>
      </c>
      <c r="G8" s="38">
        <v>1</v>
      </c>
      <c r="H8" s="65"/>
      <c r="I8" s="66"/>
      <c r="J8" s="66"/>
      <c r="K8" s="66"/>
      <c r="L8" s="66">
        <v>500000</v>
      </c>
      <c r="M8" s="67" t="s">
        <v>31</v>
      </c>
      <c r="N8" s="50" t="s">
        <v>47</v>
      </c>
      <c r="O8" s="60"/>
    </row>
    <row r="9" spans="1:15" s="21" customFormat="1" ht="30" customHeight="1">
      <c r="A9" s="14"/>
      <c r="B9" s="64" t="s">
        <v>26</v>
      </c>
      <c r="C9" s="45">
        <v>2</v>
      </c>
      <c r="D9" s="71" t="s">
        <v>36</v>
      </c>
      <c r="E9" s="71" t="s">
        <v>36</v>
      </c>
      <c r="F9" s="39" t="s">
        <v>57</v>
      </c>
      <c r="G9" s="38">
        <v>2</v>
      </c>
      <c r="H9" s="65"/>
      <c r="I9" s="66"/>
      <c r="J9" s="66"/>
      <c r="K9" s="66"/>
      <c r="L9" s="66">
        <v>280000</v>
      </c>
      <c r="M9" s="67" t="s">
        <v>31</v>
      </c>
      <c r="N9" s="50" t="s">
        <v>48</v>
      </c>
      <c r="O9" s="60"/>
    </row>
    <row r="10" spans="1:15" s="21" customFormat="1" ht="30" customHeight="1">
      <c r="A10" s="14"/>
      <c r="B10" s="64" t="s">
        <v>26</v>
      </c>
      <c r="C10" s="45">
        <v>3</v>
      </c>
      <c r="D10" s="72" t="s">
        <v>37</v>
      </c>
      <c r="E10" s="72" t="s">
        <v>37</v>
      </c>
      <c r="F10" s="39" t="s">
        <v>57</v>
      </c>
      <c r="G10" s="38">
        <v>1</v>
      </c>
      <c r="H10" s="65"/>
      <c r="I10" s="66"/>
      <c r="J10" s="66"/>
      <c r="K10" s="66"/>
      <c r="L10" s="66">
        <v>1800000</v>
      </c>
      <c r="M10" s="67" t="s">
        <v>31</v>
      </c>
      <c r="N10" s="50" t="s">
        <v>49</v>
      </c>
      <c r="O10" s="60"/>
    </row>
    <row r="11" spans="1:15" s="21" customFormat="1" ht="30" customHeight="1">
      <c r="A11" s="14"/>
      <c r="B11" s="64" t="s">
        <v>26</v>
      </c>
      <c r="C11" s="45">
        <v>4</v>
      </c>
      <c r="D11" s="72" t="s">
        <v>38</v>
      </c>
      <c r="E11" s="72" t="s">
        <v>38</v>
      </c>
      <c r="F11" s="39" t="s">
        <v>57</v>
      </c>
      <c r="G11" s="38">
        <v>1</v>
      </c>
      <c r="H11" s="65"/>
      <c r="I11" s="66"/>
      <c r="J11" s="66"/>
      <c r="K11" s="66"/>
      <c r="L11" s="66">
        <v>1300000</v>
      </c>
      <c r="M11" s="67" t="s">
        <v>31</v>
      </c>
      <c r="N11" s="50" t="s">
        <v>49</v>
      </c>
      <c r="O11" s="60"/>
    </row>
    <row r="12" spans="1:15" s="21" customFormat="1" ht="30" customHeight="1">
      <c r="A12" s="14"/>
      <c r="B12" s="64" t="s">
        <v>26</v>
      </c>
      <c r="C12" s="45">
        <v>5</v>
      </c>
      <c r="D12" s="72" t="s">
        <v>39</v>
      </c>
      <c r="E12" s="72" t="s">
        <v>39</v>
      </c>
      <c r="F12" s="39" t="s">
        <v>58</v>
      </c>
      <c r="G12" s="38">
        <v>1</v>
      </c>
      <c r="H12" s="65"/>
      <c r="I12" s="66"/>
      <c r="J12" s="66"/>
      <c r="K12" s="66"/>
      <c r="L12" s="66">
        <v>1368393</v>
      </c>
      <c r="M12" s="67" t="s">
        <v>31</v>
      </c>
      <c r="N12" s="50" t="s">
        <v>47</v>
      </c>
      <c r="O12" s="60"/>
    </row>
    <row r="13" spans="1:15" s="21" customFormat="1" ht="30" customHeight="1">
      <c r="A13" s="14"/>
      <c r="B13" s="64" t="s">
        <v>26</v>
      </c>
      <c r="C13" s="45">
        <v>6</v>
      </c>
      <c r="D13" s="72" t="s">
        <v>40</v>
      </c>
      <c r="E13" s="72" t="s">
        <v>40</v>
      </c>
      <c r="F13" s="39" t="s">
        <v>57</v>
      </c>
      <c r="G13" s="38">
        <v>2</v>
      </c>
      <c r="H13" s="65"/>
      <c r="I13" s="66"/>
      <c r="J13" s="66"/>
      <c r="K13" s="66"/>
      <c r="L13" s="66">
        <v>140175</v>
      </c>
      <c r="M13" s="67" t="s">
        <v>31</v>
      </c>
      <c r="N13" s="50" t="s">
        <v>47</v>
      </c>
      <c r="O13" s="60"/>
    </row>
    <row r="14" spans="1:15" s="21" customFormat="1" ht="30" customHeight="1">
      <c r="A14" s="14"/>
      <c r="B14" s="64" t="s">
        <v>26</v>
      </c>
      <c r="C14" s="45">
        <v>7</v>
      </c>
      <c r="D14" s="72" t="s">
        <v>41</v>
      </c>
      <c r="E14" s="72" t="s">
        <v>41</v>
      </c>
      <c r="F14" s="39" t="s">
        <v>57</v>
      </c>
      <c r="G14" s="38">
        <v>2</v>
      </c>
      <c r="H14" s="65"/>
      <c r="I14" s="66"/>
      <c r="J14" s="66"/>
      <c r="K14" s="66"/>
      <c r="L14" s="66">
        <v>69788</v>
      </c>
      <c r="M14" s="67" t="s">
        <v>31</v>
      </c>
      <c r="N14" s="50" t="s">
        <v>47</v>
      </c>
      <c r="O14" s="70"/>
    </row>
    <row r="15" spans="1:15" s="21" customFormat="1" ht="30" customHeight="1">
      <c r="A15" s="14"/>
      <c r="B15" s="64" t="s">
        <v>26</v>
      </c>
      <c r="C15" s="45">
        <v>8</v>
      </c>
      <c r="D15" s="72" t="s">
        <v>42</v>
      </c>
      <c r="E15" s="72" t="s">
        <v>42</v>
      </c>
      <c r="F15" s="39" t="s">
        <v>57</v>
      </c>
      <c r="G15" s="38">
        <v>254</v>
      </c>
      <c r="H15" s="65"/>
      <c r="I15" s="66"/>
      <c r="J15" s="66"/>
      <c r="K15" s="66"/>
      <c r="L15" s="66">
        <v>68580</v>
      </c>
      <c r="M15" s="67" t="s">
        <v>31</v>
      </c>
      <c r="N15" s="50" t="s">
        <v>50</v>
      </c>
      <c r="O15" s="60"/>
    </row>
    <row r="16" spans="1:15" s="21" customFormat="1" ht="30" customHeight="1">
      <c r="A16" s="14"/>
      <c r="B16" s="64" t="s">
        <v>26</v>
      </c>
      <c r="C16" s="45">
        <v>9</v>
      </c>
      <c r="D16" s="72" t="s">
        <v>43</v>
      </c>
      <c r="E16" s="72" t="s">
        <v>43</v>
      </c>
      <c r="F16" s="39" t="s">
        <v>57</v>
      </c>
      <c r="G16" s="38">
        <v>1</v>
      </c>
      <c r="H16" s="65"/>
      <c r="I16" s="66"/>
      <c r="J16" s="66"/>
      <c r="K16" s="66"/>
      <c r="L16" s="66">
        <v>120000</v>
      </c>
      <c r="M16" s="67" t="s">
        <v>31</v>
      </c>
      <c r="N16" s="50" t="s">
        <v>51</v>
      </c>
      <c r="O16" s="60"/>
    </row>
    <row r="17" spans="1:15" s="21" customFormat="1" ht="30" customHeight="1">
      <c r="A17" s="14"/>
      <c r="B17" s="64" t="s">
        <v>26</v>
      </c>
      <c r="C17" s="45">
        <v>10</v>
      </c>
      <c r="D17" s="72" t="s">
        <v>44</v>
      </c>
      <c r="E17" s="72" t="s">
        <v>44</v>
      </c>
      <c r="F17" s="39" t="s">
        <v>57</v>
      </c>
      <c r="G17" s="38">
        <v>6</v>
      </c>
      <c r="H17" s="65"/>
      <c r="I17" s="66"/>
      <c r="J17" s="66"/>
      <c r="K17" s="66"/>
      <c r="L17" s="66">
        <v>48000</v>
      </c>
      <c r="M17" s="67" t="s">
        <v>31</v>
      </c>
      <c r="N17" s="50" t="s">
        <v>52</v>
      </c>
      <c r="O17" s="60"/>
    </row>
    <row r="18" spans="1:15" s="21" customFormat="1" ht="30" customHeight="1">
      <c r="A18" s="14"/>
      <c r="B18" s="64" t="s">
        <v>26</v>
      </c>
      <c r="C18" s="45">
        <v>11</v>
      </c>
      <c r="D18" s="73" t="s">
        <v>45</v>
      </c>
      <c r="E18" s="73" t="s">
        <v>45</v>
      </c>
      <c r="F18" s="39" t="s">
        <v>57</v>
      </c>
      <c r="G18" s="38">
        <v>1</v>
      </c>
      <c r="H18" s="65"/>
      <c r="I18" s="66"/>
      <c r="J18" s="66"/>
      <c r="K18" s="66"/>
      <c r="L18" s="69">
        <v>550000</v>
      </c>
      <c r="M18" s="67" t="s">
        <v>31</v>
      </c>
      <c r="N18" s="50" t="s">
        <v>53</v>
      </c>
      <c r="O18" s="60"/>
    </row>
    <row r="19" spans="1:15" s="21" customFormat="1" ht="30" customHeight="1">
      <c r="A19" s="14"/>
      <c r="B19" s="64" t="s">
        <v>26</v>
      </c>
      <c r="C19" s="45">
        <v>12</v>
      </c>
      <c r="D19" s="74" t="s">
        <v>46</v>
      </c>
      <c r="E19" s="74" t="s">
        <v>46</v>
      </c>
      <c r="F19" s="39" t="s">
        <v>57</v>
      </c>
      <c r="G19" s="38">
        <v>1</v>
      </c>
      <c r="H19" s="65"/>
      <c r="I19" s="66"/>
      <c r="J19" s="66"/>
      <c r="K19" s="66"/>
      <c r="L19" s="66">
        <v>1000000</v>
      </c>
      <c r="M19" s="67" t="s">
        <v>31</v>
      </c>
      <c r="N19" s="50" t="s">
        <v>54</v>
      </c>
      <c r="O19" s="60"/>
    </row>
    <row r="20" spans="1:15" ht="30" customHeight="1">
      <c r="L20" s="68">
        <f>SUM(L8:L19)</f>
        <v>7244936</v>
      </c>
    </row>
  </sheetData>
  <autoFilter ref="B6:M8" xr:uid="{00000000-0009-0000-0000-000001000000}"/>
  <mergeCells count="8">
    <mergeCell ref="E5:I5"/>
    <mergeCell ref="C7:E7"/>
    <mergeCell ref="D1:M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1" sqref="D11:S20"/>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95" t="s">
        <v>22</v>
      </c>
      <c r="I12" s="95"/>
      <c r="J12" s="7" t="e">
        <f>SUM(#REF!)</f>
        <v>#REF!</v>
      </c>
      <c r="K12" s="7" t="e">
        <f>SUM(#REF!)</f>
        <v>#REF!</v>
      </c>
      <c r="L12" s="9"/>
    </row>
    <row r="13" spans="2:12" s="1" customFormat="1" ht="15.75">
      <c r="F13" s="6"/>
    </row>
    <row r="14" spans="2:12" s="1" customFormat="1" ht="15.75">
      <c r="F14" s="6"/>
    </row>
    <row r="15" spans="2:12" s="8" customFormat="1" ht="20.25">
      <c r="D15" s="8" t="s">
        <v>12</v>
      </c>
    </row>
    <row r="16" spans="2:12" s="8" customFormat="1" ht="20.25"/>
    <row r="17" spans="4:4" s="8" customFormat="1" ht="20.25">
      <c r="D17" s="8"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2025-11-10T14:44:22Z</dcterms:modified>
</cp:coreProperties>
</file>