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28" yWindow="65428" windowWidth="23256" windowHeight="12456" activeTab="0"/>
  </bookViews>
  <sheets>
    <sheet name="Sheet1" sheetId="1" r:id="rId1"/>
  </sheets>
  <definedNames>
    <definedName name="_xlnm._FilterDatabase" localSheetId="0" hidden="1">'Sheet1'!$A$1:$FF$40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<sst xmlns="http://schemas.openxmlformats.org/spreadsheetml/2006/main" count="218" uniqueCount="209">
  <si>
    <t>Row Labels</t>
  </si>
  <si>
    <t>AMT Botanica</t>
  </si>
  <si>
    <t>AMT Buiucani</t>
  </si>
  <si>
    <t>AMT Centru</t>
  </si>
  <si>
    <t>AMT CIocana</t>
  </si>
  <si>
    <t>AMT Râșcani</t>
  </si>
  <si>
    <t>ANP</t>
  </si>
  <si>
    <t>Centrul Medicină Legală</t>
  </si>
  <si>
    <t>CMF Bălți</t>
  </si>
  <si>
    <t>CMF Briceni</t>
  </si>
  <si>
    <t>CMF FLorești</t>
  </si>
  <si>
    <t>CPRCVFragedă</t>
  </si>
  <si>
    <t>CRDM</t>
  </si>
  <si>
    <t>CS Anenii Noi</t>
  </si>
  <si>
    <t>CS Baimaclia</t>
  </si>
  <si>
    <t>CS Bilicenii Vechi</t>
  </si>
  <si>
    <t>CS Călărași</t>
  </si>
  <si>
    <t>CS Cantemir</t>
  </si>
  <si>
    <t>CS Căușeni</t>
  </si>
  <si>
    <t>CS Ceadîr-Lunga</t>
  </si>
  <si>
    <t>CS Chiperceni</t>
  </si>
  <si>
    <t>CS CHișcăreni</t>
  </si>
  <si>
    <t>CS Cimișlia</t>
  </si>
  <si>
    <t>CS CIuciuleni</t>
  </si>
  <si>
    <t>CS COlibași</t>
  </si>
  <si>
    <t>CS COmrat</t>
  </si>
  <si>
    <t>CS Copceac</t>
  </si>
  <si>
    <t>CS Cornești</t>
  </si>
  <si>
    <t>CS Costești, Ialoveni</t>
  </si>
  <si>
    <t>CS COtiujenii Mari</t>
  </si>
  <si>
    <t>CS Criuleni</t>
  </si>
  <si>
    <t>CS Cucuruzeni</t>
  </si>
  <si>
    <t>CS Dănuțeni</t>
  </si>
  <si>
    <t>CS Drochia</t>
  </si>
  <si>
    <t>CS Dubăsari</t>
  </si>
  <si>
    <t>CS Glodeni</t>
  </si>
  <si>
    <t>CS Gura-Galbenei</t>
  </si>
  <si>
    <t>CS Hășnășenii Mari</t>
  </si>
  <si>
    <t>CS Hîjdieni</t>
  </si>
  <si>
    <t>CS Hîncești</t>
  </si>
  <si>
    <t>CS Hîrbovăț</t>
  </si>
  <si>
    <t>CS Ialoveni</t>
  </si>
  <si>
    <t>CS Iargara</t>
  </si>
  <si>
    <t>CS Larga</t>
  </si>
  <si>
    <t>CS Mărculești</t>
  </si>
  <si>
    <t>CS Năpădeni</t>
  </si>
  <si>
    <t>CS Nisporeni</t>
  </si>
  <si>
    <t>CS Ochiul Alb</t>
  </si>
  <si>
    <t>CS Onișcani</t>
  </si>
  <si>
    <t>CS Orhei nr.1</t>
  </si>
  <si>
    <t>CS Otaci</t>
  </si>
  <si>
    <t>CS Pelinia</t>
  </si>
  <si>
    <t>CS Pîrjolteni</t>
  </si>
  <si>
    <t>CS Prodănești</t>
  </si>
  <si>
    <t>CS Rădoaia</t>
  </si>
  <si>
    <t>CS Răzeni</t>
  </si>
  <si>
    <t>CS Rezina</t>
  </si>
  <si>
    <t>CS Rudi</t>
  </si>
  <si>
    <t>CS Ruseștii Noi</t>
  </si>
  <si>
    <t>CS Sălcuța</t>
  </si>
  <si>
    <t>CS Sărătenii Vechi</t>
  </si>
  <si>
    <t>CS Sîngerei</t>
  </si>
  <si>
    <t>CS Sîngereii Noi</t>
  </si>
  <si>
    <t>CS Șoldănești</t>
  </si>
  <si>
    <t>CS Soroca</t>
  </si>
  <si>
    <t>CS Soroca Nouă</t>
  </si>
  <si>
    <t>CS STăuceni</t>
  </si>
  <si>
    <t>CS Ștefan Vodă</t>
  </si>
  <si>
    <t>CS Strășeni</t>
  </si>
  <si>
    <t>CS Sturzovca</t>
  </si>
  <si>
    <t>CS Taraclia, Taraclia</t>
  </si>
  <si>
    <t>CS Telenești</t>
  </si>
  <si>
    <t>CS Trușeni</t>
  </si>
  <si>
    <t>CS Valea Mare</t>
  </si>
  <si>
    <t>CS Varatic</t>
  </si>
  <si>
    <t>CS Varnița</t>
  </si>
  <si>
    <t>CS Vărzăreștii-Noi</t>
  </si>
  <si>
    <t>CS Zgurița</t>
  </si>
  <si>
    <t>CUAMP USMF N.Testemitanu</t>
  </si>
  <si>
    <t>DMDV</t>
  </si>
  <si>
    <t>DRNarcologie</t>
  </si>
  <si>
    <t>ICardiologie</t>
  </si>
  <si>
    <t>IFP CHiril Draganiuc</t>
  </si>
  <si>
    <t>IMC</t>
  </si>
  <si>
    <t>IMU</t>
  </si>
  <si>
    <t>INN</t>
  </si>
  <si>
    <t>IOncologic</t>
  </si>
  <si>
    <t>MM nr.2</t>
  </si>
  <si>
    <t>Policlinica de Stat</t>
  </si>
  <si>
    <t>SClinic Bălți</t>
  </si>
  <si>
    <t>SClinic de Ftiziopneumonologie</t>
  </si>
  <si>
    <t>SClinic Psihiatrie</t>
  </si>
  <si>
    <t>SCM ''Gh.Paladi''</t>
  </si>
  <si>
    <t>SCM Sf. Treime</t>
  </si>
  <si>
    <t>SCM Sf.Arh.Mihail</t>
  </si>
  <si>
    <t>SCMBCC</t>
  </si>
  <si>
    <t>SCMC nr.1</t>
  </si>
  <si>
    <t>SCMCV.Ignatenco</t>
  </si>
  <si>
    <t>SCMilitar Central MA</t>
  </si>
  <si>
    <t>SCMSănătății</t>
  </si>
  <si>
    <t>SCR Timofei Moșneaga</t>
  </si>
  <si>
    <t>SDMC</t>
  </si>
  <si>
    <t>Serviciu Medical MAI</t>
  </si>
  <si>
    <t>SIS</t>
  </si>
  <si>
    <t>Spitalul de Stat</t>
  </si>
  <si>
    <t>SR Anenii Noi</t>
  </si>
  <si>
    <t>SR Basarabeasca</t>
  </si>
  <si>
    <t>SR Briceni</t>
  </si>
  <si>
    <t>SR Cahul</t>
  </si>
  <si>
    <t>SR Călărași</t>
  </si>
  <si>
    <t>SR Căușeni</t>
  </si>
  <si>
    <t>SR Ceadîr-Lunga</t>
  </si>
  <si>
    <t>SR Cimișlia</t>
  </si>
  <si>
    <t>SR Comrat</t>
  </si>
  <si>
    <t>SR Criuleni</t>
  </si>
  <si>
    <t>SR Drochia</t>
  </si>
  <si>
    <t>SR Edinet</t>
  </si>
  <si>
    <t>SR Fălești</t>
  </si>
  <si>
    <t>SR Floresti</t>
  </si>
  <si>
    <t>SR Glodeni</t>
  </si>
  <si>
    <t>SR Ialoveni</t>
  </si>
  <si>
    <t>SR Leova</t>
  </si>
  <si>
    <t>SR Ocnita</t>
  </si>
  <si>
    <t>SR Orhei</t>
  </si>
  <si>
    <t>SR Rezina</t>
  </si>
  <si>
    <t>SR Rîșcani</t>
  </si>
  <si>
    <t>SR Sîngerei</t>
  </si>
  <si>
    <t>SR Soroca</t>
  </si>
  <si>
    <t>SR Ștefan Vodă</t>
  </si>
  <si>
    <t>SR Strășeni</t>
  </si>
  <si>
    <t>SR Taraclia</t>
  </si>
  <si>
    <t>SR Telenești</t>
  </si>
  <si>
    <t>SR Ungheni</t>
  </si>
  <si>
    <t>Grand Total</t>
  </si>
  <si>
    <t xml:space="preserve">Acetonă </t>
  </si>
  <si>
    <t>Acetonă Analitică</t>
  </si>
  <si>
    <t>Acid acetic glacial</t>
  </si>
  <si>
    <t>Acid acetic, CH3COOH</t>
  </si>
  <si>
    <t>Acid azotic (HNO3)</t>
  </si>
  <si>
    <t xml:space="preserve">Acid sulfuric, H2SO4 </t>
  </si>
  <si>
    <t>Albastru de metilen</t>
  </si>
  <si>
    <t xml:space="preserve">Azur  II </t>
  </si>
  <si>
    <t>Azur –Eozină Romanovski</t>
  </si>
  <si>
    <t>Citrat de natriu</t>
  </si>
  <si>
    <t>Clorură de natriu (NaCl)</t>
  </si>
  <si>
    <t>Eozin K</t>
  </si>
  <si>
    <t>Eozină H</t>
  </si>
  <si>
    <t>Fenolftaleină</t>
  </si>
  <si>
    <t>Fuxină acidă</t>
  </si>
  <si>
    <t>Fuxină bazică</t>
  </si>
  <si>
    <t>Glicerină</t>
  </si>
  <si>
    <t>Glucoză</t>
  </si>
  <si>
    <t>Plasma de control 11 normal parametri</t>
  </si>
  <si>
    <t>Plasma de control patologică normal 11 parametri</t>
  </si>
  <si>
    <t>Sudan-III</t>
  </si>
  <si>
    <t>Toliclon anti D Super</t>
  </si>
  <si>
    <t>Toliclon Kell antigen</t>
  </si>
  <si>
    <t>Trilon B</t>
  </si>
  <si>
    <t>Ţoliclon Anti-A</t>
  </si>
  <si>
    <t>Ţoliclon Anti-AB</t>
  </si>
  <si>
    <t xml:space="preserve">Ţoliclon Anti-B </t>
  </si>
  <si>
    <t>Ţoliclon Anti-D IgG</t>
  </si>
  <si>
    <t>Ţoliclon Anti-E Super</t>
  </si>
  <si>
    <t>Ulei de imersie</t>
  </si>
  <si>
    <t>Denumire Lot</t>
  </si>
  <si>
    <t>CPTPD (adulte) Bădiceni</t>
  </si>
  <si>
    <t>CS Bocșa</t>
  </si>
  <si>
    <t>CS Bravicea</t>
  </si>
  <si>
    <t>CS Brăviceni</t>
  </si>
  <si>
    <t>CS Căinari</t>
  </si>
  <si>
    <t>CS Cinișeuți</t>
  </si>
  <si>
    <t>CS COciulia</t>
  </si>
  <si>
    <t>CS Corlăteni</t>
  </si>
  <si>
    <t>CS Crocmaz</t>
  </si>
  <si>
    <t>CS Găvănoasa</t>
  </si>
  <si>
    <t>CS Giurgiulești</t>
  </si>
  <si>
    <t>CS Gotești</t>
  </si>
  <si>
    <t>CS Horești</t>
  </si>
  <si>
    <t>CS Iabloana</t>
  </si>
  <si>
    <t>CS Larga Nouă</t>
  </si>
  <si>
    <t>CS Olănești</t>
  </si>
  <si>
    <t>CS Orhei nr.2</t>
  </si>
  <si>
    <t>CS Răspopeni</t>
  </si>
  <si>
    <t>CS Sadaclia</t>
  </si>
  <si>
    <t>CS Sarata Galbenă</t>
  </si>
  <si>
    <t>CS Sipoteni</t>
  </si>
  <si>
    <t>CS Speia</t>
  </si>
  <si>
    <t>CS Talmaza</t>
  </si>
  <si>
    <t>CS Taraclia, Căușeni</t>
  </si>
  <si>
    <t>CS Vălcineț</t>
  </si>
  <si>
    <t>CS Zîrnești</t>
  </si>
  <si>
    <t>alfa-Amilaza Pancreatică (Pancreatic amylase) 
(Flacoane cu volumul 40-175 ml.) determinarea la analizator automat</t>
  </si>
  <si>
    <t>alfa-Amilaza Pancreatică (Pancreatic amylase)
(Flacoane cu volumul 40-175 ml.) determinarea la analizator semiautomat</t>
  </si>
  <si>
    <t>Bilirubina totală (Total Bilirubin)
(Flacoane cu volumul 40-175 ml.) determinarea la analizator automat</t>
  </si>
  <si>
    <t>Bilirubina totală (Total Bilirubin)
(Flacoane cu volumul 40-175 ml.) determinarea la analizator semiautomat</t>
  </si>
  <si>
    <t>Bilirubina directă (Direct Bilirubin)
(Flacoane cu volumul 40-175 ml.)determinarea la analizator automat</t>
  </si>
  <si>
    <t>Bilirubina directă (Direct Bilirubin)
(Flacoane cu volumul 40-175 ml.) determinarea la analizator semiautomat</t>
  </si>
  <si>
    <t>Calciu (Calcium)
(Flacoane cu volumul 40-175 ml.)determinarea la analizator automat</t>
  </si>
  <si>
    <t>Calciu (Calcium)
(Flacoane cu volumul 40-175 ml.) determinarea la analizator semiautomat</t>
  </si>
  <si>
    <t>Creatinina (Creatinine)
(Flacoane cu volumul 40-175 ml.))determinarea la analizator automat</t>
  </si>
  <si>
    <t>Creatinina (Creatinine)
(Flacoane cu volumul 40-175 ml.))determinarea la analizator semiautomat</t>
  </si>
  <si>
    <t>Proteina Totală (Total Protein)
(Flacoane cu volumul 40-175 ml.)determinarea la analizator automat</t>
  </si>
  <si>
    <t>Proteina Totală (Total Protein)
(Flacoane cu volumul 40-175 ml.)determinarea la analizator semiautomat</t>
  </si>
  <si>
    <t>Proba cu timol
(Flacoane cu volumul 40-175 ml.)determinarea la analizator automat</t>
  </si>
  <si>
    <t>Proba cu timol
(Flacoane cu volumul 40-175 ml.)determinarea la analizator semiautomat</t>
  </si>
  <si>
    <t>Anti LC (anticorpi anticitozol hepatic)</t>
  </si>
  <si>
    <t>Calcitonin</t>
  </si>
  <si>
    <t>HBs Ag set confirmativ</t>
  </si>
  <si>
    <t>Nr 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</si>
</sst>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3">
    <xf numFmtId="0" fontId="0" fillId="0" borderId="0" xfId="0"/>
    <xf numFmtId="0" fontId="2" fillId="2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4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3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0" borderId="1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72986-18C1-48A4-9731-517AE9D4ABD7}">
  <dimension ref="A1:FF57"/>
  <sheetViews>
    <sheetView tabSelected="1" zoomScale="70" zoomScaleNormal="70" workbookViewId="0" topLeftCell="A1">
      <pane ySplit="1" topLeftCell="A2" activePane="bottomLeft" state="frozen"/>
      <selection pane="topLeft" activeCell="CS1" sqref="CS1"/>
      <selection pane="bottomLeft" activeCell="FF2" sqref="FF2:FF57"/>
    </sheetView>
  </sheetViews>
  <sheetFormatPr defaultColWidth="9.140625" defaultRowHeight="15"/>
  <cols>
    <col min="1" max="2" width="8.8515625" style="5" customWidth="1"/>
    <col min="3" max="3" width="19.7109375" style="5" customWidth="1"/>
    <col min="4" max="161" width="8.8515625" style="5" customWidth="1"/>
    <col min="162" max="16384" width="8.8515625" style="5" customWidth="1"/>
  </cols>
  <sheetData>
    <row r="1" spans="1:162" s="4" customFormat="1" ht="69">
      <c r="A1" s="3" t="s">
        <v>0</v>
      </c>
      <c r="B1" s="3" t="s">
        <v>208</v>
      </c>
      <c r="C1" s="3" t="s">
        <v>164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165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166</v>
      </c>
      <c r="U1" s="3" t="s">
        <v>167</v>
      </c>
      <c r="V1" s="3" t="s">
        <v>168</v>
      </c>
      <c r="W1" s="3" t="s">
        <v>169</v>
      </c>
      <c r="X1" s="3" t="s">
        <v>16</v>
      </c>
      <c r="Y1" s="3" t="s">
        <v>17</v>
      </c>
      <c r="Z1" s="3" t="s">
        <v>18</v>
      </c>
      <c r="AA1" s="3" t="s">
        <v>19</v>
      </c>
      <c r="AB1" s="3" t="s">
        <v>20</v>
      </c>
      <c r="AC1" s="3" t="s">
        <v>21</v>
      </c>
      <c r="AD1" s="3" t="s">
        <v>22</v>
      </c>
      <c r="AE1" s="3" t="s">
        <v>170</v>
      </c>
      <c r="AF1" s="3" t="s">
        <v>23</v>
      </c>
      <c r="AG1" s="3" t="s">
        <v>171</v>
      </c>
      <c r="AH1" s="3" t="s">
        <v>24</v>
      </c>
      <c r="AI1" s="3" t="s">
        <v>25</v>
      </c>
      <c r="AJ1" s="3" t="s">
        <v>26</v>
      </c>
      <c r="AK1" s="3" t="s">
        <v>172</v>
      </c>
      <c r="AL1" s="3" t="s">
        <v>27</v>
      </c>
      <c r="AM1" s="3" t="s">
        <v>28</v>
      </c>
      <c r="AN1" s="3" t="s">
        <v>29</v>
      </c>
      <c r="AO1" s="3" t="s">
        <v>30</v>
      </c>
      <c r="AP1" s="3" t="s">
        <v>173</v>
      </c>
      <c r="AQ1" s="3" t="s">
        <v>31</v>
      </c>
      <c r="AR1" s="3" t="s">
        <v>32</v>
      </c>
      <c r="AS1" s="3" t="s">
        <v>33</v>
      </c>
      <c r="AT1" s="3" t="s">
        <v>34</v>
      </c>
      <c r="AU1" s="3" t="s">
        <v>174</v>
      </c>
      <c r="AV1" s="3" t="s">
        <v>175</v>
      </c>
      <c r="AW1" s="3" t="s">
        <v>35</v>
      </c>
      <c r="AX1" s="3" t="s">
        <v>176</v>
      </c>
      <c r="AY1" s="3" t="s">
        <v>36</v>
      </c>
      <c r="AZ1" s="3" t="s">
        <v>37</v>
      </c>
      <c r="BA1" s="3" t="s">
        <v>38</v>
      </c>
      <c r="BB1" s="3" t="s">
        <v>39</v>
      </c>
      <c r="BC1" s="3" t="s">
        <v>40</v>
      </c>
      <c r="BD1" s="3" t="s">
        <v>177</v>
      </c>
      <c r="BE1" s="3" t="s">
        <v>178</v>
      </c>
      <c r="BF1" s="3" t="s">
        <v>41</v>
      </c>
      <c r="BG1" s="3" t="s">
        <v>42</v>
      </c>
      <c r="BH1" s="3" t="s">
        <v>43</v>
      </c>
      <c r="BI1" s="3" t="s">
        <v>179</v>
      </c>
      <c r="BJ1" s="3" t="s">
        <v>44</v>
      </c>
      <c r="BK1" s="3" t="s">
        <v>45</v>
      </c>
      <c r="BL1" s="3" t="s">
        <v>46</v>
      </c>
      <c r="BM1" s="3" t="s">
        <v>47</v>
      </c>
      <c r="BN1" s="3" t="s">
        <v>180</v>
      </c>
      <c r="BO1" s="3" t="s">
        <v>48</v>
      </c>
      <c r="BP1" s="3" t="s">
        <v>49</v>
      </c>
      <c r="BQ1" s="3" t="s">
        <v>181</v>
      </c>
      <c r="BR1" s="3" t="s">
        <v>50</v>
      </c>
      <c r="BS1" s="3" t="s">
        <v>51</v>
      </c>
      <c r="BT1" s="3" t="s">
        <v>52</v>
      </c>
      <c r="BU1" s="3" t="s">
        <v>53</v>
      </c>
      <c r="BV1" s="3" t="s">
        <v>54</v>
      </c>
      <c r="BW1" s="3" t="s">
        <v>182</v>
      </c>
      <c r="BX1" s="3" t="s">
        <v>55</v>
      </c>
      <c r="BY1" s="3" t="s">
        <v>56</v>
      </c>
      <c r="BZ1" s="3" t="s">
        <v>57</v>
      </c>
      <c r="CA1" s="3" t="s">
        <v>58</v>
      </c>
      <c r="CB1" s="3" t="s">
        <v>183</v>
      </c>
      <c r="CC1" s="3" t="s">
        <v>184</v>
      </c>
      <c r="CD1" s="3" t="s">
        <v>59</v>
      </c>
      <c r="CE1" s="3" t="s">
        <v>60</v>
      </c>
      <c r="CF1" s="3" t="s">
        <v>185</v>
      </c>
      <c r="CG1" s="3" t="s">
        <v>61</v>
      </c>
      <c r="CH1" s="3" t="s">
        <v>62</v>
      </c>
      <c r="CI1" s="3" t="s">
        <v>63</v>
      </c>
      <c r="CJ1" s="3" t="s">
        <v>64</v>
      </c>
      <c r="CK1" s="3" t="s">
        <v>65</v>
      </c>
      <c r="CL1" s="3" t="s">
        <v>186</v>
      </c>
      <c r="CM1" s="3" t="s">
        <v>66</v>
      </c>
      <c r="CN1" s="3" t="s">
        <v>67</v>
      </c>
      <c r="CO1" s="3" t="s">
        <v>68</v>
      </c>
      <c r="CP1" s="3" t="s">
        <v>69</v>
      </c>
      <c r="CQ1" s="3" t="s">
        <v>187</v>
      </c>
      <c r="CR1" s="3" t="s">
        <v>188</v>
      </c>
      <c r="CS1" s="3" t="s">
        <v>70</v>
      </c>
      <c r="CT1" s="3" t="s">
        <v>71</v>
      </c>
      <c r="CU1" s="3" t="s">
        <v>72</v>
      </c>
      <c r="CV1" s="3" t="s">
        <v>73</v>
      </c>
      <c r="CW1" s="3" t="s">
        <v>189</v>
      </c>
      <c r="CX1" s="3" t="s">
        <v>74</v>
      </c>
      <c r="CY1" s="3" t="s">
        <v>75</v>
      </c>
      <c r="CZ1" s="3" t="s">
        <v>76</v>
      </c>
      <c r="DA1" s="3" t="s">
        <v>77</v>
      </c>
      <c r="DB1" s="3" t="s">
        <v>190</v>
      </c>
      <c r="DC1" s="3" t="s">
        <v>78</v>
      </c>
      <c r="DD1" s="3" t="s">
        <v>79</v>
      </c>
      <c r="DE1" s="3" t="s">
        <v>80</v>
      </c>
      <c r="DF1" s="3" t="s">
        <v>81</v>
      </c>
      <c r="DG1" s="3" t="s">
        <v>82</v>
      </c>
      <c r="DH1" s="3" t="s">
        <v>83</v>
      </c>
      <c r="DI1" s="3" t="s">
        <v>84</v>
      </c>
      <c r="DJ1" s="3" t="s">
        <v>85</v>
      </c>
      <c r="DK1" s="3" t="s">
        <v>86</v>
      </c>
      <c r="DL1" s="3" t="s">
        <v>87</v>
      </c>
      <c r="DM1" s="3" t="s">
        <v>88</v>
      </c>
      <c r="DN1" s="3" t="s">
        <v>89</v>
      </c>
      <c r="DO1" s="3" t="s">
        <v>90</v>
      </c>
      <c r="DP1" s="3" t="s">
        <v>91</v>
      </c>
      <c r="DQ1" s="3" t="s">
        <v>92</v>
      </c>
      <c r="DR1" s="3" t="s">
        <v>93</v>
      </c>
      <c r="DS1" s="3" t="s">
        <v>94</v>
      </c>
      <c r="DT1" s="3" t="s">
        <v>95</v>
      </c>
      <c r="DU1" s="3" t="s">
        <v>96</v>
      </c>
      <c r="DV1" s="3" t="s">
        <v>97</v>
      </c>
      <c r="DW1" s="3" t="s">
        <v>98</v>
      </c>
      <c r="DX1" s="3" t="s">
        <v>99</v>
      </c>
      <c r="DY1" s="3" t="s">
        <v>100</v>
      </c>
      <c r="DZ1" s="3" t="s">
        <v>101</v>
      </c>
      <c r="EA1" s="3" t="s">
        <v>102</v>
      </c>
      <c r="EB1" s="3" t="s">
        <v>103</v>
      </c>
      <c r="EC1" s="3" t="s">
        <v>104</v>
      </c>
      <c r="ED1" s="3" t="s">
        <v>105</v>
      </c>
      <c r="EE1" s="3" t="s">
        <v>106</v>
      </c>
      <c r="EF1" s="3" t="s">
        <v>107</v>
      </c>
      <c r="EG1" s="3" t="s">
        <v>108</v>
      </c>
      <c r="EH1" s="3" t="s">
        <v>109</v>
      </c>
      <c r="EI1" s="3" t="s">
        <v>110</v>
      </c>
      <c r="EJ1" s="3" t="s">
        <v>111</v>
      </c>
      <c r="EK1" s="3" t="s">
        <v>112</v>
      </c>
      <c r="EL1" s="3" t="s">
        <v>113</v>
      </c>
      <c r="EM1" s="3" t="s">
        <v>114</v>
      </c>
      <c r="EN1" s="3" t="s">
        <v>115</v>
      </c>
      <c r="EO1" s="3" t="s">
        <v>116</v>
      </c>
      <c r="EP1" s="3" t="s">
        <v>117</v>
      </c>
      <c r="EQ1" s="3" t="s">
        <v>118</v>
      </c>
      <c r="ER1" s="3" t="s">
        <v>119</v>
      </c>
      <c r="ES1" s="3" t="s">
        <v>120</v>
      </c>
      <c r="ET1" s="3" t="s">
        <v>121</v>
      </c>
      <c r="EU1" s="3" t="s">
        <v>122</v>
      </c>
      <c r="EV1" s="3" t="s">
        <v>123</v>
      </c>
      <c r="EW1" s="3" t="s">
        <v>124</v>
      </c>
      <c r="EX1" s="3" t="s">
        <v>125</v>
      </c>
      <c r="EY1" s="3" t="s">
        <v>126</v>
      </c>
      <c r="EZ1" s="3" t="s">
        <v>127</v>
      </c>
      <c r="FA1" s="3" t="s">
        <v>128</v>
      </c>
      <c r="FB1" s="3" t="s">
        <v>129</v>
      </c>
      <c r="FC1" s="3" t="s">
        <v>130</v>
      </c>
      <c r="FD1" s="3" t="s">
        <v>131</v>
      </c>
      <c r="FE1" s="3" t="s">
        <v>132</v>
      </c>
      <c r="FF1" s="3" t="s">
        <v>133</v>
      </c>
    </row>
    <row r="2" spans="1:162" s="4" customFormat="1" ht="15">
      <c r="A2" s="3">
        <v>1</v>
      </c>
      <c r="B2" s="3">
        <v>1</v>
      </c>
      <c r="C2" s="9" t="s">
        <v>134</v>
      </c>
      <c r="D2" s="3"/>
      <c r="E2" s="3"/>
      <c r="F2" s="3"/>
      <c r="G2" s="3"/>
      <c r="H2" s="3"/>
      <c r="I2" s="3">
        <v>0</v>
      </c>
      <c r="J2" s="3"/>
      <c r="K2" s="3"/>
      <c r="L2" s="3"/>
      <c r="M2" s="3"/>
      <c r="N2" s="3"/>
      <c r="O2" s="3"/>
      <c r="P2" s="3">
        <v>1</v>
      </c>
      <c r="Q2" s="3"/>
      <c r="R2" s="3"/>
      <c r="S2" s="3"/>
      <c r="T2" s="3"/>
      <c r="U2" s="3"/>
      <c r="V2" s="3"/>
      <c r="W2" s="3"/>
      <c r="X2" s="3"/>
      <c r="Y2" s="3"/>
      <c r="Z2" s="3"/>
      <c r="AA2" s="3">
        <v>0.5</v>
      </c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>
        <v>0.5</v>
      </c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>
        <v>0</v>
      </c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>
        <v>0</v>
      </c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>
        <v>0.5</v>
      </c>
      <c r="FE2" s="3"/>
      <c r="FF2" s="3">
        <f>SUM(D2:FE2)</f>
        <v>2.5</v>
      </c>
    </row>
    <row r="3" spans="1:162" s="4" customFormat="1" ht="15">
      <c r="A3" s="3">
        <v>2</v>
      </c>
      <c r="B3" s="3">
        <v>2</v>
      </c>
      <c r="C3" s="9" t="s">
        <v>135</v>
      </c>
      <c r="D3" s="3"/>
      <c r="E3" s="3"/>
      <c r="F3" s="3">
        <v>2</v>
      </c>
      <c r="G3" s="3"/>
      <c r="H3" s="3"/>
      <c r="I3" s="3">
        <v>0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>
        <v>0</v>
      </c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>
        <v>0</v>
      </c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>
        <f aca="true" t="shared" si="0" ref="FF3:FF57">SUM(D3:FE3)</f>
        <v>2</v>
      </c>
    </row>
    <row r="4" spans="1:162" ht="15">
      <c r="A4" s="3">
        <v>3</v>
      </c>
      <c r="B4" s="3">
        <v>3</v>
      </c>
      <c r="C4" s="9" t="s">
        <v>136</v>
      </c>
      <c r="D4" s="2"/>
      <c r="E4" s="2"/>
      <c r="F4" s="2"/>
      <c r="G4" s="2"/>
      <c r="H4" s="2"/>
      <c r="I4" s="2">
        <v>0</v>
      </c>
      <c r="J4" s="2"/>
      <c r="K4" s="2"/>
      <c r="L4" s="2"/>
      <c r="M4" s="2">
        <v>0.5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>
        <v>1</v>
      </c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>
        <v>0.5</v>
      </c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>
        <v>0.1</v>
      </c>
      <c r="DY4" s="2">
        <v>0</v>
      </c>
      <c r="DZ4" s="2"/>
      <c r="EA4" s="2"/>
      <c r="EB4" s="2"/>
      <c r="EC4" s="2"/>
      <c r="ED4" s="2"/>
      <c r="EE4" s="2"/>
      <c r="EF4" s="2"/>
      <c r="EG4" s="2"/>
      <c r="EH4" s="2"/>
      <c r="EI4" s="2"/>
      <c r="EJ4" s="2">
        <v>0.1</v>
      </c>
      <c r="EK4" s="2"/>
      <c r="EL4" s="2"/>
      <c r="EM4" s="2"/>
      <c r="EN4" s="2">
        <v>2</v>
      </c>
      <c r="EO4" s="2"/>
      <c r="EP4" s="2">
        <v>0</v>
      </c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>
        <v>1</v>
      </c>
      <c r="FE4" s="2">
        <v>0.1</v>
      </c>
      <c r="FF4" s="3">
        <f t="shared" si="0"/>
        <v>5.3</v>
      </c>
    </row>
    <row r="5" spans="1:162" ht="15">
      <c r="A5" s="3">
        <v>4</v>
      </c>
      <c r="B5" s="3">
        <v>4</v>
      </c>
      <c r="C5" s="9" t="s">
        <v>136</v>
      </c>
      <c r="D5" s="2"/>
      <c r="E5" s="2"/>
      <c r="F5" s="2"/>
      <c r="G5" s="2"/>
      <c r="H5" s="2"/>
      <c r="I5" s="2">
        <v>1</v>
      </c>
      <c r="J5" s="2"/>
      <c r="K5" s="2"/>
      <c r="L5" s="2">
        <v>1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>
        <v>1</v>
      </c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>
        <v>1</v>
      </c>
      <c r="BD5" s="2"/>
      <c r="BE5" s="2"/>
      <c r="BF5" s="2"/>
      <c r="BG5" s="2">
        <v>1</v>
      </c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>
        <v>0.5</v>
      </c>
      <c r="BU5" s="2"/>
      <c r="BV5" s="2"/>
      <c r="BW5" s="2"/>
      <c r="BX5" s="2"/>
      <c r="BY5" s="2"/>
      <c r="BZ5" s="2"/>
      <c r="CA5" s="2"/>
      <c r="CB5" s="2"/>
      <c r="CC5" s="2"/>
      <c r="CD5" s="2">
        <v>0</v>
      </c>
      <c r="CE5" s="2"/>
      <c r="CF5" s="2"/>
      <c r="CG5" s="2"/>
      <c r="CH5" s="2"/>
      <c r="CI5" s="2"/>
      <c r="CJ5" s="2"/>
      <c r="CK5" s="2"/>
      <c r="CL5" s="2"/>
      <c r="CM5" s="2"/>
      <c r="CN5" s="2">
        <v>0.5</v>
      </c>
      <c r="CO5" s="2">
        <v>0.5</v>
      </c>
      <c r="CP5" s="2"/>
      <c r="CQ5" s="2"/>
      <c r="CR5" s="2"/>
      <c r="CS5" s="2">
        <v>1</v>
      </c>
      <c r="CT5" s="2"/>
      <c r="CU5" s="2"/>
      <c r="CV5" s="2">
        <v>1</v>
      </c>
      <c r="CW5" s="2"/>
      <c r="CX5" s="2"/>
      <c r="CY5" s="2"/>
      <c r="CZ5" s="2">
        <v>0.5</v>
      </c>
      <c r="DA5" s="2"/>
      <c r="DB5" s="2"/>
      <c r="DC5" s="2"/>
      <c r="DD5" s="2"/>
      <c r="DE5" s="2"/>
      <c r="DF5" s="2">
        <v>0.5</v>
      </c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>
        <v>1</v>
      </c>
      <c r="DV5" s="2"/>
      <c r="DW5" s="2"/>
      <c r="DX5" s="2"/>
      <c r="DY5" s="2">
        <v>0</v>
      </c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>
        <v>0</v>
      </c>
      <c r="EQ5" s="2"/>
      <c r="ER5" s="2"/>
      <c r="ES5" s="2"/>
      <c r="ET5" s="2">
        <v>1</v>
      </c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3">
        <f t="shared" si="0"/>
        <v>11.5</v>
      </c>
    </row>
    <row r="6" spans="1:162" ht="15">
      <c r="A6" s="3">
        <v>5</v>
      </c>
      <c r="B6" s="3">
        <v>5</v>
      </c>
      <c r="C6" s="9" t="s">
        <v>136</v>
      </c>
      <c r="D6" s="2"/>
      <c r="E6" s="2">
        <v>2</v>
      </c>
      <c r="F6" s="2"/>
      <c r="G6" s="2"/>
      <c r="H6" s="2"/>
      <c r="I6" s="2">
        <v>0</v>
      </c>
      <c r="J6" s="2">
        <v>2</v>
      </c>
      <c r="K6" s="2"/>
      <c r="L6" s="2"/>
      <c r="M6" s="2"/>
      <c r="N6" s="2"/>
      <c r="O6" s="2"/>
      <c r="P6" s="2"/>
      <c r="Q6" s="2">
        <v>1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>
        <v>1</v>
      </c>
      <c r="AD6" s="2">
        <v>1</v>
      </c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>
        <v>1</v>
      </c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>
        <v>1</v>
      </c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>
        <v>1</v>
      </c>
      <c r="DH6" s="2"/>
      <c r="DI6" s="2">
        <v>1</v>
      </c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>
        <v>0</v>
      </c>
      <c r="DZ6" s="2"/>
      <c r="EA6" s="2"/>
      <c r="EB6" s="2"/>
      <c r="EC6" s="2">
        <v>1</v>
      </c>
      <c r="ED6" s="2">
        <v>1</v>
      </c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>
        <v>0</v>
      </c>
      <c r="EQ6" s="2"/>
      <c r="ER6" s="2"/>
      <c r="ES6" s="2"/>
      <c r="ET6" s="2"/>
      <c r="EU6" s="2"/>
      <c r="EV6" s="2">
        <v>5</v>
      </c>
      <c r="EW6" s="2"/>
      <c r="EX6" s="2"/>
      <c r="EY6" s="2"/>
      <c r="EZ6" s="2"/>
      <c r="FA6" s="2"/>
      <c r="FB6" s="2"/>
      <c r="FC6" s="2"/>
      <c r="FD6" s="2"/>
      <c r="FE6" s="2"/>
      <c r="FF6" s="3">
        <f t="shared" si="0"/>
        <v>18</v>
      </c>
    </row>
    <row r="7" spans="1:162" ht="27.6">
      <c r="A7" s="6">
        <v>6</v>
      </c>
      <c r="B7" s="3">
        <v>6</v>
      </c>
      <c r="C7" s="9" t="s">
        <v>137</v>
      </c>
      <c r="D7" s="2">
        <v>0.5</v>
      </c>
      <c r="E7" s="2"/>
      <c r="F7" s="2">
        <v>2</v>
      </c>
      <c r="G7" s="2"/>
      <c r="H7" s="2">
        <v>0.5</v>
      </c>
      <c r="I7" s="2">
        <v>0</v>
      </c>
      <c r="J7" s="2"/>
      <c r="K7" s="2"/>
      <c r="L7" s="2"/>
      <c r="M7" s="2"/>
      <c r="N7" s="2"/>
      <c r="O7" s="2"/>
      <c r="P7" s="2"/>
      <c r="Q7" s="2"/>
      <c r="R7" s="2">
        <v>1</v>
      </c>
      <c r="S7" s="2"/>
      <c r="T7" s="2"/>
      <c r="U7" s="2"/>
      <c r="V7" s="2"/>
      <c r="W7" s="2"/>
      <c r="X7" s="2">
        <v>0.5</v>
      </c>
      <c r="Y7" s="2"/>
      <c r="Z7" s="2"/>
      <c r="AA7" s="2">
        <v>2</v>
      </c>
      <c r="AB7" s="2">
        <v>1</v>
      </c>
      <c r="AC7" s="2"/>
      <c r="AD7" s="2"/>
      <c r="AE7" s="2"/>
      <c r="AF7" s="2"/>
      <c r="AG7" s="2"/>
      <c r="AH7" s="2"/>
      <c r="AI7" s="2"/>
      <c r="AJ7" s="2"/>
      <c r="AK7" s="2"/>
      <c r="AL7" s="2"/>
      <c r="AM7" s="2">
        <v>1</v>
      </c>
      <c r="AN7" s="2">
        <v>1</v>
      </c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>
        <v>0.5</v>
      </c>
      <c r="BA7" s="2"/>
      <c r="BB7" s="2"/>
      <c r="BC7" s="2"/>
      <c r="BD7" s="2"/>
      <c r="BE7" s="2"/>
      <c r="BF7" s="2"/>
      <c r="BG7" s="2"/>
      <c r="BH7" s="2">
        <v>0.5</v>
      </c>
      <c r="BI7" s="2"/>
      <c r="BJ7" s="2">
        <v>1</v>
      </c>
      <c r="BK7" s="2"/>
      <c r="BL7" s="2">
        <v>0.5</v>
      </c>
      <c r="BM7" s="2"/>
      <c r="BN7" s="2"/>
      <c r="BO7" s="2">
        <v>1</v>
      </c>
      <c r="BP7" s="2"/>
      <c r="BQ7" s="2"/>
      <c r="BR7" s="2"/>
      <c r="BS7" s="2"/>
      <c r="BT7" s="2"/>
      <c r="BU7" s="2"/>
      <c r="BV7" s="2"/>
      <c r="BW7" s="2"/>
      <c r="BX7" s="2"/>
      <c r="BY7" s="2"/>
      <c r="BZ7" s="2">
        <v>1</v>
      </c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>
        <v>1</v>
      </c>
      <c r="CN7" s="2"/>
      <c r="CO7" s="2"/>
      <c r="CP7" s="2"/>
      <c r="CQ7" s="2"/>
      <c r="CR7" s="2"/>
      <c r="CS7" s="2"/>
      <c r="CT7" s="2">
        <v>2</v>
      </c>
      <c r="CU7" s="2"/>
      <c r="CV7" s="2"/>
      <c r="CW7" s="2"/>
      <c r="CX7" s="2"/>
      <c r="CY7" s="2"/>
      <c r="CZ7" s="2"/>
      <c r="DA7" s="2">
        <v>0.5</v>
      </c>
      <c r="DB7" s="2"/>
      <c r="DC7" s="2"/>
      <c r="DD7" s="2"/>
      <c r="DE7" s="2"/>
      <c r="DF7" s="2"/>
      <c r="DG7" s="2"/>
      <c r="DH7" s="2">
        <v>1</v>
      </c>
      <c r="DI7" s="2"/>
      <c r="DJ7" s="2"/>
      <c r="DK7" s="2"/>
      <c r="DL7" s="2"/>
      <c r="DM7" s="2"/>
      <c r="DN7" s="2"/>
      <c r="DO7" s="2">
        <v>1</v>
      </c>
      <c r="DP7" s="2"/>
      <c r="DQ7" s="2">
        <v>1</v>
      </c>
      <c r="DR7" s="2"/>
      <c r="DS7" s="2">
        <v>1</v>
      </c>
      <c r="DT7" s="2"/>
      <c r="DU7" s="2"/>
      <c r="DV7" s="2"/>
      <c r="DW7" s="2"/>
      <c r="DX7" s="2"/>
      <c r="DY7" s="2">
        <v>0</v>
      </c>
      <c r="DZ7" s="2"/>
      <c r="EA7" s="2"/>
      <c r="EB7" s="2">
        <v>0.5</v>
      </c>
      <c r="EC7" s="2"/>
      <c r="ED7" s="2">
        <v>0.5</v>
      </c>
      <c r="EE7" s="2"/>
      <c r="EF7" s="2"/>
      <c r="EG7" s="2"/>
      <c r="EH7" s="2">
        <v>0.5</v>
      </c>
      <c r="EI7" s="2"/>
      <c r="EJ7" s="2"/>
      <c r="EK7" s="2">
        <v>0.5</v>
      </c>
      <c r="EL7" s="2"/>
      <c r="EM7" s="2"/>
      <c r="EN7" s="2"/>
      <c r="EO7" s="2"/>
      <c r="EP7" s="2">
        <v>1</v>
      </c>
      <c r="EQ7" s="2"/>
      <c r="ER7" s="2">
        <v>0.5</v>
      </c>
      <c r="ES7" s="2">
        <v>1</v>
      </c>
      <c r="ET7" s="2"/>
      <c r="EU7" s="2"/>
      <c r="EV7" s="2"/>
      <c r="EW7" s="2"/>
      <c r="EX7" s="2"/>
      <c r="EY7" s="2"/>
      <c r="EZ7" s="2"/>
      <c r="FA7" s="2"/>
      <c r="FB7" s="2">
        <v>1</v>
      </c>
      <c r="FC7" s="2"/>
      <c r="FD7" s="2"/>
      <c r="FE7" s="2"/>
      <c r="FF7" s="3">
        <f t="shared" si="0"/>
        <v>27</v>
      </c>
    </row>
    <row r="8" spans="1:162" ht="15">
      <c r="A8" s="3">
        <v>7</v>
      </c>
      <c r="B8" s="3">
        <v>7</v>
      </c>
      <c r="C8" s="9" t="s">
        <v>138</v>
      </c>
      <c r="D8" s="2">
        <v>1</v>
      </c>
      <c r="E8" s="2"/>
      <c r="F8" s="2"/>
      <c r="G8" s="2"/>
      <c r="H8" s="2"/>
      <c r="I8" s="2">
        <v>0</v>
      </c>
      <c r="J8" s="2">
        <v>0.1</v>
      </c>
      <c r="K8" s="2"/>
      <c r="L8" s="2"/>
      <c r="M8" s="2">
        <v>0.2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>
        <v>0.3</v>
      </c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>
        <v>1</v>
      </c>
      <c r="DI8" s="2"/>
      <c r="DJ8" s="2"/>
      <c r="DK8" s="2"/>
      <c r="DL8" s="2"/>
      <c r="DM8" s="2"/>
      <c r="DN8" s="2">
        <v>5</v>
      </c>
      <c r="DO8" s="2"/>
      <c r="DP8" s="2"/>
      <c r="DQ8" s="2"/>
      <c r="DR8" s="2"/>
      <c r="DS8" s="2"/>
      <c r="DT8" s="2"/>
      <c r="DU8" s="2"/>
      <c r="DV8" s="2"/>
      <c r="DW8" s="2"/>
      <c r="DX8" s="2"/>
      <c r="DY8" s="2">
        <v>0</v>
      </c>
      <c r="DZ8" s="2"/>
      <c r="EA8" s="2"/>
      <c r="EB8" s="2"/>
      <c r="EC8" s="2"/>
      <c r="ED8" s="2"/>
      <c r="EE8" s="2"/>
      <c r="EF8" s="2"/>
      <c r="EG8" s="2"/>
      <c r="EH8" s="2"/>
      <c r="EI8" s="2"/>
      <c r="EJ8" s="2">
        <v>1</v>
      </c>
      <c r="EK8" s="2"/>
      <c r="EL8" s="2"/>
      <c r="EM8" s="2"/>
      <c r="EN8" s="2"/>
      <c r="EO8" s="2"/>
      <c r="EP8" s="2">
        <v>0</v>
      </c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>
        <v>1</v>
      </c>
      <c r="FE8" s="2"/>
      <c r="FF8" s="3">
        <f t="shared" si="0"/>
        <v>9.6</v>
      </c>
    </row>
    <row r="9" spans="1:162" ht="15">
      <c r="A9" s="3">
        <v>8</v>
      </c>
      <c r="B9" s="3">
        <v>8</v>
      </c>
      <c r="C9" s="9" t="s">
        <v>138</v>
      </c>
      <c r="D9" s="2"/>
      <c r="E9" s="2"/>
      <c r="F9" s="2"/>
      <c r="G9" s="2"/>
      <c r="H9" s="2"/>
      <c r="I9" s="2"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>
        <v>2</v>
      </c>
      <c r="AB9" s="2"/>
      <c r="AC9" s="2">
        <v>0.5</v>
      </c>
      <c r="AD9" s="2"/>
      <c r="AE9" s="2"/>
      <c r="AF9" s="2"/>
      <c r="AG9" s="2"/>
      <c r="AH9" s="2"/>
      <c r="AI9" s="2"/>
      <c r="AJ9" s="2"/>
      <c r="AK9" s="2"/>
      <c r="AL9" s="2"/>
      <c r="AM9" s="2">
        <v>1</v>
      </c>
      <c r="AN9" s="2"/>
      <c r="AO9" s="2"/>
      <c r="AP9" s="2"/>
      <c r="AQ9" s="2">
        <v>1</v>
      </c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>
        <v>1</v>
      </c>
      <c r="CB9" s="2"/>
      <c r="CC9" s="2"/>
      <c r="CD9" s="2">
        <v>0</v>
      </c>
      <c r="CE9" s="2"/>
      <c r="CF9" s="2"/>
      <c r="CG9" s="2"/>
      <c r="CH9" s="2"/>
      <c r="CI9" s="2"/>
      <c r="CJ9" s="2"/>
      <c r="CK9" s="2"/>
      <c r="CL9" s="2"/>
      <c r="CM9" s="2"/>
      <c r="CN9" s="2">
        <v>0.5</v>
      </c>
      <c r="CO9" s="2"/>
      <c r="CP9" s="2"/>
      <c r="CQ9" s="2"/>
      <c r="CR9" s="2"/>
      <c r="CS9" s="2"/>
      <c r="CT9" s="2">
        <v>1</v>
      </c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>
        <v>1</v>
      </c>
      <c r="DJ9" s="2"/>
      <c r="DK9" s="2"/>
      <c r="DL9" s="2"/>
      <c r="DM9" s="2"/>
      <c r="DN9" s="2"/>
      <c r="DO9" s="2"/>
      <c r="DP9" s="2"/>
      <c r="DQ9" s="2">
        <v>1</v>
      </c>
      <c r="DR9" s="2"/>
      <c r="DS9" s="2"/>
      <c r="DT9" s="2"/>
      <c r="DU9" s="2">
        <v>1</v>
      </c>
      <c r="DV9" s="2"/>
      <c r="DW9" s="2"/>
      <c r="DX9" s="2"/>
      <c r="DY9" s="2">
        <v>0</v>
      </c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>
        <v>0</v>
      </c>
      <c r="EQ9" s="2"/>
      <c r="ER9" s="2"/>
      <c r="ES9" s="2"/>
      <c r="ET9" s="2"/>
      <c r="EU9" s="2"/>
      <c r="EV9" s="2">
        <v>5</v>
      </c>
      <c r="EW9" s="2"/>
      <c r="EX9" s="2"/>
      <c r="EY9" s="2"/>
      <c r="EZ9" s="2"/>
      <c r="FA9" s="2"/>
      <c r="FB9" s="2"/>
      <c r="FC9" s="2"/>
      <c r="FD9" s="2"/>
      <c r="FE9" s="2"/>
      <c r="FF9" s="3">
        <f t="shared" si="0"/>
        <v>15</v>
      </c>
    </row>
    <row r="10" spans="1:162" ht="15">
      <c r="A10" s="3">
        <v>9</v>
      </c>
      <c r="B10" s="3">
        <v>9</v>
      </c>
      <c r="C10" s="9" t="s">
        <v>138</v>
      </c>
      <c r="D10" s="2"/>
      <c r="E10" s="2">
        <v>2</v>
      </c>
      <c r="F10" s="2"/>
      <c r="G10" s="2"/>
      <c r="H10" s="2">
        <v>2</v>
      </c>
      <c r="I10" s="2">
        <v>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>
        <v>1</v>
      </c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>
        <v>1</v>
      </c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>
        <v>0</v>
      </c>
      <c r="DZ10" s="2"/>
      <c r="EA10" s="2"/>
      <c r="EB10" s="2"/>
      <c r="EC10" s="2"/>
      <c r="ED10" s="2"/>
      <c r="EE10" s="2"/>
      <c r="EF10" s="2">
        <v>1</v>
      </c>
      <c r="EG10" s="2"/>
      <c r="EH10" s="2"/>
      <c r="EI10" s="2"/>
      <c r="EJ10" s="2"/>
      <c r="EK10" s="2"/>
      <c r="EL10" s="2"/>
      <c r="EM10" s="2"/>
      <c r="EN10" s="2"/>
      <c r="EO10" s="2"/>
      <c r="EP10" s="2">
        <v>0</v>
      </c>
      <c r="EQ10" s="2"/>
      <c r="ER10" s="2"/>
      <c r="ES10" s="2"/>
      <c r="ET10" s="2">
        <v>5</v>
      </c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3">
        <f t="shared" si="0"/>
        <v>12</v>
      </c>
    </row>
    <row r="11" spans="1:162" ht="15">
      <c r="A11" s="3">
        <v>10</v>
      </c>
      <c r="B11" s="3">
        <v>10</v>
      </c>
      <c r="C11" s="9" t="s">
        <v>139</v>
      </c>
      <c r="D11" s="2">
        <v>5</v>
      </c>
      <c r="E11" s="2"/>
      <c r="F11" s="2">
        <v>2</v>
      </c>
      <c r="G11" s="2"/>
      <c r="H11" s="2"/>
      <c r="I11" s="2"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>
        <v>0.5</v>
      </c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>
        <v>1</v>
      </c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>
        <v>0.5</v>
      </c>
      <c r="CN11" s="2"/>
      <c r="CO11" s="2"/>
      <c r="CP11" s="2"/>
      <c r="CQ11" s="2"/>
      <c r="CR11" s="2"/>
      <c r="CS11" s="2">
        <v>1</v>
      </c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>
        <v>0</v>
      </c>
      <c r="DZ11" s="2"/>
      <c r="EA11" s="2"/>
      <c r="EB11" s="2"/>
      <c r="EC11" s="2"/>
      <c r="ED11" s="2"/>
      <c r="EE11" s="2"/>
      <c r="EF11" s="2"/>
      <c r="EG11" s="2"/>
      <c r="EH11" s="2">
        <v>0.5</v>
      </c>
      <c r="EI11" s="2"/>
      <c r="EJ11" s="2"/>
      <c r="EK11" s="2"/>
      <c r="EL11" s="2"/>
      <c r="EM11" s="2"/>
      <c r="EN11" s="2"/>
      <c r="EO11" s="2"/>
      <c r="EP11" s="2">
        <v>0</v>
      </c>
      <c r="EQ11" s="2"/>
      <c r="ER11" s="2"/>
      <c r="ES11" s="2"/>
      <c r="ET11" s="2"/>
      <c r="EU11" s="2"/>
      <c r="EV11" s="2">
        <v>1</v>
      </c>
      <c r="EW11" s="2"/>
      <c r="EX11" s="2"/>
      <c r="EY11" s="2"/>
      <c r="EZ11" s="2"/>
      <c r="FA11" s="2"/>
      <c r="FB11" s="2"/>
      <c r="FC11" s="2"/>
      <c r="FD11" s="2"/>
      <c r="FE11" s="2"/>
      <c r="FF11" s="3">
        <f t="shared" si="0"/>
        <v>11.5</v>
      </c>
    </row>
    <row r="12" spans="1:162" ht="15">
      <c r="A12" s="3">
        <v>11</v>
      </c>
      <c r="B12" s="3">
        <v>11</v>
      </c>
      <c r="C12" s="9" t="s">
        <v>139</v>
      </c>
      <c r="D12" s="2"/>
      <c r="E12" s="2"/>
      <c r="F12" s="2"/>
      <c r="G12" s="2"/>
      <c r="H12" s="2"/>
      <c r="I12" s="2">
        <v>3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>
        <v>1</v>
      </c>
      <c r="DR12" s="2"/>
      <c r="DS12" s="2">
        <v>2</v>
      </c>
      <c r="DT12" s="2"/>
      <c r="DU12" s="2"/>
      <c r="DV12" s="2"/>
      <c r="DW12" s="2"/>
      <c r="DX12" s="2"/>
      <c r="DY12" s="2">
        <v>0</v>
      </c>
      <c r="DZ12" s="2"/>
      <c r="EA12" s="2"/>
      <c r="EB12" s="2"/>
      <c r="EC12" s="2"/>
      <c r="ED12" s="2"/>
      <c r="EE12" s="2"/>
      <c r="EF12" s="2"/>
      <c r="EG12" s="2">
        <v>2</v>
      </c>
      <c r="EH12" s="2"/>
      <c r="EI12" s="2"/>
      <c r="EJ12" s="2"/>
      <c r="EK12" s="2"/>
      <c r="EL12" s="2"/>
      <c r="EM12" s="2"/>
      <c r="EN12" s="2"/>
      <c r="EO12" s="2"/>
      <c r="EP12" s="2">
        <v>0</v>
      </c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>
        <v>1</v>
      </c>
      <c r="FC12" s="2"/>
      <c r="FD12" s="2"/>
      <c r="FE12" s="2"/>
      <c r="FF12" s="3">
        <f t="shared" si="0"/>
        <v>9</v>
      </c>
    </row>
    <row r="13" spans="1:162" ht="15">
      <c r="A13" s="3">
        <v>12</v>
      </c>
      <c r="B13" s="3">
        <v>12</v>
      </c>
      <c r="C13" s="9" t="s">
        <v>140</v>
      </c>
      <c r="D13" s="2"/>
      <c r="E13" s="2">
        <v>30</v>
      </c>
      <c r="F13" s="2">
        <v>0.5</v>
      </c>
      <c r="G13" s="2">
        <v>0.5</v>
      </c>
      <c r="H13" s="2">
        <v>0.1</v>
      </c>
      <c r="I13" s="2">
        <v>1</v>
      </c>
      <c r="J13" s="2"/>
      <c r="K13" s="2">
        <v>0.2</v>
      </c>
      <c r="L13" s="2"/>
      <c r="M13" s="2"/>
      <c r="N13" s="2"/>
      <c r="O13" s="2"/>
      <c r="P13" s="2">
        <v>0.1</v>
      </c>
      <c r="Q13" s="2">
        <v>0.1</v>
      </c>
      <c r="R13" s="2"/>
      <c r="S13" s="2"/>
      <c r="T13" s="2"/>
      <c r="U13" s="2"/>
      <c r="V13" s="2"/>
      <c r="W13" s="2"/>
      <c r="X13" s="2">
        <v>0.05</v>
      </c>
      <c r="Y13" s="2"/>
      <c r="Z13" s="2"/>
      <c r="AA13" s="2">
        <v>0.1</v>
      </c>
      <c r="AB13" s="2"/>
      <c r="AC13" s="2">
        <v>0.1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>
        <v>0.5</v>
      </c>
      <c r="AO13" s="2"/>
      <c r="AP13" s="2"/>
      <c r="AQ13" s="2">
        <v>1</v>
      </c>
      <c r="AR13" s="2">
        <v>0.05</v>
      </c>
      <c r="AS13" s="2"/>
      <c r="AT13" s="2"/>
      <c r="AU13" s="2"/>
      <c r="AV13" s="2"/>
      <c r="AW13" s="2">
        <v>1</v>
      </c>
      <c r="AX13" s="2"/>
      <c r="AY13" s="2"/>
      <c r="AZ13" s="2">
        <v>0.05</v>
      </c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>
        <v>0.1</v>
      </c>
      <c r="BL13" s="2">
        <v>0.3</v>
      </c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>
        <v>0.05</v>
      </c>
      <c r="BY13" s="2">
        <v>0.05</v>
      </c>
      <c r="BZ13" s="2"/>
      <c r="CA13" s="2"/>
      <c r="CB13" s="2"/>
      <c r="CC13" s="2"/>
      <c r="CD13" s="2">
        <v>0.3</v>
      </c>
      <c r="CE13" s="2"/>
      <c r="CF13" s="2"/>
      <c r="CG13" s="2"/>
      <c r="CH13" s="2"/>
      <c r="CI13" s="2">
        <v>0.2</v>
      </c>
      <c r="CJ13" s="2"/>
      <c r="CK13" s="2"/>
      <c r="CL13" s="2"/>
      <c r="CM13" s="2">
        <v>0.5</v>
      </c>
      <c r="CN13" s="2"/>
      <c r="CO13" s="2">
        <v>0.1</v>
      </c>
      <c r="CP13" s="2">
        <v>0.1</v>
      </c>
      <c r="CQ13" s="2"/>
      <c r="CR13" s="2"/>
      <c r="CS13" s="2"/>
      <c r="CT13" s="2">
        <v>2</v>
      </c>
      <c r="CU13" s="2"/>
      <c r="CV13" s="2"/>
      <c r="CW13" s="2"/>
      <c r="CX13" s="2"/>
      <c r="CY13" s="2"/>
      <c r="CZ13" s="2"/>
      <c r="DA13" s="2">
        <v>0.1</v>
      </c>
      <c r="DB13" s="2"/>
      <c r="DC13" s="2"/>
      <c r="DD13" s="2"/>
      <c r="DE13" s="2"/>
      <c r="DF13" s="2"/>
      <c r="DG13" s="2"/>
      <c r="DH13" s="2">
        <v>0.1</v>
      </c>
      <c r="DI13" s="2">
        <v>0.2</v>
      </c>
      <c r="DJ13" s="2"/>
      <c r="DK13" s="2"/>
      <c r="DL13" s="2"/>
      <c r="DM13" s="2">
        <v>0.2</v>
      </c>
      <c r="DN13" s="2"/>
      <c r="DO13" s="2"/>
      <c r="DP13" s="2"/>
      <c r="DQ13" s="2">
        <v>1</v>
      </c>
      <c r="DR13" s="2"/>
      <c r="DS13" s="2">
        <v>0.1</v>
      </c>
      <c r="DT13" s="2"/>
      <c r="DU13" s="2"/>
      <c r="DV13" s="2"/>
      <c r="DW13" s="2">
        <v>0.1</v>
      </c>
      <c r="DX13" s="2">
        <v>0.1</v>
      </c>
      <c r="DY13" s="2">
        <v>0</v>
      </c>
      <c r="DZ13" s="2"/>
      <c r="EA13" s="2"/>
      <c r="EB13" s="2"/>
      <c r="EC13" s="2"/>
      <c r="ED13" s="2"/>
      <c r="EE13" s="2">
        <v>0.1</v>
      </c>
      <c r="EF13" s="2"/>
      <c r="EG13" s="2"/>
      <c r="EH13" s="2">
        <v>0.1</v>
      </c>
      <c r="EI13" s="2">
        <v>0.1</v>
      </c>
      <c r="EJ13" s="2">
        <v>0.2</v>
      </c>
      <c r="EK13" s="2"/>
      <c r="EL13" s="2"/>
      <c r="EM13" s="2"/>
      <c r="EN13" s="2">
        <v>0.1</v>
      </c>
      <c r="EO13" s="2"/>
      <c r="EP13" s="2">
        <v>0</v>
      </c>
      <c r="EQ13" s="2"/>
      <c r="ER13" s="2"/>
      <c r="ES13" s="2">
        <v>0.2</v>
      </c>
      <c r="ET13" s="2">
        <v>0.2</v>
      </c>
      <c r="EU13" s="2"/>
      <c r="EV13" s="2">
        <v>0.5</v>
      </c>
      <c r="EW13" s="2">
        <v>0.05</v>
      </c>
      <c r="EX13" s="2">
        <v>0.1</v>
      </c>
      <c r="EY13" s="2">
        <v>0.05</v>
      </c>
      <c r="EZ13" s="2"/>
      <c r="FA13" s="2">
        <v>0.5</v>
      </c>
      <c r="FB13" s="2">
        <v>0.1</v>
      </c>
      <c r="FC13" s="2">
        <v>0.02</v>
      </c>
      <c r="FD13" s="2"/>
      <c r="FE13" s="2">
        <v>0.1</v>
      </c>
      <c r="FF13" s="3">
        <f t="shared" si="0"/>
        <v>43.370000000000026</v>
      </c>
    </row>
    <row r="14" spans="1:162" ht="15">
      <c r="A14" s="6">
        <v>13</v>
      </c>
      <c r="B14" s="3">
        <v>13</v>
      </c>
      <c r="C14" s="9" t="s">
        <v>141</v>
      </c>
      <c r="D14" s="2"/>
      <c r="E14" s="2"/>
      <c r="F14" s="2">
        <v>200</v>
      </c>
      <c r="G14" s="2"/>
      <c r="H14" s="2"/>
      <c r="I14" s="2">
        <v>0</v>
      </c>
      <c r="J14" s="2"/>
      <c r="K14" s="2"/>
      <c r="L14" s="2"/>
      <c r="M14" s="2"/>
      <c r="N14" s="2"/>
      <c r="O14" s="2"/>
      <c r="P14" s="2">
        <v>100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>
        <v>300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>
        <v>100</v>
      </c>
      <c r="DO14" s="2"/>
      <c r="DP14" s="2"/>
      <c r="DQ14" s="2"/>
      <c r="DR14" s="2"/>
      <c r="DS14" s="2"/>
      <c r="DT14" s="2"/>
      <c r="DU14" s="2"/>
      <c r="DV14" s="2">
        <v>1000</v>
      </c>
      <c r="DW14" s="2"/>
      <c r="DX14" s="2"/>
      <c r="DY14" s="2">
        <v>0</v>
      </c>
      <c r="DZ14" s="2"/>
      <c r="EA14" s="2"/>
      <c r="EB14" s="2">
        <v>200</v>
      </c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>
        <v>100</v>
      </c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3">
        <f t="shared" si="0"/>
        <v>2000</v>
      </c>
    </row>
    <row r="15" spans="1:162" ht="27.6">
      <c r="A15" s="3">
        <v>14</v>
      </c>
      <c r="B15" s="3">
        <v>14</v>
      </c>
      <c r="C15" s="9" t="s">
        <v>142</v>
      </c>
      <c r="D15" s="2"/>
      <c r="E15" s="2"/>
      <c r="F15" s="2"/>
      <c r="G15" s="2"/>
      <c r="H15" s="2"/>
      <c r="I15" s="2"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>
        <v>4</v>
      </c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>
        <v>0.2</v>
      </c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>
        <v>0</v>
      </c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>
        <v>0</v>
      </c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3">
        <f t="shared" si="0"/>
        <v>4.2</v>
      </c>
    </row>
    <row r="16" spans="1:162" ht="27.6">
      <c r="A16" s="6">
        <v>15</v>
      </c>
      <c r="B16" s="3">
        <v>15</v>
      </c>
      <c r="C16" s="9" t="s">
        <v>142</v>
      </c>
      <c r="D16" s="2"/>
      <c r="E16" s="2"/>
      <c r="F16" s="2"/>
      <c r="G16" s="2">
        <v>2000</v>
      </c>
      <c r="H16" s="2"/>
      <c r="I16" s="2">
        <v>500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>
        <v>1000</v>
      </c>
      <c r="AU16" s="2"/>
      <c r="AV16" s="2"/>
      <c r="AW16" s="2">
        <v>250</v>
      </c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>
        <v>0</v>
      </c>
      <c r="CE16" s="2"/>
      <c r="CF16" s="2"/>
      <c r="CG16" s="2"/>
      <c r="CH16" s="2"/>
      <c r="CI16" s="2"/>
      <c r="CJ16" s="2"/>
      <c r="CK16" s="2"/>
      <c r="CL16" s="2"/>
      <c r="CM16" s="2">
        <v>250</v>
      </c>
      <c r="CN16" s="2">
        <v>250</v>
      </c>
      <c r="CO16" s="2"/>
      <c r="CP16" s="2">
        <v>250</v>
      </c>
      <c r="CQ16" s="2"/>
      <c r="CR16" s="2"/>
      <c r="CS16" s="2">
        <v>750</v>
      </c>
      <c r="CT16" s="2">
        <v>1000</v>
      </c>
      <c r="CU16" s="2"/>
      <c r="CV16" s="2"/>
      <c r="CW16" s="2"/>
      <c r="CX16" s="2"/>
      <c r="CY16" s="2"/>
      <c r="CZ16" s="2"/>
      <c r="DA16" s="2">
        <v>500</v>
      </c>
      <c r="DB16" s="2"/>
      <c r="DC16" s="2">
        <v>1000</v>
      </c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>
        <v>1000</v>
      </c>
      <c r="DU16" s="2">
        <v>3000</v>
      </c>
      <c r="DV16" s="2"/>
      <c r="DW16" s="2"/>
      <c r="DX16" s="2"/>
      <c r="DY16" s="2">
        <v>0</v>
      </c>
      <c r="DZ16" s="2"/>
      <c r="EA16" s="2">
        <v>7000</v>
      </c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>
        <v>0</v>
      </c>
      <c r="EQ16" s="2">
        <v>1000</v>
      </c>
      <c r="ER16" s="2"/>
      <c r="ES16" s="2"/>
      <c r="ET16" s="2"/>
      <c r="EU16" s="2"/>
      <c r="EV16" s="2">
        <v>12000</v>
      </c>
      <c r="EW16" s="2"/>
      <c r="EX16" s="2"/>
      <c r="EY16" s="2"/>
      <c r="EZ16" s="2"/>
      <c r="FA16" s="2"/>
      <c r="FB16" s="2"/>
      <c r="FC16" s="2"/>
      <c r="FD16" s="2"/>
      <c r="FE16" s="2"/>
      <c r="FF16" s="3">
        <f t="shared" si="0"/>
        <v>31750</v>
      </c>
    </row>
    <row r="17" spans="1:162" ht="15">
      <c r="A17" s="3">
        <v>18</v>
      </c>
      <c r="B17" s="3">
        <v>16</v>
      </c>
      <c r="C17" s="9" t="s">
        <v>143</v>
      </c>
      <c r="D17" s="2">
        <v>2</v>
      </c>
      <c r="E17" s="2"/>
      <c r="F17" s="2">
        <v>2</v>
      </c>
      <c r="G17" s="2">
        <v>0.5</v>
      </c>
      <c r="H17" s="2">
        <v>1</v>
      </c>
      <c r="I17" s="2">
        <v>1</v>
      </c>
      <c r="J17" s="2"/>
      <c r="K17" s="2">
        <v>1</v>
      </c>
      <c r="L17" s="2"/>
      <c r="M17" s="2">
        <v>0.2</v>
      </c>
      <c r="N17" s="2"/>
      <c r="O17" s="2"/>
      <c r="P17" s="2">
        <v>0.2</v>
      </c>
      <c r="Q17" s="2">
        <v>1</v>
      </c>
      <c r="R17" s="2"/>
      <c r="S17" s="2"/>
      <c r="T17" s="2"/>
      <c r="U17" s="2"/>
      <c r="V17" s="2"/>
      <c r="W17" s="2"/>
      <c r="X17" s="2">
        <v>0.5</v>
      </c>
      <c r="Y17" s="2"/>
      <c r="Z17" s="2"/>
      <c r="AA17" s="2">
        <v>0.5</v>
      </c>
      <c r="AB17" s="2">
        <v>1</v>
      </c>
      <c r="AC17" s="2"/>
      <c r="AD17" s="2"/>
      <c r="AE17" s="2"/>
      <c r="AF17" s="2"/>
      <c r="AG17" s="2"/>
      <c r="AH17" s="2">
        <v>0.2</v>
      </c>
      <c r="AI17" s="2"/>
      <c r="AJ17" s="2"/>
      <c r="AK17" s="2"/>
      <c r="AL17" s="2"/>
      <c r="AM17" s="2">
        <v>1</v>
      </c>
      <c r="AN17" s="2"/>
      <c r="AO17" s="2"/>
      <c r="AP17" s="2"/>
      <c r="AQ17" s="2"/>
      <c r="AR17" s="2">
        <v>0.5</v>
      </c>
      <c r="AS17" s="2">
        <v>1</v>
      </c>
      <c r="AT17" s="2">
        <v>0.3</v>
      </c>
      <c r="AU17" s="2"/>
      <c r="AV17" s="2"/>
      <c r="AW17" s="2"/>
      <c r="AX17" s="2"/>
      <c r="AY17" s="2">
        <v>1</v>
      </c>
      <c r="AZ17" s="2">
        <v>0.3</v>
      </c>
      <c r="BA17" s="2"/>
      <c r="BB17" s="2"/>
      <c r="BC17" s="2">
        <v>1</v>
      </c>
      <c r="BD17" s="2"/>
      <c r="BE17" s="2"/>
      <c r="BF17" s="2"/>
      <c r="BG17" s="2">
        <v>1</v>
      </c>
      <c r="BH17" s="2"/>
      <c r="BI17" s="2"/>
      <c r="BJ17" s="2"/>
      <c r="BK17" s="2"/>
      <c r="BL17" s="2">
        <v>1</v>
      </c>
      <c r="BM17" s="2"/>
      <c r="BN17" s="2"/>
      <c r="BO17" s="2">
        <v>1</v>
      </c>
      <c r="BP17" s="2"/>
      <c r="BQ17" s="2"/>
      <c r="BR17" s="2"/>
      <c r="BS17" s="2">
        <v>0.3</v>
      </c>
      <c r="BT17" s="2"/>
      <c r="BU17" s="2"/>
      <c r="BV17" s="2"/>
      <c r="BW17" s="2"/>
      <c r="BX17" s="2">
        <v>0.5</v>
      </c>
      <c r="BY17" s="2"/>
      <c r="BZ17" s="2"/>
      <c r="CA17" s="2"/>
      <c r="CB17" s="2"/>
      <c r="CC17" s="2"/>
      <c r="CD17" s="2">
        <v>0</v>
      </c>
      <c r="CE17" s="2"/>
      <c r="CF17" s="2"/>
      <c r="CG17" s="2"/>
      <c r="CH17" s="2"/>
      <c r="CI17" s="2"/>
      <c r="CJ17" s="2">
        <v>1</v>
      </c>
      <c r="CK17" s="2"/>
      <c r="CL17" s="2"/>
      <c r="CM17" s="2">
        <v>1</v>
      </c>
      <c r="CN17" s="2">
        <v>0.2</v>
      </c>
      <c r="CO17" s="2">
        <v>1</v>
      </c>
      <c r="CP17" s="2">
        <v>1</v>
      </c>
      <c r="CQ17" s="2"/>
      <c r="CR17" s="2"/>
      <c r="CS17" s="2"/>
      <c r="CT17" s="2">
        <v>1</v>
      </c>
      <c r="CU17" s="2"/>
      <c r="CV17" s="2"/>
      <c r="CW17" s="2"/>
      <c r="CX17" s="2">
        <v>0.25</v>
      </c>
      <c r="CY17" s="2"/>
      <c r="CZ17" s="2"/>
      <c r="DA17" s="2"/>
      <c r="DB17" s="2"/>
      <c r="DC17" s="2"/>
      <c r="DD17" s="2">
        <v>1</v>
      </c>
      <c r="DE17" s="2"/>
      <c r="DF17" s="2">
        <v>0.5</v>
      </c>
      <c r="DG17" s="2"/>
      <c r="DH17" s="2">
        <v>1.5</v>
      </c>
      <c r="DI17" s="2">
        <v>1</v>
      </c>
      <c r="DJ17" s="2">
        <v>1</v>
      </c>
      <c r="DK17" s="2">
        <v>1</v>
      </c>
      <c r="DL17" s="2"/>
      <c r="DM17" s="2">
        <v>1</v>
      </c>
      <c r="DN17" s="2"/>
      <c r="DO17" s="2">
        <v>1</v>
      </c>
      <c r="DP17" s="2"/>
      <c r="DQ17" s="2">
        <v>1</v>
      </c>
      <c r="DR17" s="2"/>
      <c r="DS17" s="2">
        <v>0.5</v>
      </c>
      <c r="DT17" s="2"/>
      <c r="DU17" s="2"/>
      <c r="DV17" s="2">
        <v>1</v>
      </c>
      <c r="DW17" s="2"/>
      <c r="DX17" s="2"/>
      <c r="DY17" s="2">
        <v>0.7</v>
      </c>
      <c r="DZ17" s="2"/>
      <c r="EA17" s="2"/>
      <c r="EB17" s="2"/>
      <c r="EC17" s="2"/>
      <c r="ED17" s="2">
        <v>0.5</v>
      </c>
      <c r="EE17" s="2"/>
      <c r="EF17" s="2">
        <v>1</v>
      </c>
      <c r="EG17" s="2"/>
      <c r="EH17" s="2"/>
      <c r="EI17" s="2"/>
      <c r="EJ17" s="2">
        <v>0.3</v>
      </c>
      <c r="EK17" s="2">
        <v>0.5</v>
      </c>
      <c r="EL17" s="2"/>
      <c r="EM17" s="2"/>
      <c r="EN17" s="2">
        <v>1</v>
      </c>
      <c r="EO17" s="2"/>
      <c r="EP17" s="2">
        <v>1</v>
      </c>
      <c r="EQ17" s="2"/>
      <c r="ER17" s="2"/>
      <c r="ES17" s="2"/>
      <c r="ET17" s="2"/>
      <c r="EU17" s="2"/>
      <c r="EV17" s="2">
        <v>10</v>
      </c>
      <c r="EW17" s="2">
        <v>0.25</v>
      </c>
      <c r="EX17" s="2"/>
      <c r="EY17" s="2"/>
      <c r="EZ17" s="2"/>
      <c r="FA17" s="2"/>
      <c r="FB17" s="2"/>
      <c r="FC17" s="2"/>
      <c r="FD17" s="2">
        <v>1</v>
      </c>
      <c r="FE17" s="2">
        <v>0.1</v>
      </c>
      <c r="FF17" s="3">
        <f t="shared" si="0"/>
        <v>52.300000000000004</v>
      </c>
    </row>
    <row r="18" spans="1:162" ht="27.6">
      <c r="A18" s="3">
        <v>19</v>
      </c>
      <c r="B18" s="3">
        <v>17</v>
      </c>
      <c r="C18" s="9" t="s">
        <v>144</v>
      </c>
      <c r="D18" s="2">
        <v>6</v>
      </c>
      <c r="E18" s="2"/>
      <c r="F18" s="2"/>
      <c r="G18" s="2"/>
      <c r="H18" s="2"/>
      <c r="I18" s="2"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>
        <v>1</v>
      </c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>
        <v>5</v>
      </c>
      <c r="AZ18" s="2">
        <v>0.3</v>
      </c>
      <c r="BA18" s="2">
        <v>1</v>
      </c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>
        <v>0.5</v>
      </c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>
        <v>1</v>
      </c>
      <c r="CQ18" s="2"/>
      <c r="CR18" s="2"/>
      <c r="CS18" s="2">
        <v>1</v>
      </c>
      <c r="CT18" s="2"/>
      <c r="CU18" s="2"/>
      <c r="CV18" s="2">
        <v>1</v>
      </c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>
        <v>2</v>
      </c>
      <c r="DW18" s="2"/>
      <c r="DX18" s="2"/>
      <c r="DY18" s="2">
        <v>0</v>
      </c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>
        <v>1</v>
      </c>
      <c r="EO18" s="2"/>
      <c r="EP18" s="2">
        <v>0</v>
      </c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>
        <v>1</v>
      </c>
      <c r="FE18" s="2"/>
      <c r="FF18" s="3">
        <f t="shared" si="0"/>
        <v>20.8</v>
      </c>
    </row>
    <row r="19" spans="1:162" ht="27.6">
      <c r="A19" s="3">
        <v>20</v>
      </c>
      <c r="B19" s="3">
        <v>18</v>
      </c>
      <c r="C19" s="9" t="s">
        <v>144</v>
      </c>
      <c r="D19" s="2"/>
      <c r="E19" s="2"/>
      <c r="F19" s="2"/>
      <c r="G19" s="2">
        <v>10</v>
      </c>
      <c r="H19" s="2">
        <v>20</v>
      </c>
      <c r="I19" s="2">
        <v>0</v>
      </c>
      <c r="J19" s="2"/>
      <c r="K19" s="2"/>
      <c r="L19" s="2">
        <v>15</v>
      </c>
      <c r="M19" s="2">
        <v>2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>
        <v>10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>
        <v>1</v>
      </c>
      <c r="BD19" s="2"/>
      <c r="BE19" s="2"/>
      <c r="BF19" s="2"/>
      <c r="BG19" s="2"/>
      <c r="BH19" s="2"/>
      <c r="BI19" s="2"/>
      <c r="BJ19" s="2">
        <v>1</v>
      </c>
      <c r="BK19" s="2"/>
      <c r="BL19" s="2"/>
      <c r="BM19" s="2"/>
      <c r="BN19" s="2"/>
      <c r="BO19" s="2"/>
      <c r="BP19" s="2"/>
      <c r="BQ19" s="2"/>
      <c r="BR19" s="2"/>
      <c r="BS19" s="2">
        <v>1</v>
      </c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>
        <v>1</v>
      </c>
      <c r="CI19" s="2"/>
      <c r="CJ19" s="2"/>
      <c r="CK19" s="2"/>
      <c r="CL19" s="2"/>
      <c r="CM19" s="2">
        <v>1</v>
      </c>
      <c r="CN19" s="2"/>
      <c r="CO19" s="2"/>
      <c r="CP19" s="2"/>
      <c r="CQ19" s="2"/>
      <c r="CR19" s="2"/>
      <c r="CS19" s="2">
        <v>1</v>
      </c>
      <c r="CT19" s="2">
        <v>4</v>
      </c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>
        <v>4</v>
      </c>
      <c r="DH19" s="2">
        <v>5</v>
      </c>
      <c r="DI19" s="2">
        <v>10</v>
      </c>
      <c r="DJ19" s="2">
        <v>1</v>
      </c>
      <c r="DK19" s="2"/>
      <c r="DL19" s="2"/>
      <c r="DM19" s="2">
        <v>3</v>
      </c>
      <c r="DN19" s="2"/>
      <c r="DO19" s="2"/>
      <c r="DP19" s="2"/>
      <c r="DQ19" s="2">
        <v>2</v>
      </c>
      <c r="DR19" s="2"/>
      <c r="DS19" s="2"/>
      <c r="DT19" s="2"/>
      <c r="DU19" s="2"/>
      <c r="DV19" s="2">
        <v>50</v>
      </c>
      <c r="DW19" s="2">
        <v>2</v>
      </c>
      <c r="DX19" s="2"/>
      <c r="DY19" s="2">
        <v>0</v>
      </c>
      <c r="DZ19" s="2"/>
      <c r="EA19" s="2"/>
      <c r="EB19" s="2"/>
      <c r="EC19" s="2"/>
      <c r="ED19" s="2">
        <v>1</v>
      </c>
      <c r="EE19" s="2"/>
      <c r="EF19" s="2"/>
      <c r="EG19" s="2"/>
      <c r="EH19" s="2">
        <v>5</v>
      </c>
      <c r="EI19" s="2"/>
      <c r="EJ19" s="2"/>
      <c r="EK19" s="2"/>
      <c r="EL19" s="2"/>
      <c r="EM19" s="2"/>
      <c r="EN19" s="2"/>
      <c r="EO19" s="2"/>
      <c r="EP19" s="2">
        <v>1</v>
      </c>
      <c r="EQ19" s="2"/>
      <c r="ER19" s="2"/>
      <c r="ES19" s="2"/>
      <c r="ET19" s="2"/>
      <c r="EU19" s="2"/>
      <c r="EV19" s="2">
        <v>10</v>
      </c>
      <c r="EW19" s="2"/>
      <c r="EX19" s="2">
        <v>20</v>
      </c>
      <c r="EY19" s="2"/>
      <c r="EZ19" s="2"/>
      <c r="FA19" s="2"/>
      <c r="FB19" s="2"/>
      <c r="FC19" s="2"/>
      <c r="FD19" s="2"/>
      <c r="FE19" s="2">
        <v>1</v>
      </c>
      <c r="FF19" s="3">
        <f t="shared" si="0"/>
        <v>182</v>
      </c>
    </row>
    <row r="20" spans="1:162" ht="15">
      <c r="A20" s="3">
        <v>24</v>
      </c>
      <c r="B20" s="3">
        <v>19</v>
      </c>
      <c r="C20" s="9" t="s">
        <v>145</v>
      </c>
      <c r="D20" s="2"/>
      <c r="E20" s="2"/>
      <c r="F20" s="2">
        <v>0.2</v>
      </c>
      <c r="G20" s="2"/>
      <c r="H20" s="2"/>
      <c r="I20" s="2">
        <v>0</v>
      </c>
      <c r="J20" s="2"/>
      <c r="K20" s="2"/>
      <c r="L20" s="2"/>
      <c r="M20" s="2"/>
      <c r="N20" s="2"/>
      <c r="O20" s="2"/>
      <c r="P20" s="2">
        <v>0.05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>
        <v>0.2</v>
      </c>
      <c r="DJ20" s="2"/>
      <c r="DK20" s="2"/>
      <c r="DL20" s="2"/>
      <c r="DM20" s="2"/>
      <c r="DN20" s="2">
        <v>5</v>
      </c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>
        <v>0</v>
      </c>
      <c r="DZ20" s="2"/>
      <c r="EA20" s="2"/>
      <c r="EB20" s="2">
        <v>0.1</v>
      </c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>
        <v>0</v>
      </c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>
        <v>0.1</v>
      </c>
      <c r="FB20" s="2"/>
      <c r="FC20" s="2"/>
      <c r="FD20" s="2"/>
      <c r="FE20" s="2"/>
      <c r="FF20" s="3">
        <f t="shared" si="0"/>
        <v>5.6499999999999995</v>
      </c>
    </row>
    <row r="21" spans="1:162" ht="15">
      <c r="A21" s="3">
        <v>25</v>
      </c>
      <c r="B21" s="3">
        <v>20</v>
      </c>
      <c r="C21" s="9" t="s">
        <v>146</v>
      </c>
      <c r="D21" s="2"/>
      <c r="E21" s="2"/>
      <c r="F21" s="2"/>
      <c r="G21" s="2"/>
      <c r="H21" s="2"/>
      <c r="I21" s="2"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>
        <v>1</v>
      </c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>
        <v>0</v>
      </c>
      <c r="DZ21" s="2"/>
      <c r="EA21" s="2"/>
      <c r="EB21" s="2">
        <v>0.1</v>
      </c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>
        <v>0.1</v>
      </c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3">
        <f t="shared" si="0"/>
        <v>1.2000000000000002</v>
      </c>
    </row>
    <row r="22" spans="1:162" ht="15">
      <c r="A22" s="3">
        <v>26</v>
      </c>
      <c r="B22" s="3">
        <v>21</v>
      </c>
      <c r="C22" s="9" t="s">
        <v>147</v>
      </c>
      <c r="D22" s="2"/>
      <c r="E22" s="2"/>
      <c r="F22" s="2"/>
      <c r="G22" s="2"/>
      <c r="H22" s="2"/>
      <c r="I22" s="2"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>
        <v>50</v>
      </c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>
        <v>0</v>
      </c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>
        <v>0</v>
      </c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3">
        <f t="shared" si="0"/>
        <v>50</v>
      </c>
    </row>
    <row r="23" spans="1:162" ht="15">
      <c r="A23" s="3">
        <v>27</v>
      </c>
      <c r="B23" s="3">
        <v>22</v>
      </c>
      <c r="C23" s="9" t="s">
        <v>148</v>
      </c>
      <c r="D23" s="2"/>
      <c r="E23" s="2"/>
      <c r="F23" s="2"/>
      <c r="G23" s="2"/>
      <c r="H23" s="2"/>
      <c r="I23" s="2">
        <v>1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>
        <v>1</v>
      </c>
      <c r="DR23" s="2"/>
      <c r="DS23" s="2"/>
      <c r="DT23" s="2"/>
      <c r="DU23" s="2"/>
      <c r="DV23" s="2"/>
      <c r="DW23" s="2"/>
      <c r="DX23" s="2">
        <v>0.1</v>
      </c>
      <c r="DY23" s="2">
        <v>0</v>
      </c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>
        <v>0</v>
      </c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3">
        <f t="shared" si="0"/>
        <v>2.1</v>
      </c>
    </row>
    <row r="24" spans="1:162" ht="15">
      <c r="A24" s="3">
        <v>28</v>
      </c>
      <c r="B24" s="3">
        <v>23</v>
      </c>
      <c r="C24" s="9" t="s">
        <v>149</v>
      </c>
      <c r="D24" s="2"/>
      <c r="E24" s="2"/>
      <c r="F24" s="2"/>
      <c r="G24" s="2"/>
      <c r="H24" s="2"/>
      <c r="I24" s="2"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>
        <v>0.1</v>
      </c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>
        <v>0.1</v>
      </c>
      <c r="DY24" s="2">
        <v>0</v>
      </c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>
        <v>0</v>
      </c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3">
        <f t="shared" si="0"/>
        <v>0.2</v>
      </c>
    </row>
    <row r="25" spans="1:162" ht="15">
      <c r="A25" s="3">
        <v>29</v>
      </c>
      <c r="B25" s="3">
        <v>24</v>
      </c>
      <c r="C25" s="9" t="s">
        <v>150</v>
      </c>
      <c r="D25" s="2">
        <v>1</v>
      </c>
      <c r="E25" s="2">
        <v>5</v>
      </c>
      <c r="F25" s="2"/>
      <c r="G25" s="2"/>
      <c r="H25" s="2">
        <v>0.4</v>
      </c>
      <c r="I25" s="2">
        <v>1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>
        <v>2</v>
      </c>
      <c r="Y25" s="2"/>
      <c r="Z25" s="2"/>
      <c r="AA25" s="2">
        <v>0.1</v>
      </c>
      <c r="AB25" s="2">
        <v>1</v>
      </c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>
        <v>1</v>
      </c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>
        <v>2</v>
      </c>
      <c r="DW25" s="2">
        <v>1</v>
      </c>
      <c r="DX25" s="2"/>
      <c r="DY25" s="2">
        <v>0</v>
      </c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>
        <v>0</v>
      </c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>
        <v>0.2</v>
      </c>
      <c r="FB25" s="2">
        <v>1</v>
      </c>
      <c r="FC25" s="2"/>
      <c r="FD25" s="2"/>
      <c r="FE25" s="2"/>
      <c r="FF25" s="3">
        <f t="shared" si="0"/>
        <v>15.7</v>
      </c>
    </row>
    <row r="26" spans="1:162" ht="15">
      <c r="A26" s="3">
        <v>30</v>
      </c>
      <c r="B26" s="3">
        <v>25</v>
      </c>
      <c r="C26" s="9" t="s">
        <v>150</v>
      </c>
      <c r="D26" s="2"/>
      <c r="E26" s="2"/>
      <c r="F26" s="2"/>
      <c r="G26" s="2"/>
      <c r="H26" s="2"/>
      <c r="I26" s="2">
        <v>0</v>
      </c>
      <c r="J26" s="2">
        <v>1</v>
      </c>
      <c r="K26" s="2"/>
      <c r="L26" s="2"/>
      <c r="M26" s="2">
        <v>0.5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>
        <v>1</v>
      </c>
      <c r="AR26" s="2"/>
      <c r="AS26" s="2"/>
      <c r="AT26" s="2"/>
      <c r="AU26" s="2"/>
      <c r="AV26" s="2"/>
      <c r="AW26" s="2"/>
      <c r="AX26" s="2"/>
      <c r="AY26" s="2">
        <v>5</v>
      </c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>
        <v>1</v>
      </c>
      <c r="CN26" s="2"/>
      <c r="CO26" s="2"/>
      <c r="CP26" s="2"/>
      <c r="CQ26" s="2"/>
      <c r="CR26" s="2"/>
      <c r="CS26" s="2"/>
      <c r="CT26" s="2">
        <v>2</v>
      </c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>
        <v>6</v>
      </c>
      <c r="DR26" s="2"/>
      <c r="DS26" s="2"/>
      <c r="DT26" s="2"/>
      <c r="DU26" s="2"/>
      <c r="DV26" s="2"/>
      <c r="DW26" s="2"/>
      <c r="DX26" s="2"/>
      <c r="DY26" s="2">
        <v>0</v>
      </c>
      <c r="DZ26" s="2"/>
      <c r="EA26" s="2"/>
      <c r="EB26" s="2">
        <v>0.5</v>
      </c>
      <c r="EC26" s="2"/>
      <c r="ED26" s="2"/>
      <c r="EE26" s="2"/>
      <c r="EF26" s="2"/>
      <c r="EG26" s="2"/>
      <c r="EH26" s="2">
        <v>0.5</v>
      </c>
      <c r="EI26" s="2"/>
      <c r="EJ26" s="2"/>
      <c r="EK26" s="2"/>
      <c r="EL26" s="2"/>
      <c r="EM26" s="2"/>
      <c r="EN26" s="2"/>
      <c r="EO26" s="2"/>
      <c r="EP26" s="2">
        <v>0</v>
      </c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>
        <v>0.5</v>
      </c>
      <c r="FF26" s="3">
        <f t="shared" si="0"/>
        <v>18</v>
      </c>
    </row>
    <row r="27" spans="1:162" ht="15">
      <c r="A27" s="3">
        <v>31</v>
      </c>
      <c r="B27" s="3">
        <v>26</v>
      </c>
      <c r="C27" s="9" t="s">
        <v>151</v>
      </c>
      <c r="D27" s="2"/>
      <c r="E27" s="2"/>
      <c r="F27" s="2">
        <v>0.5</v>
      </c>
      <c r="G27" s="2"/>
      <c r="H27" s="2"/>
      <c r="I27" s="2"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>
        <v>0.25</v>
      </c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>
        <v>0.5</v>
      </c>
      <c r="DI27" s="2"/>
      <c r="DJ27" s="2"/>
      <c r="DK27" s="2"/>
      <c r="DL27" s="2"/>
      <c r="DM27" s="2">
        <v>1</v>
      </c>
      <c r="DN27" s="2"/>
      <c r="DO27" s="2"/>
      <c r="DP27" s="2">
        <v>0.5</v>
      </c>
      <c r="DQ27" s="2"/>
      <c r="DR27" s="2"/>
      <c r="DS27" s="2"/>
      <c r="DT27" s="2"/>
      <c r="DU27" s="2">
        <v>1</v>
      </c>
      <c r="DV27" s="2"/>
      <c r="DW27" s="2"/>
      <c r="DX27" s="2"/>
      <c r="DY27" s="2">
        <v>0</v>
      </c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>
        <v>2</v>
      </c>
      <c r="EK27" s="2"/>
      <c r="EL27" s="2"/>
      <c r="EM27" s="2"/>
      <c r="EN27" s="2"/>
      <c r="EO27" s="2"/>
      <c r="EP27" s="2">
        <v>0</v>
      </c>
      <c r="EQ27" s="2"/>
      <c r="ER27" s="2"/>
      <c r="ES27" s="2"/>
      <c r="ET27" s="2"/>
      <c r="EU27" s="2"/>
      <c r="EV27" s="2">
        <v>5</v>
      </c>
      <c r="EW27" s="2"/>
      <c r="EX27" s="2"/>
      <c r="EY27" s="2"/>
      <c r="EZ27" s="2"/>
      <c r="FA27" s="2"/>
      <c r="FB27" s="2"/>
      <c r="FC27" s="2"/>
      <c r="FD27" s="2"/>
      <c r="FE27" s="2"/>
      <c r="FF27" s="3">
        <f t="shared" si="0"/>
        <v>10.75</v>
      </c>
    </row>
    <row r="28" spans="1:162" ht="15">
      <c r="A28" s="3">
        <v>32</v>
      </c>
      <c r="B28" s="3">
        <v>27</v>
      </c>
      <c r="C28" s="9" t="s">
        <v>151</v>
      </c>
      <c r="D28" s="2"/>
      <c r="E28" s="2"/>
      <c r="F28" s="2"/>
      <c r="G28" s="2"/>
      <c r="H28" s="2"/>
      <c r="I28" s="2"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>
        <v>3</v>
      </c>
      <c r="AP28" s="2"/>
      <c r="AQ28" s="2"/>
      <c r="AR28" s="2"/>
      <c r="AS28" s="2"/>
      <c r="AT28" s="2"/>
      <c r="AU28" s="2"/>
      <c r="AV28" s="2"/>
      <c r="AW28" s="2">
        <v>5</v>
      </c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>
        <v>1</v>
      </c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>
        <v>5</v>
      </c>
      <c r="DW28" s="2"/>
      <c r="DX28" s="2"/>
      <c r="DY28" s="2">
        <v>0</v>
      </c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>
        <v>0</v>
      </c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>
        <v>2</v>
      </c>
      <c r="FE28" s="2"/>
      <c r="FF28" s="3">
        <f t="shared" si="0"/>
        <v>16</v>
      </c>
    </row>
    <row r="29" spans="1:162" ht="27.6">
      <c r="A29" s="6">
        <v>33</v>
      </c>
      <c r="B29" s="3">
        <v>28</v>
      </c>
      <c r="C29" s="9" t="s">
        <v>152</v>
      </c>
      <c r="D29" s="2"/>
      <c r="E29" s="2"/>
      <c r="F29" s="2"/>
      <c r="G29" s="2"/>
      <c r="H29" s="2"/>
      <c r="I29" s="2">
        <v>12</v>
      </c>
      <c r="J29" s="2"/>
      <c r="K29" s="2"/>
      <c r="L29" s="2"/>
      <c r="M29" s="2"/>
      <c r="N29" s="2">
        <v>30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>
        <v>30</v>
      </c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>
        <v>3</v>
      </c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1">
        <v>15</v>
      </c>
      <c r="CL29" s="1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1">
        <v>12</v>
      </c>
      <c r="DJ29" s="2">
        <v>15</v>
      </c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>
        <v>0</v>
      </c>
      <c r="DZ29" s="2"/>
      <c r="EA29" s="2">
        <v>100</v>
      </c>
      <c r="EB29" s="2"/>
      <c r="EC29" s="2"/>
      <c r="ED29" s="2"/>
      <c r="EE29" s="2"/>
      <c r="EF29" s="2"/>
      <c r="EG29" s="2"/>
      <c r="EH29" s="2"/>
      <c r="EI29" s="2"/>
      <c r="EJ29" s="2"/>
      <c r="EK29" s="2">
        <v>15</v>
      </c>
      <c r="EL29" s="2"/>
      <c r="EM29" s="2"/>
      <c r="EN29" s="2"/>
      <c r="EO29" s="2"/>
      <c r="EP29" s="2">
        <v>0</v>
      </c>
      <c r="EQ29" s="2">
        <v>3</v>
      </c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>
        <v>30</v>
      </c>
      <c r="FF29" s="3">
        <f t="shared" si="0"/>
        <v>265</v>
      </c>
    </row>
    <row r="30" spans="1:162" ht="41.4">
      <c r="A30" s="6">
        <v>36</v>
      </c>
      <c r="B30" s="3">
        <v>29</v>
      </c>
      <c r="C30" s="9" t="s">
        <v>153</v>
      </c>
      <c r="D30" s="2"/>
      <c r="E30" s="2"/>
      <c r="F30" s="2"/>
      <c r="G30" s="2"/>
      <c r="H30" s="2"/>
      <c r="I30" s="2">
        <v>12</v>
      </c>
      <c r="J30" s="2"/>
      <c r="K30" s="2"/>
      <c r="L30" s="2"/>
      <c r="M30" s="2"/>
      <c r="N30" s="2">
        <v>30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>
        <v>30</v>
      </c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>
        <v>6</v>
      </c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1">
        <v>15</v>
      </c>
      <c r="CL30" s="1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1">
        <v>12</v>
      </c>
      <c r="DJ30" s="2">
        <v>15</v>
      </c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>
        <v>0</v>
      </c>
      <c r="DZ30" s="2"/>
      <c r="EA30" s="2">
        <v>100</v>
      </c>
      <c r="EB30" s="2"/>
      <c r="EC30" s="2"/>
      <c r="ED30" s="2"/>
      <c r="EE30" s="2"/>
      <c r="EF30" s="2"/>
      <c r="EG30" s="2"/>
      <c r="EH30" s="2"/>
      <c r="EI30" s="2"/>
      <c r="EJ30" s="2"/>
      <c r="EK30" s="2">
        <v>15</v>
      </c>
      <c r="EL30" s="2"/>
      <c r="EM30" s="2"/>
      <c r="EN30" s="2"/>
      <c r="EO30" s="2"/>
      <c r="EP30" s="2">
        <v>0</v>
      </c>
      <c r="EQ30" s="2">
        <v>3</v>
      </c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>
        <v>30</v>
      </c>
      <c r="FF30" s="3">
        <f t="shared" si="0"/>
        <v>268</v>
      </c>
    </row>
    <row r="31" spans="1:162" ht="15">
      <c r="A31" s="6">
        <v>45</v>
      </c>
      <c r="B31" s="3">
        <v>30</v>
      </c>
      <c r="C31" s="9" t="s">
        <v>154</v>
      </c>
      <c r="D31" s="2"/>
      <c r="E31" s="2"/>
      <c r="F31" s="2"/>
      <c r="G31" s="2"/>
      <c r="H31" s="2"/>
      <c r="I31" s="2"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>
        <v>100</v>
      </c>
      <c r="DO31" s="2"/>
      <c r="DP31" s="2">
        <v>100</v>
      </c>
      <c r="DQ31" s="2"/>
      <c r="DR31" s="2"/>
      <c r="DS31" s="2">
        <v>100</v>
      </c>
      <c r="DT31" s="2"/>
      <c r="DU31" s="2"/>
      <c r="DV31" s="2"/>
      <c r="DW31" s="2"/>
      <c r="DX31" s="2"/>
      <c r="DY31" s="2">
        <v>0</v>
      </c>
      <c r="DZ31" s="2"/>
      <c r="EA31" s="2"/>
      <c r="EB31" s="2"/>
      <c r="EC31" s="2"/>
      <c r="ED31" s="2"/>
      <c r="EE31" s="2"/>
      <c r="EF31" s="2"/>
      <c r="EG31" s="2">
        <v>100</v>
      </c>
      <c r="EH31" s="2"/>
      <c r="EI31" s="2"/>
      <c r="EJ31" s="2"/>
      <c r="EK31" s="2"/>
      <c r="EL31" s="2"/>
      <c r="EM31" s="2">
        <v>1500</v>
      </c>
      <c r="EN31" s="2"/>
      <c r="EO31" s="2"/>
      <c r="EP31" s="2">
        <v>0</v>
      </c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>
        <v>100</v>
      </c>
      <c r="FF31" s="3">
        <f t="shared" si="0"/>
        <v>2000</v>
      </c>
    </row>
    <row r="32" spans="1:162" ht="15">
      <c r="A32" s="6">
        <v>46</v>
      </c>
      <c r="B32" s="3">
        <v>31</v>
      </c>
      <c r="C32" s="9" t="s">
        <v>155</v>
      </c>
      <c r="D32" s="2">
        <v>800</v>
      </c>
      <c r="E32" s="2">
        <v>30</v>
      </c>
      <c r="F32" s="2">
        <v>1000</v>
      </c>
      <c r="G32" s="2">
        <v>500</v>
      </c>
      <c r="H32" s="2">
        <v>300</v>
      </c>
      <c r="I32" s="2">
        <v>50</v>
      </c>
      <c r="J32" s="2"/>
      <c r="K32" s="2">
        <v>200</v>
      </c>
      <c r="L32" s="2">
        <v>10</v>
      </c>
      <c r="M32" s="2">
        <v>40</v>
      </c>
      <c r="N32" s="2"/>
      <c r="O32" s="2"/>
      <c r="P32" s="2"/>
      <c r="Q32" s="2">
        <v>100</v>
      </c>
      <c r="R32" s="2"/>
      <c r="S32" s="2"/>
      <c r="T32" s="2"/>
      <c r="U32" s="2"/>
      <c r="V32" s="2"/>
      <c r="W32" s="2"/>
      <c r="X32" s="2">
        <v>50</v>
      </c>
      <c r="Y32" s="2"/>
      <c r="Z32" s="2"/>
      <c r="AA32" s="2">
        <v>25</v>
      </c>
      <c r="AB32" s="2"/>
      <c r="AC32" s="2"/>
      <c r="AD32" s="2">
        <v>50</v>
      </c>
      <c r="AE32" s="2"/>
      <c r="AF32" s="2"/>
      <c r="AG32" s="2"/>
      <c r="AH32" s="2"/>
      <c r="AI32" s="2"/>
      <c r="AJ32" s="2"/>
      <c r="AK32" s="2"/>
      <c r="AL32" s="2">
        <v>15</v>
      </c>
      <c r="AM32" s="2"/>
      <c r="AN32" s="2"/>
      <c r="AO32" s="2">
        <v>30</v>
      </c>
      <c r="AP32" s="2"/>
      <c r="AQ32" s="2"/>
      <c r="AR32" s="2"/>
      <c r="AS32" s="2">
        <v>30</v>
      </c>
      <c r="AT32" s="2">
        <v>100</v>
      </c>
      <c r="AU32" s="2"/>
      <c r="AV32" s="2"/>
      <c r="AW32" s="2">
        <v>20</v>
      </c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>
        <v>50</v>
      </c>
      <c r="BM32" s="2"/>
      <c r="BN32" s="2"/>
      <c r="BO32" s="2"/>
      <c r="BP32" s="2">
        <v>200</v>
      </c>
      <c r="BQ32" s="2"/>
      <c r="BR32" s="2">
        <v>20</v>
      </c>
      <c r="BS32" s="2"/>
      <c r="BT32" s="2"/>
      <c r="BU32" s="2">
        <v>50</v>
      </c>
      <c r="BV32" s="2"/>
      <c r="BW32" s="2"/>
      <c r="BX32" s="2"/>
      <c r="BY32" s="2">
        <v>60</v>
      </c>
      <c r="BZ32" s="2"/>
      <c r="CA32" s="2"/>
      <c r="CB32" s="2"/>
      <c r="CC32" s="2"/>
      <c r="CD32" s="2">
        <v>0</v>
      </c>
      <c r="CE32" s="2"/>
      <c r="CF32" s="2"/>
      <c r="CG32" s="2">
        <v>30</v>
      </c>
      <c r="CH32" s="2"/>
      <c r="CI32" s="2">
        <v>25</v>
      </c>
      <c r="CJ32" s="2">
        <v>150</v>
      </c>
      <c r="CK32" s="2"/>
      <c r="CL32" s="2"/>
      <c r="CM32" s="2"/>
      <c r="CN32" s="2">
        <v>40</v>
      </c>
      <c r="CO32" s="2">
        <v>120</v>
      </c>
      <c r="CP32" s="2"/>
      <c r="CQ32" s="2"/>
      <c r="CR32" s="2"/>
      <c r="CS32" s="2"/>
      <c r="CT32" s="2">
        <v>20</v>
      </c>
      <c r="CU32" s="2"/>
      <c r="CV32" s="2"/>
      <c r="CW32" s="2"/>
      <c r="CX32" s="2"/>
      <c r="CY32" s="2">
        <v>20</v>
      </c>
      <c r="CZ32" s="2"/>
      <c r="DA32" s="2"/>
      <c r="DB32" s="2"/>
      <c r="DC32" s="2">
        <v>40</v>
      </c>
      <c r="DD32" s="2"/>
      <c r="DE32" s="2"/>
      <c r="DF32" s="2"/>
      <c r="DG32" s="2">
        <v>30</v>
      </c>
      <c r="DH32" s="2">
        <v>850</v>
      </c>
      <c r="DI32" s="2">
        <v>3000</v>
      </c>
      <c r="DJ32" s="2"/>
      <c r="DK32" s="2">
        <v>100</v>
      </c>
      <c r="DL32" s="2"/>
      <c r="DM32" s="2"/>
      <c r="DN32" s="2"/>
      <c r="DO32" s="2"/>
      <c r="DP32" s="2"/>
      <c r="DQ32" s="2">
        <v>500</v>
      </c>
      <c r="DR32" s="2"/>
      <c r="DS32" s="2">
        <v>400</v>
      </c>
      <c r="DT32" s="2">
        <v>20</v>
      </c>
      <c r="DU32" s="2"/>
      <c r="DV32" s="2">
        <v>20</v>
      </c>
      <c r="DW32" s="2">
        <v>150</v>
      </c>
      <c r="DX32" s="2">
        <v>250</v>
      </c>
      <c r="DY32" s="2">
        <v>1000</v>
      </c>
      <c r="DZ32" s="2"/>
      <c r="EA32" s="2">
        <v>60</v>
      </c>
      <c r="EB32" s="2">
        <v>10</v>
      </c>
      <c r="EC32" s="2"/>
      <c r="ED32" s="2">
        <v>120</v>
      </c>
      <c r="EE32" s="2">
        <v>40</v>
      </c>
      <c r="EF32" s="2"/>
      <c r="EG32" s="2">
        <v>300</v>
      </c>
      <c r="EH32" s="2"/>
      <c r="EI32" s="2"/>
      <c r="EJ32" s="2">
        <v>60</v>
      </c>
      <c r="EK32" s="2">
        <v>25</v>
      </c>
      <c r="EL32" s="2">
        <v>200</v>
      </c>
      <c r="EM32" s="2"/>
      <c r="EN32" s="2"/>
      <c r="EO32" s="2">
        <v>150</v>
      </c>
      <c r="EP32" s="2">
        <v>50</v>
      </c>
      <c r="EQ32" s="2">
        <v>100</v>
      </c>
      <c r="ER32" s="2">
        <v>25</v>
      </c>
      <c r="ES32" s="2"/>
      <c r="ET32" s="2">
        <v>20</v>
      </c>
      <c r="EU32" s="2">
        <v>30</v>
      </c>
      <c r="EV32" s="2">
        <v>500</v>
      </c>
      <c r="EW32" s="2">
        <v>60</v>
      </c>
      <c r="EX32" s="2"/>
      <c r="EY32" s="2">
        <v>100</v>
      </c>
      <c r="EZ32" s="2">
        <v>100</v>
      </c>
      <c r="FA32" s="2">
        <v>60</v>
      </c>
      <c r="FB32" s="2">
        <v>50</v>
      </c>
      <c r="FC32" s="2">
        <v>50</v>
      </c>
      <c r="FD32" s="2">
        <v>10</v>
      </c>
      <c r="FE32" s="2">
        <v>150</v>
      </c>
      <c r="FF32" s="3">
        <f t="shared" si="0"/>
        <v>12765</v>
      </c>
    </row>
    <row r="33" spans="1:162" ht="15">
      <c r="A33" s="6">
        <v>47</v>
      </c>
      <c r="B33" s="3">
        <v>32</v>
      </c>
      <c r="C33" s="9" t="s">
        <v>156</v>
      </c>
      <c r="D33" s="2"/>
      <c r="E33" s="2"/>
      <c r="F33" s="2">
        <v>150</v>
      </c>
      <c r="G33" s="2">
        <v>100</v>
      </c>
      <c r="H33" s="2"/>
      <c r="I33" s="2">
        <v>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>
        <v>50</v>
      </c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>
        <v>10</v>
      </c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>
        <v>40</v>
      </c>
      <c r="BZ33" s="2"/>
      <c r="CA33" s="2"/>
      <c r="CB33" s="2"/>
      <c r="CC33" s="2"/>
      <c r="CD33" s="2">
        <v>0</v>
      </c>
      <c r="CE33" s="2"/>
      <c r="CF33" s="2"/>
      <c r="CG33" s="2"/>
      <c r="CH33" s="2"/>
      <c r="CI33" s="2">
        <v>15</v>
      </c>
      <c r="CJ33" s="2"/>
      <c r="CK33" s="2"/>
      <c r="CL33" s="2"/>
      <c r="CM33" s="2"/>
      <c r="CN33" s="2">
        <v>40</v>
      </c>
      <c r="CO33" s="2"/>
      <c r="CP33" s="2"/>
      <c r="CQ33" s="2"/>
      <c r="CR33" s="2"/>
      <c r="CS33" s="2"/>
      <c r="CT33" s="2">
        <v>10</v>
      </c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>
        <v>30</v>
      </c>
      <c r="DH33" s="2">
        <v>20</v>
      </c>
      <c r="DI33" s="2">
        <v>3000</v>
      </c>
      <c r="DJ33" s="2"/>
      <c r="DK33" s="2"/>
      <c r="DL33" s="2"/>
      <c r="DM33" s="2"/>
      <c r="DN33" s="2"/>
      <c r="DO33" s="2"/>
      <c r="DP33" s="2"/>
      <c r="DQ33" s="2">
        <v>30</v>
      </c>
      <c r="DR33" s="2"/>
      <c r="DS33" s="2">
        <v>400</v>
      </c>
      <c r="DT33" s="2"/>
      <c r="DU33" s="2"/>
      <c r="DV33" s="2">
        <v>10</v>
      </c>
      <c r="DW33" s="2">
        <v>100</v>
      </c>
      <c r="DX33" s="2">
        <v>250</v>
      </c>
      <c r="DY33" s="2">
        <v>0</v>
      </c>
      <c r="DZ33" s="2"/>
      <c r="EA33" s="2">
        <v>60</v>
      </c>
      <c r="EB33" s="2"/>
      <c r="EC33" s="2"/>
      <c r="ED33" s="2"/>
      <c r="EE33" s="2"/>
      <c r="EF33" s="2"/>
      <c r="EG33" s="2"/>
      <c r="EH33" s="2"/>
      <c r="EI33" s="2"/>
      <c r="EJ33" s="2"/>
      <c r="EK33" s="2">
        <v>25</v>
      </c>
      <c r="EL33" s="2">
        <v>100</v>
      </c>
      <c r="EM33" s="2"/>
      <c r="EN33" s="2"/>
      <c r="EO33" s="2"/>
      <c r="EP33" s="2">
        <v>50</v>
      </c>
      <c r="EQ33" s="2"/>
      <c r="ER33" s="2">
        <v>15</v>
      </c>
      <c r="ES33" s="2"/>
      <c r="ET33" s="2"/>
      <c r="EU33" s="2"/>
      <c r="EV33" s="2"/>
      <c r="EW33" s="2">
        <v>60</v>
      </c>
      <c r="EX33" s="2"/>
      <c r="EY33" s="2">
        <v>20</v>
      </c>
      <c r="EZ33" s="2"/>
      <c r="FA33" s="2">
        <v>30</v>
      </c>
      <c r="FB33" s="2">
        <v>50</v>
      </c>
      <c r="FC33" s="2"/>
      <c r="FD33" s="2">
        <v>10</v>
      </c>
      <c r="FE33" s="2">
        <v>20</v>
      </c>
      <c r="FF33" s="3">
        <f t="shared" si="0"/>
        <v>4695</v>
      </c>
    </row>
    <row r="34" spans="1:162" ht="15">
      <c r="A34" s="3">
        <v>48</v>
      </c>
      <c r="B34" s="3">
        <v>33</v>
      </c>
      <c r="C34" s="9" t="s">
        <v>157</v>
      </c>
      <c r="D34" s="2"/>
      <c r="E34" s="2">
        <v>30</v>
      </c>
      <c r="F34" s="2"/>
      <c r="G34" s="2"/>
      <c r="H34" s="2">
        <v>100</v>
      </c>
      <c r="I34" s="2">
        <v>0</v>
      </c>
      <c r="J34" s="2"/>
      <c r="K34" s="2"/>
      <c r="L34" s="2"/>
      <c r="M34" s="2"/>
      <c r="N34" s="2"/>
      <c r="O34" s="2"/>
      <c r="P34" s="2"/>
      <c r="Q34" s="2">
        <v>100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>
        <v>100</v>
      </c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>
        <v>100</v>
      </c>
      <c r="DJ34" s="2"/>
      <c r="DK34" s="2">
        <v>500</v>
      </c>
      <c r="DL34" s="2"/>
      <c r="DM34" s="2"/>
      <c r="DN34" s="2"/>
      <c r="DO34" s="2"/>
      <c r="DP34" s="2"/>
      <c r="DQ34" s="2"/>
      <c r="DR34" s="2"/>
      <c r="DS34" s="2"/>
      <c r="DT34" s="2"/>
      <c r="DU34" s="2">
        <v>100</v>
      </c>
      <c r="DV34" s="2"/>
      <c r="DW34" s="2"/>
      <c r="DX34" s="2"/>
      <c r="DY34" s="2">
        <v>0</v>
      </c>
      <c r="DZ34" s="2"/>
      <c r="EA34" s="2">
        <v>0</v>
      </c>
      <c r="EB34" s="2"/>
      <c r="EC34" s="2"/>
      <c r="ED34" s="2">
        <v>50</v>
      </c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>
        <v>100</v>
      </c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3">
        <f t="shared" si="0"/>
        <v>1180</v>
      </c>
    </row>
    <row r="35" spans="1:162" ht="15">
      <c r="A35" s="6">
        <v>49</v>
      </c>
      <c r="B35" s="3">
        <v>34</v>
      </c>
      <c r="C35" s="9" t="s">
        <v>158</v>
      </c>
      <c r="D35" s="2">
        <v>400</v>
      </c>
      <c r="E35" s="2">
        <v>30</v>
      </c>
      <c r="F35" s="2">
        <v>1500</v>
      </c>
      <c r="G35" s="2">
        <v>500</v>
      </c>
      <c r="H35" s="2">
        <v>300</v>
      </c>
      <c r="I35" s="2">
        <v>60</v>
      </c>
      <c r="J35" s="2">
        <v>200</v>
      </c>
      <c r="K35" s="2">
        <v>150</v>
      </c>
      <c r="L35" s="2">
        <v>10</v>
      </c>
      <c r="M35" s="2">
        <v>30</v>
      </c>
      <c r="N35" s="2"/>
      <c r="O35" s="2"/>
      <c r="P35" s="2"/>
      <c r="Q35" s="2">
        <v>80</v>
      </c>
      <c r="R35" s="2"/>
      <c r="S35" s="2">
        <v>5</v>
      </c>
      <c r="T35" s="2"/>
      <c r="U35" s="2"/>
      <c r="V35" s="2"/>
      <c r="W35" s="2"/>
      <c r="X35" s="2">
        <v>50</v>
      </c>
      <c r="Y35" s="2">
        <v>80</v>
      </c>
      <c r="Z35" s="2"/>
      <c r="AA35" s="2">
        <v>25</v>
      </c>
      <c r="AB35" s="2"/>
      <c r="AC35" s="2">
        <v>5</v>
      </c>
      <c r="AD35" s="2">
        <v>50</v>
      </c>
      <c r="AE35" s="2"/>
      <c r="AF35" s="2"/>
      <c r="AG35" s="2"/>
      <c r="AH35" s="2"/>
      <c r="AI35" s="2"/>
      <c r="AJ35" s="2"/>
      <c r="AK35" s="2"/>
      <c r="AL35" s="2">
        <v>15</v>
      </c>
      <c r="AM35" s="2"/>
      <c r="AN35" s="2"/>
      <c r="AO35" s="2">
        <v>30</v>
      </c>
      <c r="AP35" s="2"/>
      <c r="AQ35" s="2"/>
      <c r="AR35" s="2"/>
      <c r="AS35" s="2">
        <v>30</v>
      </c>
      <c r="AT35" s="2">
        <v>100</v>
      </c>
      <c r="AU35" s="2"/>
      <c r="AV35" s="2"/>
      <c r="AW35" s="2">
        <v>20</v>
      </c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>
        <v>50</v>
      </c>
      <c r="BM35" s="2"/>
      <c r="BN35" s="2"/>
      <c r="BO35" s="2"/>
      <c r="BP35" s="2">
        <v>200</v>
      </c>
      <c r="BQ35" s="2"/>
      <c r="BR35" s="2">
        <v>20</v>
      </c>
      <c r="BS35" s="2"/>
      <c r="BT35" s="2"/>
      <c r="BU35" s="2">
        <v>50</v>
      </c>
      <c r="BV35" s="2">
        <v>10</v>
      </c>
      <c r="BW35" s="2"/>
      <c r="BX35" s="2"/>
      <c r="BY35" s="2">
        <v>60</v>
      </c>
      <c r="BZ35" s="2"/>
      <c r="CA35" s="2"/>
      <c r="CB35" s="2"/>
      <c r="CC35" s="2"/>
      <c r="CD35" s="2">
        <v>0</v>
      </c>
      <c r="CE35" s="2"/>
      <c r="CF35" s="2"/>
      <c r="CG35" s="2">
        <v>50</v>
      </c>
      <c r="CH35" s="2"/>
      <c r="CI35" s="2">
        <v>25</v>
      </c>
      <c r="CJ35" s="2">
        <v>150</v>
      </c>
      <c r="CK35" s="2"/>
      <c r="CL35" s="2"/>
      <c r="CM35" s="2"/>
      <c r="CN35" s="2">
        <v>40</v>
      </c>
      <c r="CO35" s="2">
        <v>120</v>
      </c>
      <c r="CP35" s="2"/>
      <c r="CQ35" s="2"/>
      <c r="CR35" s="2"/>
      <c r="CS35" s="2"/>
      <c r="CT35" s="2">
        <v>20</v>
      </c>
      <c r="CU35" s="2"/>
      <c r="CV35" s="2"/>
      <c r="CW35" s="2"/>
      <c r="CX35" s="2"/>
      <c r="CY35" s="2">
        <v>20</v>
      </c>
      <c r="CZ35" s="2"/>
      <c r="DA35" s="2"/>
      <c r="DB35" s="2"/>
      <c r="DC35" s="2">
        <v>40</v>
      </c>
      <c r="DD35" s="2"/>
      <c r="DE35" s="2"/>
      <c r="DF35" s="2"/>
      <c r="DG35" s="2">
        <v>30</v>
      </c>
      <c r="DH35" s="2">
        <v>850</v>
      </c>
      <c r="DI35" s="2">
        <v>4000</v>
      </c>
      <c r="DJ35" s="2">
        <v>100</v>
      </c>
      <c r="DK35" s="2">
        <v>100</v>
      </c>
      <c r="DL35" s="2"/>
      <c r="DM35" s="2"/>
      <c r="DN35" s="2"/>
      <c r="DO35" s="2"/>
      <c r="DP35" s="2"/>
      <c r="DQ35" s="2">
        <v>500</v>
      </c>
      <c r="DR35" s="2">
        <v>2000</v>
      </c>
      <c r="DS35" s="2">
        <v>600</v>
      </c>
      <c r="DT35" s="2">
        <v>20</v>
      </c>
      <c r="DU35" s="2"/>
      <c r="DV35" s="2">
        <v>20</v>
      </c>
      <c r="DW35" s="2">
        <v>200</v>
      </c>
      <c r="DX35" s="2">
        <v>250</v>
      </c>
      <c r="DY35" s="2">
        <v>3100</v>
      </c>
      <c r="DZ35" s="2"/>
      <c r="EA35" s="2">
        <v>120</v>
      </c>
      <c r="EB35" s="2">
        <v>10</v>
      </c>
      <c r="EC35" s="2"/>
      <c r="ED35" s="2">
        <v>120</v>
      </c>
      <c r="EE35" s="2">
        <v>40</v>
      </c>
      <c r="EF35" s="2"/>
      <c r="EG35" s="2">
        <v>300</v>
      </c>
      <c r="EH35" s="2">
        <v>25</v>
      </c>
      <c r="EI35" s="2"/>
      <c r="EJ35" s="2"/>
      <c r="EK35" s="2">
        <v>25</v>
      </c>
      <c r="EL35" s="2">
        <v>200</v>
      </c>
      <c r="EM35" s="2">
        <v>15</v>
      </c>
      <c r="EN35" s="2"/>
      <c r="EO35" s="2">
        <v>150</v>
      </c>
      <c r="EP35" s="2">
        <v>50</v>
      </c>
      <c r="EQ35" s="2">
        <v>200</v>
      </c>
      <c r="ER35" s="2">
        <v>25</v>
      </c>
      <c r="ES35" s="2"/>
      <c r="ET35" s="2">
        <v>20</v>
      </c>
      <c r="EU35" s="2">
        <v>30</v>
      </c>
      <c r="EV35" s="2">
        <v>500</v>
      </c>
      <c r="EW35" s="2">
        <v>60</v>
      </c>
      <c r="EX35" s="2"/>
      <c r="EY35" s="2">
        <v>80</v>
      </c>
      <c r="EZ35" s="2">
        <v>100</v>
      </c>
      <c r="FA35" s="2">
        <v>60</v>
      </c>
      <c r="FB35" s="2">
        <v>50</v>
      </c>
      <c r="FC35" s="2">
        <v>50</v>
      </c>
      <c r="FD35" s="2">
        <v>10</v>
      </c>
      <c r="FE35" s="2">
        <v>150</v>
      </c>
      <c r="FF35" s="3">
        <f t="shared" si="0"/>
        <v>18685</v>
      </c>
    </row>
    <row r="36" spans="1:162" ht="15">
      <c r="A36" s="6">
        <v>50</v>
      </c>
      <c r="B36" s="3">
        <v>35</v>
      </c>
      <c r="C36" s="9" t="s">
        <v>159</v>
      </c>
      <c r="D36" s="2">
        <v>20</v>
      </c>
      <c r="E36" s="2">
        <v>5</v>
      </c>
      <c r="F36" s="2">
        <v>150</v>
      </c>
      <c r="G36" s="2">
        <v>200</v>
      </c>
      <c r="H36" s="2">
        <v>300</v>
      </c>
      <c r="I36" s="2">
        <v>30</v>
      </c>
      <c r="J36" s="2"/>
      <c r="K36" s="2">
        <v>20</v>
      </c>
      <c r="L36" s="2"/>
      <c r="M36" s="2">
        <v>5</v>
      </c>
      <c r="N36" s="2"/>
      <c r="O36" s="2"/>
      <c r="P36" s="2"/>
      <c r="Q36" s="2">
        <v>10</v>
      </c>
      <c r="R36" s="2"/>
      <c r="S36" s="2"/>
      <c r="T36" s="2"/>
      <c r="U36" s="2"/>
      <c r="V36" s="2"/>
      <c r="W36" s="2"/>
      <c r="X36" s="2">
        <v>10</v>
      </c>
      <c r="Y36" s="2">
        <v>10</v>
      </c>
      <c r="Z36" s="2"/>
      <c r="AA36" s="2">
        <v>25</v>
      </c>
      <c r="AB36" s="2"/>
      <c r="AC36" s="2">
        <v>5</v>
      </c>
      <c r="AD36" s="2">
        <v>50</v>
      </c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>
        <v>100</v>
      </c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>
        <v>10</v>
      </c>
      <c r="BZ36" s="2"/>
      <c r="CA36" s="2"/>
      <c r="CB36" s="2"/>
      <c r="CC36" s="2"/>
      <c r="CD36" s="2">
        <v>0</v>
      </c>
      <c r="CE36" s="2"/>
      <c r="CF36" s="2"/>
      <c r="CG36" s="2">
        <v>50</v>
      </c>
      <c r="CH36" s="2"/>
      <c r="CI36" s="2"/>
      <c r="CJ36" s="2">
        <v>25</v>
      </c>
      <c r="CK36" s="2"/>
      <c r="CL36" s="2"/>
      <c r="CM36" s="2"/>
      <c r="CN36" s="2">
        <v>10</v>
      </c>
      <c r="CO36" s="2">
        <v>50</v>
      </c>
      <c r="CP36" s="2"/>
      <c r="CQ36" s="2"/>
      <c r="CR36" s="2"/>
      <c r="CS36" s="2"/>
      <c r="CT36" s="2">
        <v>10</v>
      </c>
      <c r="CU36" s="2"/>
      <c r="CV36" s="2"/>
      <c r="CW36" s="2"/>
      <c r="CX36" s="2"/>
      <c r="CY36" s="2">
        <v>20</v>
      </c>
      <c r="CZ36" s="2"/>
      <c r="DA36" s="2"/>
      <c r="DB36" s="2"/>
      <c r="DC36" s="2">
        <v>20</v>
      </c>
      <c r="DD36" s="2"/>
      <c r="DE36" s="2"/>
      <c r="DF36" s="2"/>
      <c r="DG36" s="2">
        <v>20</v>
      </c>
      <c r="DH36" s="2">
        <v>20</v>
      </c>
      <c r="DI36" s="2">
        <v>1000</v>
      </c>
      <c r="DJ36" s="2"/>
      <c r="DK36" s="2"/>
      <c r="DL36" s="2"/>
      <c r="DM36" s="2"/>
      <c r="DN36" s="2"/>
      <c r="DO36" s="2"/>
      <c r="DP36" s="2"/>
      <c r="DQ36" s="2"/>
      <c r="DR36" s="2">
        <v>2000</v>
      </c>
      <c r="DS36" s="2">
        <v>200</v>
      </c>
      <c r="DT36" s="2">
        <v>20</v>
      </c>
      <c r="DU36" s="2"/>
      <c r="DV36" s="2">
        <v>10</v>
      </c>
      <c r="DW36" s="2">
        <v>60</v>
      </c>
      <c r="DX36" s="2">
        <v>250</v>
      </c>
      <c r="DY36" s="2">
        <v>200</v>
      </c>
      <c r="DZ36" s="2"/>
      <c r="EA36" s="2">
        <v>60</v>
      </c>
      <c r="EB36" s="2">
        <v>10</v>
      </c>
      <c r="EC36" s="2"/>
      <c r="ED36" s="2">
        <v>100</v>
      </c>
      <c r="EE36" s="2"/>
      <c r="EF36" s="2"/>
      <c r="EG36" s="2">
        <v>300</v>
      </c>
      <c r="EH36" s="2"/>
      <c r="EI36" s="2"/>
      <c r="EJ36" s="2"/>
      <c r="EK36" s="2">
        <v>20</v>
      </c>
      <c r="EL36" s="2">
        <v>5</v>
      </c>
      <c r="EM36" s="2"/>
      <c r="EN36" s="2"/>
      <c r="EO36" s="2"/>
      <c r="EP36" s="2">
        <v>50</v>
      </c>
      <c r="EQ36" s="2"/>
      <c r="ER36" s="2"/>
      <c r="ES36" s="2"/>
      <c r="ET36" s="2"/>
      <c r="EU36" s="2"/>
      <c r="EV36" s="2">
        <v>10</v>
      </c>
      <c r="EW36" s="2">
        <v>20</v>
      </c>
      <c r="EX36" s="2"/>
      <c r="EY36" s="2">
        <v>80</v>
      </c>
      <c r="EZ36" s="2">
        <v>15</v>
      </c>
      <c r="FA36" s="2">
        <v>10</v>
      </c>
      <c r="FB36" s="2">
        <v>10</v>
      </c>
      <c r="FC36" s="2"/>
      <c r="FD36" s="2">
        <v>5</v>
      </c>
      <c r="FE36" s="2"/>
      <c r="FF36" s="3">
        <f t="shared" si="0"/>
        <v>5610</v>
      </c>
    </row>
    <row r="37" spans="1:162" ht="15">
      <c r="A37" s="6">
        <v>51</v>
      </c>
      <c r="B37" s="3">
        <v>36</v>
      </c>
      <c r="C37" s="9" t="s">
        <v>160</v>
      </c>
      <c r="D37" s="2">
        <v>400</v>
      </c>
      <c r="E37" s="2">
        <v>30</v>
      </c>
      <c r="F37" s="2">
        <v>1500</v>
      </c>
      <c r="G37" s="2">
        <v>500</v>
      </c>
      <c r="H37" s="2">
        <v>300</v>
      </c>
      <c r="I37" s="2">
        <v>60</v>
      </c>
      <c r="J37" s="2">
        <v>200</v>
      </c>
      <c r="K37" s="2">
        <v>150</v>
      </c>
      <c r="L37" s="2">
        <v>10</v>
      </c>
      <c r="M37" s="2">
        <v>30</v>
      </c>
      <c r="N37" s="2"/>
      <c r="O37" s="2"/>
      <c r="P37" s="2"/>
      <c r="Q37" s="2">
        <v>80</v>
      </c>
      <c r="R37" s="2"/>
      <c r="S37" s="2">
        <v>5</v>
      </c>
      <c r="T37" s="2"/>
      <c r="U37" s="2"/>
      <c r="V37" s="2"/>
      <c r="W37" s="2"/>
      <c r="X37" s="2">
        <v>50</v>
      </c>
      <c r="Y37" s="2">
        <v>80</v>
      </c>
      <c r="Z37" s="2"/>
      <c r="AA37" s="2">
        <v>25</v>
      </c>
      <c r="AB37" s="2"/>
      <c r="AC37" s="2">
        <v>5</v>
      </c>
      <c r="AD37" s="2">
        <v>50</v>
      </c>
      <c r="AE37" s="2"/>
      <c r="AF37" s="2"/>
      <c r="AG37" s="2"/>
      <c r="AH37" s="2"/>
      <c r="AI37" s="2"/>
      <c r="AJ37" s="2"/>
      <c r="AK37" s="2"/>
      <c r="AL37" s="2">
        <v>15</v>
      </c>
      <c r="AM37" s="2"/>
      <c r="AN37" s="2"/>
      <c r="AO37" s="2">
        <v>30</v>
      </c>
      <c r="AP37" s="2"/>
      <c r="AQ37" s="2"/>
      <c r="AR37" s="2"/>
      <c r="AS37" s="2">
        <v>30</v>
      </c>
      <c r="AT37" s="2">
        <v>100</v>
      </c>
      <c r="AU37" s="2"/>
      <c r="AV37" s="2"/>
      <c r="AW37" s="2">
        <v>20</v>
      </c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>
        <v>50</v>
      </c>
      <c r="BM37" s="2"/>
      <c r="BN37" s="2"/>
      <c r="BO37" s="2"/>
      <c r="BP37" s="2">
        <v>200</v>
      </c>
      <c r="BQ37" s="2"/>
      <c r="BR37" s="2">
        <v>20</v>
      </c>
      <c r="BS37" s="2"/>
      <c r="BT37" s="2"/>
      <c r="BU37" s="2">
        <v>50</v>
      </c>
      <c r="BV37" s="2">
        <v>10</v>
      </c>
      <c r="BW37" s="2"/>
      <c r="BX37" s="2"/>
      <c r="BY37" s="2">
        <v>60</v>
      </c>
      <c r="BZ37" s="2"/>
      <c r="CA37" s="2"/>
      <c r="CB37" s="2"/>
      <c r="CC37" s="2"/>
      <c r="CD37" s="2">
        <v>0</v>
      </c>
      <c r="CE37" s="2"/>
      <c r="CF37" s="2"/>
      <c r="CG37" s="2">
        <v>50</v>
      </c>
      <c r="CH37" s="2"/>
      <c r="CI37" s="2">
        <v>25</v>
      </c>
      <c r="CJ37" s="2">
        <v>150</v>
      </c>
      <c r="CK37" s="2"/>
      <c r="CL37" s="2"/>
      <c r="CM37" s="2"/>
      <c r="CN37" s="2">
        <v>40</v>
      </c>
      <c r="CO37" s="2">
        <v>120</v>
      </c>
      <c r="CP37" s="2"/>
      <c r="CQ37" s="2"/>
      <c r="CR37" s="2"/>
      <c r="CS37" s="2"/>
      <c r="CT37" s="2">
        <v>20</v>
      </c>
      <c r="CU37" s="2"/>
      <c r="CV37" s="2"/>
      <c r="CW37" s="2"/>
      <c r="CX37" s="2"/>
      <c r="CY37" s="2">
        <v>20</v>
      </c>
      <c r="CZ37" s="2"/>
      <c r="DA37" s="2"/>
      <c r="DB37" s="2"/>
      <c r="DC37" s="2">
        <v>40</v>
      </c>
      <c r="DD37" s="2"/>
      <c r="DE37" s="2"/>
      <c r="DF37" s="2"/>
      <c r="DG37" s="2">
        <v>30</v>
      </c>
      <c r="DH37" s="2">
        <v>850</v>
      </c>
      <c r="DI37" s="2">
        <v>4000</v>
      </c>
      <c r="DJ37" s="2">
        <v>100</v>
      </c>
      <c r="DK37" s="2">
        <v>100</v>
      </c>
      <c r="DL37" s="2"/>
      <c r="DM37" s="2"/>
      <c r="DN37" s="2"/>
      <c r="DO37" s="2"/>
      <c r="DP37" s="2"/>
      <c r="DQ37" s="2">
        <v>500</v>
      </c>
      <c r="DR37" s="2">
        <v>2000</v>
      </c>
      <c r="DS37" s="2">
        <v>600</v>
      </c>
      <c r="DT37" s="2">
        <v>20</v>
      </c>
      <c r="DU37" s="2"/>
      <c r="DV37" s="2">
        <v>20</v>
      </c>
      <c r="DW37" s="2">
        <v>200</v>
      </c>
      <c r="DX37" s="2">
        <v>250</v>
      </c>
      <c r="DY37" s="2">
        <v>3100</v>
      </c>
      <c r="DZ37" s="2"/>
      <c r="EA37" s="2">
        <v>120</v>
      </c>
      <c r="EB37" s="2">
        <v>10</v>
      </c>
      <c r="EC37" s="2"/>
      <c r="ED37" s="2">
        <v>120</v>
      </c>
      <c r="EE37" s="2">
        <v>40</v>
      </c>
      <c r="EF37" s="2"/>
      <c r="EG37" s="2">
        <v>300</v>
      </c>
      <c r="EH37" s="2">
        <v>25</v>
      </c>
      <c r="EI37" s="2"/>
      <c r="EJ37" s="2"/>
      <c r="EK37" s="2">
        <v>25</v>
      </c>
      <c r="EL37" s="2">
        <v>200</v>
      </c>
      <c r="EM37" s="2">
        <v>15</v>
      </c>
      <c r="EN37" s="2">
        <v>20</v>
      </c>
      <c r="EO37" s="2">
        <v>150</v>
      </c>
      <c r="EP37" s="2">
        <v>50</v>
      </c>
      <c r="EQ37" s="2">
        <v>200</v>
      </c>
      <c r="ER37" s="2">
        <v>25</v>
      </c>
      <c r="ES37" s="2"/>
      <c r="ET37" s="2">
        <v>20</v>
      </c>
      <c r="EU37" s="2">
        <v>30</v>
      </c>
      <c r="EV37" s="2">
        <v>500</v>
      </c>
      <c r="EW37" s="2">
        <v>60</v>
      </c>
      <c r="EX37" s="2"/>
      <c r="EY37" s="2">
        <v>80</v>
      </c>
      <c r="EZ37" s="2">
        <v>100</v>
      </c>
      <c r="FA37" s="2">
        <v>60</v>
      </c>
      <c r="FB37" s="2">
        <v>50</v>
      </c>
      <c r="FC37" s="2">
        <v>50</v>
      </c>
      <c r="FD37" s="2">
        <v>10</v>
      </c>
      <c r="FE37" s="2">
        <v>150</v>
      </c>
      <c r="FF37" s="3">
        <f t="shared" si="0"/>
        <v>18705</v>
      </c>
    </row>
    <row r="38" spans="1:162" ht="15">
      <c r="A38" s="3">
        <v>52</v>
      </c>
      <c r="B38" s="3">
        <v>37</v>
      </c>
      <c r="C38" s="9" t="s">
        <v>161</v>
      </c>
      <c r="D38" s="2"/>
      <c r="E38" s="2"/>
      <c r="F38" s="2">
        <v>150</v>
      </c>
      <c r="G38" s="2">
        <v>200</v>
      </c>
      <c r="H38" s="2"/>
      <c r="I38" s="2">
        <v>50</v>
      </c>
      <c r="J38" s="2">
        <v>20</v>
      </c>
      <c r="K38" s="2"/>
      <c r="L38" s="2">
        <v>10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>
        <v>80</v>
      </c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>
        <v>20</v>
      </c>
      <c r="CU38" s="2"/>
      <c r="CV38" s="2"/>
      <c r="CW38" s="2"/>
      <c r="CX38" s="2"/>
      <c r="CY38" s="2"/>
      <c r="CZ38" s="2"/>
      <c r="DA38" s="2"/>
      <c r="DB38" s="2"/>
      <c r="DC38" s="2">
        <v>10</v>
      </c>
      <c r="DD38" s="2"/>
      <c r="DE38" s="2"/>
      <c r="DF38" s="2"/>
      <c r="DG38" s="2">
        <v>30</v>
      </c>
      <c r="DH38" s="2">
        <v>100</v>
      </c>
      <c r="DI38" s="2">
        <v>3000</v>
      </c>
      <c r="DJ38" s="2">
        <v>100</v>
      </c>
      <c r="DK38" s="2">
        <v>100</v>
      </c>
      <c r="DL38" s="2"/>
      <c r="DM38" s="2"/>
      <c r="DN38" s="2"/>
      <c r="DO38" s="2"/>
      <c r="DP38" s="2"/>
      <c r="DQ38" s="2">
        <v>500</v>
      </c>
      <c r="DR38" s="2"/>
      <c r="DS38" s="2"/>
      <c r="DT38" s="2"/>
      <c r="DU38" s="2"/>
      <c r="DV38" s="2">
        <v>10</v>
      </c>
      <c r="DW38" s="2"/>
      <c r="DX38" s="2">
        <v>250</v>
      </c>
      <c r="DY38" s="2">
        <v>0</v>
      </c>
      <c r="DZ38" s="2"/>
      <c r="EA38" s="2">
        <v>0</v>
      </c>
      <c r="EB38" s="2">
        <v>10</v>
      </c>
      <c r="EC38" s="2"/>
      <c r="ED38" s="2"/>
      <c r="EE38" s="2"/>
      <c r="EF38" s="2"/>
      <c r="EG38" s="2">
        <v>300</v>
      </c>
      <c r="EH38" s="2"/>
      <c r="EI38" s="2"/>
      <c r="EJ38" s="2"/>
      <c r="EK38" s="2"/>
      <c r="EL38" s="2"/>
      <c r="EM38" s="2"/>
      <c r="EN38" s="2">
        <v>20</v>
      </c>
      <c r="EO38" s="2"/>
      <c r="EP38" s="2">
        <v>0</v>
      </c>
      <c r="EQ38" s="2"/>
      <c r="ER38" s="2"/>
      <c r="ES38" s="2"/>
      <c r="ET38" s="2"/>
      <c r="EU38" s="2"/>
      <c r="EV38" s="2">
        <v>500</v>
      </c>
      <c r="EW38" s="2">
        <v>60</v>
      </c>
      <c r="EX38" s="2"/>
      <c r="EY38" s="2">
        <v>20</v>
      </c>
      <c r="EZ38" s="2"/>
      <c r="FA38" s="2"/>
      <c r="FB38" s="2"/>
      <c r="FC38" s="2"/>
      <c r="FD38" s="2">
        <v>5</v>
      </c>
      <c r="FE38" s="2"/>
      <c r="FF38" s="3">
        <f t="shared" si="0"/>
        <v>5545</v>
      </c>
    </row>
    <row r="39" spans="1:162" ht="15">
      <c r="A39" s="3">
        <v>53</v>
      </c>
      <c r="B39" s="3">
        <v>38</v>
      </c>
      <c r="C39" s="9" t="s">
        <v>162</v>
      </c>
      <c r="D39" s="2"/>
      <c r="E39" s="2"/>
      <c r="F39" s="2"/>
      <c r="G39" s="2"/>
      <c r="H39" s="2"/>
      <c r="I39" s="2">
        <v>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>
        <v>10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>
        <v>0</v>
      </c>
      <c r="DZ39" s="2"/>
      <c r="EA39" s="2">
        <v>0</v>
      </c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>
        <v>0</v>
      </c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3">
        <f t="shared" si="0"/>
        <v>10</v>
      </c>
    </row>
    <row r="40" spans="1:162" ht="15">
      <c r="A40" s="3">
        <v>54</v>
      </c>
      <c r="B40" s="3">
        <v>39</v>
      </c>
      <c r="C40" s="9" t="s">
        <v>163</v>
      </c>
      <c r="D40" s="2">
        <v>2000</v>
      </c>
      <c r="E40" s="2"/>
      <c r="F40" s="2">
        <v>1000</v>
      </c>
      <c r="G40" s="2">
        <v>400</v>
      </c>
      <c r="H40" s="2">
        <v>1000</v>
      </c>
      <c r="I40" s="2">
        <v>2500</v>
      </c>
      <c r="J40" s="2"/>
      <c r="K40" s="2">
        <v>1000</v>
      </c>
      <c r="L40" s="2"/>
      <c r="M40" s="2">
        <v>500</v>
      </c>
      <c r="N40" s="2"/>
      <c r="O40" s="2"/>
      <c r="P40" s="2">
        <v>2000</v>
      </c>
      <c r="Q40" s="2">
        <v>200</v>
      </c>
      <c r="R40" s="2"/>
      <c r="S40" s="2"/>
      <c r="T40" s="2"/>
      <c r="U40" s="2"/>
      <c r="V40" s="2"/>
      <c r="W40" s="2"/>
      <c r="X40" s="2">
        <v>100</v>
      </c>
      <c r="Y40" s="2">
        <v>100</v>
      </c>
      <c r="Z40" s="2">
        <v>500</v>
      </c>
      <c r="AA40" s="2"/>
      <c r="AB40" s="2">
        <v>500</v>
      </c>
      <c r="AC40" s="2">
        <v>100</v>
      </c>
      <c r="AD40" s="2">
        <v>500</v>
      </c>
      <c r="AE40" s="2"/>
      <c r="AF40" s="2">
        <v>100</v>
      </c>
      <c r="AG40" s="2"/>
      <c r="AH40" s="2"/>
      <c r="AI40" s="2">
        <v>1000</v>
      </c>
      <c r="AJ40" s="2">
        <v>200</v>
      </c>
      <c r="AK40" s="2"/>
      <c r="AL40" s="2"/>
      <c r="AM40" s="2"/>
      <c r="AN40" s="2">
        <v>300</v>
      </c>
      <c r="AO40" s="2"/>
      <c r="AP40" s="2"/>
      <c r="AQ40" s="2">
        <v>100</v>
      </c>
      <c r="AR40" s="2">
        <v>100</v>
      </c>
      <c r="AS40" s="2">
        <v>2000</v>
      </c>
      <c r="AT40" s="2">
        <v>200</v>
      </c>
      <c r="AU40" s="2"/>
      <c r="AV40" s="2"/>
      <c r="AW40" s="2">
        <v>200</v>
      </c>
      <c r="AX40" s="2"/>
      <c r="AY40" s="2"/>
      <c r="AZ40" s="2">
        <v>100</v>
      </c>
      <c r="BA40" s="2"/>
      <c r="BB40" s="2">
        <v>3000</v>
      </c>
      <c r="BC40" s="2">
        <v>100</v>
      </c>
      <c r="BD40" s="2"/>
      <c r="BE40" s="2"/>
      <c r="BF40" s="2">
        <v>300</v>
      </c>
      <c r="BG40" s="2">
        <v>100</v>
      </c>
      <c r="BH40" s="2">
        <v>100</v>
      </c>
      <c r="BI40" s="2"/>
      <c r="BJ40" s="2">
        <v>100</v>
      </c>
      <c r="BK40" s="2">
        <v>100</v>
      </c>
      <c r="BL40" s="2">
        <v>200</v>
      </c>
      <c r="BM40" s="2"/>
      <c r="BN40" s="2"/>
      <c r="BO40" s="2">
        <v>100</v>
      </c>
      <c r="BP40" s="2">
        <v>500</v>
      </c>
      <c r="BQ40" s="2"/>
      <c r="BR40" s="2">
        <v>100</v>
      </c>
      <c r="BS40" s="2">
        <v>200</v>
      </c>
      <c r="BT40" s="2">
        <v>100</v>
      </c>
      <c r="BU40" s="2"/>
      <c r="BV40" s="2">
        <v>300</v>
      </c>
      <c r="BW40" s="2"/>
      <c r="BX40" s="2"/>
      <c r="BY40" s="2">
        <v>200</v>
      </c>
      <c r="BZ40" s="2"/>
      <c r="CA40" s="2"/>
      <c r="CB40" s="2"/>
      <c r="CC40" s="2"/>
      <c r="CD40" s="2">
        <v>0</v>
      </c>
      <c r="CE40" s="2">
        <v>100</v>
      </c>
      <c r="CF40" s="2"/>
      <c r="CG40" s="2"/>
      <c r="CH40" s="2">
        <v>100</v>
      </c>
      <c r="CI40" s="2"/>
      <c r="CJ40" s="2"/>
      <c r="CK40" s="2">
        <v>200</v>
      </c>
      <c r="CL40" s="2"/>
      <c r="CM40" s="2">
        <v>100</v>
      </c>
      <c r="CN40" s="2">
        <v>200</v>
      </c>
      <c r="CO40" s="2">
        <v>500</v>
      </c>
      <c r="CP40" s="2">
        <v>100</v>
      </c>
      <c r="CQ40" s="2"/>
      <c r="CR40" s="2"/>
      <c r="CS40" s="2"/>
      <c r="CT40" s="2">
        <v>300</v>
      </c>
      <c r="CU40" s="2">
        <v>100</v>
      </c>
      <c r="CV40" s="2"/>
      <c r="CW40" s="2"/>
      <c r="CX40" s="2"/>
      <c r="CY40" s="2"/>
      <c r="CZ40" s="2">
        <v>100</v>
      </c>
      <c r="DA40" s="2">
        <v>100</v>
      </c>
      <c r="DB40" s="2"/>
      <c r="DC40" s="2"/>
      <c r="DD40" s="2"/>
      <c r="DE40" s="2">
        <v>500</v>
      </c>
      <c r="DF40" s="2">
        <v>500</v>
      </c>
      <c r="DG40" s="2">
        <v>200</v>
      </c>
      <c r="DH40" s="2">
        <v>2000</v>
      </c>
      <c r="DI40" s="2">
        <v>1000</v>
      </c>
      <c r="DJ40" s="2">
        <v>500</v>
      </c>
      <c r="DK40" s="2">
        <v>1200</v>
      </c>
      <c r="DL40" s="2">
        <v>200</v>
      </c>
      <c r="DM40" s="2">
        <v>100</v>
      </c>
      <c r="DN40" s="2">
        <v>200</v>
      </c>
      <c r="DO40" s="2"/>
      <c r="DP40" s="2">
        <v>500</v>
      </c>
      <c r="DQ40" s="2">
        <v>1500</v>
      </c>
      <c r="DR40" s="2"/>
      <c r="DS40" s="2">
        <v>500</v>
      </c>
      <c r="DT40" s="2">
        <v>200</v>
      </c>
      <c r="DU40" s="2">
        <v>500</v>
      </c>
      <c r="DV40" s="2">
        <v>300</v>
      </c>
      <c r="DW40" s="2"/>
      <c r="DX40" s="2">
        <v>100</v>
      </c>
      <c r="DY40" s="2">
        <v>3000</v>
      </c>
      <c r="DZ40" s="2">
        <v>1200</v>
      </c>
      <c r="EA40" s="2">
        <v>2000</v>
      </c>
      <c r="EB40" s="2">
        <v>300</v>
      </c>
      <c r="EC40" s="2"/>
      <c r="ED40" s="2">
        <v>300</v>
      </c>
      <c r="EE40" s="2">
        <v>300</v>
      </c>
      <c r="EF40" s="2">
        <v>600</v>
      </c>
      <c r="EG40" s="2">
        <v>3000</v>
      </c>
      <c r="EH40" s="2">
        <v>200</v>
      </c>
      <c r="EI40" s="2"/>
      <c r="EJ40" s="2">
        <v>300</v>
      </c>
      <c r="EK40" s="2">
        <v>300</v>
      </c>
      <c r="EL40" s="2"/>
      <c r="EM40" s="2">
        <v>400</v>
      </c>
      <c r="EN40" s="2">
        <v>800</v>
      </c>
      <c r="EO40" s="2">
        <v>100</v>
      </c>
      <c r="EP40" s="2">
        <v>1000</v>
      </c>
      <c r="EQ40" s="2"/>
      <c r="ER40" s="2"/>
      <c r="ES40" s="2">
        <v>500</v>
      </c>
      <c r="ET40" s="2">
        <v>300</v>
      </c>
      <c r="EU40" s="2"/>
      <c r="EV40" s="2">
        <v>3000</v>
      </c>
      <c r="EW40" s="2">
        <v>500</v>
      </c>
      <c r="EX40" s="2"/>
      <c r="EY40" s="2"/>
      <c r="EZ40" s="2">
        <v>800</v>
      </c>
      <c r="FA40" s="2">
        <v>100</v>
      </c>
      <c r="FB40" s="2">
        <v>1000</v>
      </c>
      <c r="FC40" s="2">
        <v>100</v>
      </c>
      <c r="FD40" s="2"/>
      <c r="FE40" s="1">
        <v>800</v>
      </c>
      <c r="FF40" s="3">
        <f t="shared" si="0"/>
        <v>55000</v>
      </c>
    </row>
    <row r="41" spans="1:162" ht="60">
      <c r="A41" s="12">
        <v>21</v>
      </c>
      <c r="B41" s="3">
        <v>40</v>
      </c>
      <c r="C41" s="10" t="s">
        <v>191</v>
      </c>
      <c r="D41" s="2"/>
      <c r="E41" s="2"/>
      <c r="F41" s="2">
        <v>800</v>
      </c>
      <c r="G41" s="2"/>
      <c r="H41" s="2"/>
      <c r="I41" s="2">
        <v>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>
        <v>1000</v>
      </c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>
        <v>0</v>
      </c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12"/>
      <c r="FD41" s="12"/>
      <c r="FE41" s="12"/>
      <c r="FF41" s="3">
        <f t="shared" si="0"/>
        <v>1800</v>
      </c>
    </row>
    <row r="42" spans="1:162" ht="60">
      <c r="A42" s="12">
        <v>22</v>
      </c>
      <c r="B42" s="3">
        <v>41</v>
      </c>
      <c r="C42" s="10" t="s">
        <v>192</v>
      </c>
      <c r="D42" s="2"/>
      <c r="E42" s="2"/>
      <c r="F42" s="12"/>
      <c r="G42" s="2"/>
      <c r="H42" s="2"/>
      <c r="I42" s="12">
        <v>0</v>
      </c>
      <c r="J42" s="2"/>
      <c r="K42" s="2"/>
      <c r="L42" s="2"/>
      <c r="M42" s="12"/>
      <c r="N42" s="12"/>
      <c r="O42" s="12"/>
      <c r="P42" s="2"/>
      <c r="Q42" s="2"/>
      <c r="R42" s="12"/>
      <c r="S42" s="2"/>
      <c r="T42" s="12"/>
      <c r="U42" s="12">
        <v>50</v>
      </c>
      <c r="V42" s="12"/>
      <c r="W42" s="12"/>
      <c r="X42" s="12"/>
      <c r="Y42" s="2"/>
      <c r="Z42" s="2"/>
      <c r="AA42" s="2"/>
      <c r="AB42" s="12"/>
      <c r="AC42" s="12"/>
      <c r="AD42" s="2"/>
      <c r="AE42" s="12"/>
      <c r="AF42" s="12"/>
      <c r="AG42" s="12"/>
      <c r="AH42" s="12"/>
      <c r="AI42" s="2"/>
      <c r="AJ42" s="12"/>
      <c r="AK42" s="12"/>
      <c r="AL42" s="12"/>
      <c r="AM42" s="12"/>
      <c r="AN42" s="12"/>
      <c r="AO42" s="12"/>
      <c r="AP42" s="12"/>
      <c r="AQ42" s="2"/>
      <c r="AR42" s="2"/>
      <c r="AS42" s="2"/>
      <c r="AT42" s="12"/>
      <c r="AU42" s="12"/>
      <c r="AV42" s="12"/>
      <c r="AW42" s="12"/>
      <c r="AX42" s="12"/>
      <c r="AY42" s="12"/>
      <c r="AZ42" s="12">
        <v>80</v>
      </c>
      <c r="BA42" s="2"/>
      <c r="BB42" s="12"/>
      <c r="BC42" s="12"/>
      <c r="BD42" s="12"/>
      <c r="BE42" s="12">
        <v>100</v>
      </c>
      <c r="BF42" s="2"/>
      <c r="BG42" s="12"/>
      <c r="BH42" s="12"/>
      <c r="BI42" s="12"/>
      <c r="BJ42" s="12"/>
      <c r="BK42" s="2"/>
      <c r="BL42" s="2"/>
      <c r="BM42" s="12"/>
      <c r="BN42" s="12">
        <v>1000</v>
      </c>
      <c r="BO42" s="12"/>
      <c r="BP42" s="2"/>
      <c r="BQ42" s="12"/>
      <c r="BR42" s="12"/>
      <c r="BS42" s="12"/>
      <c r="BT42" s="12"/>
      <c r="BU42" s="12"/>
      <c r="BV42" s="12"/>
      <c r="BW42" s="12"/>
      <c r="BX42" s="12"/>
      <c r="BY42" s="2"/>
      <c r="BZ42" s="2"/>
      <c r="CA42" s="2"/>
      <c r="CB42" s="12"/>
      <c r="CC42" s="12"/>
      <c r="CD42" s="2"/>
      <c r="CE42" s="2"/>
      <c r="CF42" s="12"/>
      <c r="CG42" s="2"/>
      <c r="CH42" s="2"/>
      <c r="CI42" s="12">
        <v>1800</v>
      </c>
      <c r="CJ42" s="12"/>
      <c r="CK42" s="12"/>
      <c r="CL42" s="2"/>
      <c r="CM42" s="2"/>
      <c r="CN42" s="2"/>
      <c r="CO42" s="12"/>
      <c r="CP42" s="2"/>
      <c r="CQ42" s="12">
        <v>1000</v>
      </c>
      <c r="CR42" s="12"/>
      <c r="CS42" s="12"/>
      <c r="CT42" s="2"/>
      <c r="CU42" s="12"/>
      <c r="CV42" s="2"/>
      <c r="CW42" s="12"/>
      <c r="CX42" s="12"/>
      <c r="CY42" s="12"/>
      <c r="CZ42" s="12">
        <v>500</v>
      </c>
      <c r="DA42" s="12"/>
      <c r="DB42" s="12"/>
      <c r="DC42" s="12"/>
      <c r="DD42" s="2"/>
      <c r="DE42" s="2"/>
      <c r="DF42" s="12"/>
      <c r="DG42" s="12"/>
      <c r="DH42" s="12">
        <v>250</v>
      </c>
      <c r="DI42" s="12"/>
      <c r="DJ42" s="12"/>
      <c r="DK42" s="12"/>
      <c r="DL42" s="12"/>
      <c r="DM42" s="2"/>
      <c r="DN42" s="2"/>
      <c r="DO42" s="2"/>
      <c r="DP42" s="2"/>
      <c r="DQ42" s="2"/>
      <c r="DR42" s="2"/>
      <c r="DS42" s="2"/>
      <c r="DT42" s="2"/>
      <c r="DU42" s="12"/>
      <c r="DV42" s="2"/>
      <c r="DW42" s="2"/>
      <c r="DX42" s="12"/>
      <c r="DY42" s="12"/>
      <c r="DZ42" s="12"/>
      <c r="EA42" s="12"/>
      <c r="EB42" s="12"/>
      <c r="EC42" s="12"/>
      <c r="ED42" s="12"/>
      <c r="EE42" s="2"/>
      <c r="EF42" s="2"/>
      <c r="EG42" s="2"/>
      <c r="EH42" s="2"/>
      <c r="EI42" s="2"/>
      <c r="EJ42" s="2"/>
      <c r="EK42" s="2"/>
      <c r="EL42" s="12"/>
      <c r="EM42" s="12"/>
      <c r="EN42" s="2"/>
      <c r="EO42" s="12">
        <v>100</v>
      </c>
      <c r="EP42" s="12">
        <v>0</v>
      </c>
      <c r="EQ42" s="12"/>
      <c r="ER42" s="12"/>
      <c r="ES42" s="2"/>
      <c r="ET42" s="12"/>
      <c r="EU42" s="12"/>
      <c r="EV42" s="2"/>
      <c r="EW42" s="2"/>
      <c r="EX42" s="2"/>
      <c r="EY42" s="12"/>
      <c r="EZ42" s="2"/>
      <c r="FA42" s="12"/>
      <c r="FB42" s="12"/>
      <c r="FC42" s="12"/>
      <c r="FD42" s="12"/>
      <c r="FE42" s="12">
        <v>2000</v>
      </c>
      <c r="FF42" s="3">
        <f t="shared" si="0"/>
        <v>6880</v>
      </c>
    </row>
    <row r="43" spans="1:162" ht="60">
      <c r="A43" s="12">
        <v>27</v>
      </c>
      <c r="B43" s="3">
        <v>42</v>
      </c>
      <c r="C43" s="10" t="s">
        <v>193</v>
      </c>
      <c r="D43" s="2"/>
      <c r="E43" s="2"/>
      <c r="F43" s="12">
        <v>20000</v>
      </c>
      <c r="G43" s="2"/>
      <c r="H43" s="2"/>
      <c r="I43" s="12">
        <v>0</v>
      </c>
      <c r="J43" s="2"/>
      <c r="K43" s="2"/>
      <c r="L43" s="2"/>
      <c r="M43" s="12"/>
      <c r="N43" s="12"/>
      <c r="O43" s="12"/>
      <c r="P43" s="2"/>
      <c r="Q43" s="2"/>
      <c r="R43" s="12"/>
      <c r="S43" s="2"/>
      <c r="T43" s="12"/>
      <c r="U43" s="12"/>
      <c r="V43" s="12"/>
      <c r="W43" s="12"/>
      <c r="X43" s="12"/>
      <c r="Y43" s="2"/>
      <c r="Z43" s="2"/>
      <c r="AA43" s="2"/>
      <c r="AB43" s="12"/>
      <c r="AC43" s="12"/>
      <c r="AD43" s="2"/>
      <c r="AE43" s="12"/>
      <c r="AF43" s="12"/>
      <c r="AG43" s="12"/>
      <c r="AH43" s="12"/>
      <c r="AI43" s="2"/>
      <c r="AJ43" s="12"/>
      <c r="AK43" s="12"/>
      <c r="AL43" s="12"/>
      <c r="AM43" s="12"/>
      <c r="AN43" s="12"/>
      <c r="AO43" s="12">
        <v>1000</v>
      </c>
      <c r="AP43" s="12"/>
      <c r="AQ43" s="2"/>
      <c r="AR43" s="2"/>
      <c r="AS43" s="2"/>
      <c r="AT43" s="12"/>
      <c r="AU43" s="12"/>
      <c r="AV43" s="12"/>
      <c r="AW43" s="12"/>
      <c r="AX43" s="12"/>
      <c r="AY43" s="12"/>
      <c r="AZ43" s="12"/>
      <c r="BA43" s="2"/>
      <c r="BB43" s="12"/>
      <c r="BC43" s="12"/>
      <c r="BD43" s="12"/>
      <c r="BE43" s="12"/>
      <c r="BF43" s="2"/>
      <c r="BG43" s="12"/>
      <c r="BH43" s="12"/>
      <c r="BI43" s="12"/>
      <c r="BJ43" s="12"/>
      <c r="BK43" s="2"/>
      <c r="BL43" s="2"/>
      <c r="BM43" s="12"/>
      <c r="BN43" s="12"/>
      <c r="BO43" s="12"/>
      <c r="BP43" s="2"/>
      <c r="BQ43" s="12"/>
      <c r="BR43" s="12"/>
      <c r="BS43" s="12"/>
      <c r="BT43" s="12"/>
      <c r="BU43" s="12"/>
      <c r="BV43" s="12"/>
      <c r="BW43" s="12"/>
      <c r="BX43" s="12"/>
      <c r="BY43" s="2"/>
      <c r="BZ43" s="2"/>
      <c r="CA43" s="2"/>
      <c r="CB43" s="12"/>
      <c r="CC43" s="12">
        <v>600</v>
      </c>
      <c r="CD43" s="2"/>
      <c r="CE43" s="2"/>
      <c r="CF43" s="12"/>
      <c r="CG43" s="2"/>
      <c r="CH43" s="2"/>
      <c r="CI43" s="12"/>
      <c r="CJ43" s="12"/>
      <c r="CK43" s="12"/>
      <c r="CL43" s="2"/>
      <c r="CM43" s="2"/>
      <c r="CN43" s="2"/>
      <c r="CO43" s="12"/>
      <c r="CP43" s="2"/>
      <c r="CQ43" s="12"/>
      <c r="CR43" s="12"/>
      <c r="CS43" s="12"/>
      <c r="CT43" s="2"/>
      <c r="CU43" s="12">
        <v>1600</v>
      </c>
      <c r="CV43" s="2"/>
      <c r="CW43" s="12"/>
      <c r="CX43" s="12"/>
      <c r="CY43" s="12"/>
      <c r="CZ43" s="12"/>
      <c r="DA43" s="12"/>
      <c r="DB43" s="12"/>
      <c r="DC43" s="12"/>
      <c r="DD43" s="2"/>
      <c r="DE43" s="2"/>
      <c r="DF43" s="12"/>
      <c r="DG43" s="12"/>
      <c r="DH43" s="12"/>
      <c r="DI43" s="12"/>
      <c r="DJ43" s="12"/>
      <c r="DK43" s="12"/>
      <c r="DL43" s="12"/>
      <c r="DM43" s="2"/>
      <c r="DN43" s="2"/>
      <c r="DO43" s="2"/>
      <c r="DP43" s="2"/>
      <c r="DQ43" s="2"/>
      <c r="DR43" s="2"/>
      <c r="DS43" s="2"/>
      <c r="DT43" s="2"/>
      <c r="DU43" s="12"/>
      <c r="DV43" s="2"/>
      <c r="DW43" s="2"/>
      <c r="DX43" s="12"/>
      <c r="DY43" s="12"/>
      <c r="DZ43" s="12"/>
      <c r="EA43" s="12"/>
      <c r="EB43" s="12"/>
      <c r="EC43" s="12"/>
      <c r="ED43" s="12"/>
      <c r="EE43" s="2"/>
      <c r="EF43" s="2"/>
      <c r="EG43" s="2"/>
      <c r="EH43" s="2"/>
      <c r="EI43" s="2"/>
      <c r="EJ43" s="2"/>
      <c r="EK43" s="2"/>
      <c r="EL43" s="12"/>
      <c r="EM43" s="12"/>
      <c r="EN43" s="2"/>
      <c r="EO43" s="12"/>
      <c r="EP43" s="12">
        <v>0</v>
      </c>
      <c r="EQ43" s="12"/>
      <c r="ER43" s="12"/>
      <c r="ES43" s="2"/>
      <c r="ET43" s="12"/>
      <c r="EU43" s="12"/>
      <c r="EV43" s="2"/>
      <c r="EW43" s="2"/>
      <c r="EX43" s="2"/>
      <c r="EY43" s="12"/>
      <c r="EZ43" s="2"/>
      <c r="FA43" s="12">
        <v>6000</v>
      </c>
      <c r="FB43" s="12"/>
      <c r="FC43" s="12"/>
      <c r="FD43" s="12"/>
      <c r="FE43" s="12"/>
      <c r="FF43" s="3">
        <f t="shared" si="0"/>
        <v>29200</v>
      </c>
    </row>
    <row r="44" spans="1:162" ht="60">
      <c r="A44" s="12">
        <v>28</v>
      </c>
      <c r="B44" s="3">
        <v>43</v>
      </c>
      <c r="C44" s="10" t="s">
        <v>194</v>
      </c>
      <c r="D44" s="2"/>
      <c r="E44" s="2"/>
      <c r="F44" s="12"/>
      <c r="G44" s="2"/>
      <c r="H44" s="2"/>
      <c r="I44" s="12">
        <v>0</v>
      </c>
      <c r="J44" s="2"/>
      <c r="K44" s="2"/>
      <c r="L44" s="2"/>
      <c r="M44" s="12"/>
      <c r="N44" s="12"/>
      <c r="O44" s="12"/>
      <c r="P44" s="2"/>
      <c r="Q44" s="2"/>
      <c r="R44" s="12"/>
      <c r="S44" s="2"/>
      <c r="T44" s="12"/>
      <c r="U44" s="12"/>
      <c r="V44" s="12"/>
      <c r="W44" s="12"/>
      <c r="X44" s="12">
        <v>2000</v>
      </c>
      <c r="Y44" s="2"/>
      <c r="Z44" s="2"/>
      <c r="AA44" s="2"/>
      <c r="AB44" s="12"/>
      <c r="AC44" s="12"/>
      <c r="AD44" s="2"/>
      <c r="AE44" s="12"/>
      <c r="AF44" s="12"/>
      <c r="AG44" s="12">
        <v>300</v>
      </c>
      <c r="AH44" s="12"/>
      <c r="AI44" s="2"/>
      <c r="AJ44" s="12"/>
      <c r="AK44" s="12"/>
      <c r="AL44" s="12"/>
      <c r="AM44" s="12">
        <v>1750</v>
      </c>
      <c r="AN44" s="12"/>
      <c r="AO44" s="12">
        <v>300</v>
      </c>
      <c r="AP44" s="12"/>
      <c r="AQ44" s="2"/>
      <c r="AR44" s="2"/>
      <c r="AS44" s="2"/>
      <c r="AT44" s="12"/>
      <c r="AU44" s="12"/>
      <c r="AV44" s="12"/>
      <c r="AW44" s="12"/>
      <c r="AX44" s="12"/>
      <c r="AY44" s="12"/>
      <c r="AZ44" s="12"/>
      <c r="BA44" s="2"/>
      <c r="BB44" s="12"/>
      <c r="BC44" s="12"/>
      <c r="BD44" s="12"/>
      <c r="BE44" s="12"/>
      <c r="BF44" s="2"/>
      <c r="BG44" s="12"/>
      <c r="BH44" s="12"/>
      <c r="BI44" s="12"/>
      <c r="BJ44" s="12"/>
      <c r="BK44" s="2"/>
      <c r="BL44" s="2"/>
      <c r="BM44" s="12"/>
      <c r="BN44" s="12"/>
      <c r="BO44" s="12"/>
      <c r="BP44" s="2"/>
      <c r="BQ44" s="12"/>
      <c r="BR44" s="12">
        <v>6000</v>
      </c>
      <c r="BS44" s="12"/>
      <c r="BT44" s="12"/>
      <c r="BU44" s="12"/>
      <c r="BV44" s="12"/>
      <c r="BW44" s="12"/>
      <c r="BX44" s="12"/>
      <c r="BY44" s="2"/>
      <c r="BZ44" s="2"/>
      <c r="CA44" s="2"/>
      <c r="CB44" s="12"/>
      <c r="CC44" s="12"/>
      <c r="CD44" s="2"/>
      <c r="CE44" s="2"/>
      <c r="CF44" s="12"/>
      <c r="CG44" s="2"/>
      <c r="CH44" s="2"/>
      <c r="CI44" s="12"/>
      <c r="CJ44" s="12"/>
      <c r="CK44" s="12"/>
      <c r="CL44" s="2"/>
      <c r="CM44" s="2"/>
      <c r="CN44" s="2"/>
      <c r="CO44" s="12"/>
      <c r="CP44" s="2"/>
      <c r="CQ44" s="12"/>
      <c r="CR44" s="12"/>
      <c r="CS44" s="12"/>
      <c r="CT44" s="2"/>
      <c r="CU44" s="12"/>
      <c r="CV44" s="2"/>
      <c r="CW44" s="12"/>
      <c r="CX44" s="12"/>
      <c r="CY44" s="12"/>
      <c r="CZ44" s="12">
        <v>500</v>
      </c>
      <c r="DA44" s="12"/>
      <c r="DB44" s="12"/>
      <c r="DC44" s="12"/>
      <c r="DD44" s="2"/>
      <c r="DE44" s="2"/>
      <c r="DF44" s="12"/>
      <c r="DG44" s="12">
        <v>1500</v>
      </c>
      <c r="DH44" s="12">
        <v>250</v>
      </c>
      <c r="DI44" s="12">
        <v>1000</v>
      </c>
      <c r="DJ44" s="12"/>
      <c r="DK44" s="12"/>
      <c r="DL44" s="12"/>
      <c r="DM44" s="2"/>
      <c r="DN44" s="2"/>
      <c r="DO44" s="2"/>
      <c r="DP44" s="2"/>
      <c r="DQ44" s="2"/>
      <c r="DR44" s="2"/>
      <c r="DS44" s="2"/>
      <c r="DT44" s="2"/>
      <c r="DU44" s="12">
        <v>500</v>
      </c>
      <c r="DV44" s="2"/>
      <c r="DW44" s="2"/>
      <c r="DX44" s="12"/>
      <c r="DY44" s="12"/>
      <c r="DZ44" s="12"/>
      <c r="EA44" s="12"/>
      <c r="EB44" s="12"/>
      <c r="EC44" s="12"/>
      <c r="ED44" s="12"/>
      <c r="EE44" s="2"/>
      <c r="EF44" s="2"/>
      <c r="EG44" s="2"/>
      <c r="EH44" s="2"/>
      <c r="EI44" s="2"/>
      <c r="EJ44" s="2"/>
      <c r="EK44" s="2"/>
      <c r="EL44" s="12"/>
      <c r="EM44" s="12"/>
      <c r="EN44" s="2"/>
      <c r="EO44" s="12"/>
      <c r="EP44" s="12">
        <v>10000</v>
      </c>
      <c r="EQ44" s="12"/>
      <c r="ER44" s="12"/>
      <c r="ES44" s="2"/>
      <c r="ET44" s="12"/>
      <c r="EU44" s="12"/>
      <c r="EV44" s="2"/>
      <c r="EW44" s="2"/>
      <c r="EX44" s="2"/>
      <c r="EY44" s="12"/>
      <c r="EZ44" s="2"/>
      <c r="FA44" s="12"/>
      <c r="FB44" s="12"/>
      <c r="FC44" s="12"/>
      <c r="FD44" s="12"/>
      <c r="FE44" s="12">
        <v>1000</v>
      </c>
      <c r="FF44" s="3">
        <f t="shared" si="0"/>
        <v>25100</v>
      </c>
    </row>
    <row r="45" spans="1:162" ht="60">
      <c r="A45" s="12">
        <v>33</v>
      </c>
      <c r="B45" s="3">
        <v>44</v>
      </c>
      <c r="C45" s="10" t="s">
        <v>195</v>
      </c>
      <c r="D45" s="2"/>
      <c r="E45" s="2"/>
      <c r="F45" s="12">
        <v>20000</v>
      </c>
      <c r="G45" s="2"/>
      <c r="H45" s="2"/>
      <c r="I45" s="12">
        <v>0</v>
      </c>
      <c r="J45" s="2"/>
      <c r="K45" s="2"/>
      <c r="L45" s="2"/>
      <c r="M45" s="12"/>
      <c r="N45" s="12"/>
      <c r="O45" s="12"/>
      <c r="P45" s="2"/>
      <c r="Q45" s="2"/>
      <c r="R45" s="12"/>
      <c r="S45" s="2"/>
      <c r="T45" s="12"/>
      <c r="U45" s="12"/>
      <c r="V45" s="12"/>
      <c r="W45" s="12"/>
      <c r="X45" s="12"/>
      <c r="Y45" s="2"/>
      <c r="Z45" s="2"/>
      <c r="AA45" s="2"/>
      <c r="AB45" s="12"/>
      <c r="AC45" s="12"/>
      <c r="AD45" s="2"/>
      <c r="AE45" s="12"/>
      <c r="AF45" s="12"/>
      <c r="AG45" s="12"/>
      <c r="AH45" s="12"/>
      <c r="AI45" s="2"/>
      <c r="AJ45" s="12"/>
      <c r="AK45" s="12"/>
      <c r="AL45" s="12"/>
      <c r="AM45" s="12"/>
      <c r="AN45" s="12"/>
      <c r="AO45" s="12"/>
      <c r="AP45" s="12"/>
      <c r="AQ45" s="2"/>
      <c r="AR45" s="2"/>
      <c r="AS45" s="2"/>
      <c r="AT45" s="12"/>
      <c r="AU45" s="12"/>
      <c r="AV45" s="12"/>
      <c r="AW45" s="12"/>
      <c r="AX45" s="12"/>
      <c r="AY45" s="12"/>
      <c r="AZ45" s="12"/>
      <c r="BA45" s="2"/>
      <c r="BB45" s="12"/>
      <c r="BC45" s="12"/>
      <c r="BD45" s="12"/>
      <c r="BE45" s="12"/>
      <c r="BF45" s="2"/>
      <c r="BG45" s="12"/>
      <c r="BH45" s="12"/>
      <c r="BI45" s="12"/>
      <c r="BJ45" s="12"/>
      <c r="BK45" s="2"/>
      <c r="BL45" s="2"/>
      <c r="BM45" s="12"/>
      <c r="BN45" s="12"/>
      <c r="BO45" s="12"/>
      <c r="BP45" s="2"/>
      <c r="BQ45" s="12"/>
      <c r="BR45" s="12"/>
      <c r="BS45" s="12"/>
      <c r="BT45" s="12"/>
      <c r="BU45" s="12"/>
      <c r="BV45" s="12"/>
      <c r="BW45" s="12"/>
      <c r="BX45" s="12"/>
      <c r="BY45" s="2"/>
      <c r="BZ45" s="2"/>
      <c r="CA45" s="2"/>
      <c r="CB45" s="12"/>
      <c r="CC45" s="12"/>
      <c r="CD45" s="2"/>
      <c r="CE45" s="2"/>
      <c r="CF45" s="12"/>
      <c r="CG45" s="2"/>
      <c r="CH45" s="2"/>
      <c r="CI45" s="12"/>
      <c r="CJ45" s="12"/>
      <c r="CK45" s="12"/>
      <c r="CL45" s="2"/>
      <c r="CM45" s="2"/>
      <c r="CN45" s="2"/>
      <c r="CO45" s="12"/>
      <c r="CP45" s="2"/>
      <c r="CQ45" s="12"/>
      <c r="CR45" s="12"/>
      <c r="CS45" s="12"/>
      <c r="CT45" s="2"/>
      <c r="CU45" s="12">
        <v>1600</v>
      </c>
      <c r="CV45" s="2"/>
      <c r="CW45" s="12"/>
      <c r="CX45" s="12"/>
      <c r="CY45" s="12"/>
      <c r="CZ45" s="12"/>
      <c r="DA45" s="12"/>
      <c r="DB45" s="12"/>
      <c r="DC45" s="12"/>
      <c r="DD45" s="2"/>
      <c r="DE45" s="2"/>
      <c r="DF45" s="12"/>
      <c r="DG45" s="12"/>
      <c r="DH45" s="12"/>
      <c r="DI45" s="12"/>
      <c r="DJ45" s="12"/>
      <c r="DK45" s="12"/>
      <c r="DL45" s="12"/>
      <c r="DM45" s="2"/>
      <c r="DN45" s="2"/>
      <c r="DO45" s="2"/>
      <c r="DP45" s="2"/>
      <c r="DQ45" s="2"/>
      <c r="DR45" s="2"/>
      <c r="DS45" s="2"/>
      <c r="DT45" s="2"/>
      <c r="DU45" s="12"/>
      <c r="DV45" s="2"/>
      <c r="DW45" s="2"/>
      <c r="DX45" s="12"/>
      <c r="DY45" s="12"/>
      <c r="DZ45" s="12"/>
      <c r="EA45" s="12"/>
      <c r="EB45" s="12"/>
      <c r="EC45" s="12"/>
      <c r="ED45" s="12"/>
      <c r="EE45" s="2"/>
      <c r="EF45" s="2"/>
      <c r="EG45" s="2"/>
      <c r="EH45" s="2"/>
      <c r="EI45" s="2"/>
      <c r="EJ45" s="2"/>
      <c r="EK45" s="2"/>
      <c r="EL45" s="12"/>
      <c r="EM45" s="12"/>
      <c r="EN45" s="2"/>
      <c r="EO45" s="12"/>
      <c r="EP45" s="12">
        <v>0</v>
      </c>
      <c r="EQ45" s="12"/>
      <c r="ER45" s="12"/>
      <c r="ES45" s="2"/>
      <c r="ET45" s="12"/>
      <c r="EU45" s="12"/>
      <c r="EV45" s="2"/>
      <c r="EW45" s="2"/>
      <c r="EX45" s="2"/>
      <c r="EY45" s="12"/>
      <c r="EZ45" s="2"/>
      <c r="FA45" s="12">
        <v>6000</v>
      </c>
      <c r="FB45" s="12"/>
      <c r="FC45" s="12"/>
      <c r="FD45" s="12"/>
      <c r="FE45" s="12"/>
      <c r="FF45" s="3">
        <f t="shared" si="0"/>
        <v>27600</v>
      </c>
    </row>
    <row r="46" spans="1:162" ht="60">
      <c r="A46" s="12">
        <v>34</v>
      </c>
      <c r="B46" s="3">
        <v>45</v>
      </c>
      <c r="C46" s="10" t="s">
        <v>196</v>
      </c>
      <c r="D46" s="2"/>
      <c r="E46" s="2"/>
      <c r="F46" s="12"/>
      <c r="G46" s="2"/>
      <c r="H46" s="2"/>
      <c r="I46" s="12">
        <v>0</v>
      </c>
      <c r="J46" s="2"/>
      <c r="K46" s="2"/>
      <c r="L46" s="2"/>
      <c r="M46" s="12"/>
      <c r="N46" s="12"/>
      <c r="O46" s="12"/>
      <c r="P46" s="2"/>
      <c r="Q46" s="2"/>
      <c r="R46" s="12"/>
      <c r="S46" s="2"/>
      <c r="T46" s="12"/>
      <c r="U46" s="12">
        <v>400</v>
      </c>
      <c r="V46" s="12"/>
      <c r="W46" s="12"/>
      <c r="X46" s="12">
        <v>2000</v>
      </c>
      <c r="Y46" s="2"/>
      <c r="Z46" s="2"/>
      <c r="AA46" s="2"/>
      <c r="AB46" s="12"/>
      <c r="AC46" s="12"/>
      <c r="AD46" s="2"/>
      <c r="AE46" s="12"/>
      <c r="AF46" s="12"/>
      <c r="AG46" s="12">
        <v>300</v>
      </c>
      <c r="AH46" s="12"/>
      <c r="AI46" s="2"/>
      <c r="AJ46" s="12">
        <v>300</v>
      </c>
      <c r="AK46" s="12"/>
      <c r="AL46" s="12"/>
      <c r="AM46" s="12"/>
      <c r="AN46" s="12"/>
      <c r="AO46" s="12">
        <v>300</v>
      </c>
      <c r="AP46" s="12"/>
      <c r="AQ46" s="2"/>
      <c r="AR46" s="2"/>
      <c r="AS46" s="2"/>
      <c r="AT46" s="12"/>
      <c r="AU46" s="12"/>
      <c r="AV46" s="12"/>
      <c r="AW46" s="12"/>
      <c r="AX46" s="12"/>
      <c r="AY46" s="12"/>
      <c r="AZ46" s="12">
        <v>1000</v>
      </c>
      <c r="BA46" s="2"/>
      <c r="BB46" s="12"/>
      <c r="BC46" s="12"/>
      <c r="BD46" s="12"/>
      <c r="BE46" s="12"/>
      <c r="BF46" s="2"/>
      <c r="BG46" s="12"/>
      <c r="BH46" s="12"/>
      <c r="BI46" s="12"/>
      <c r="BJ46" s="12"/>
      <c r="BK46" s="2"/>
      <c r="BL46" s="2"/>
      <c r="BM46" s="12"/>
      <c r="BN46" s="12"/>
      <c r="BO46" s="12"/>
      <c r="BP46" s="2"/>
      <c r="BQ46" s="12"/>
      <c r="BR46" s="12">
        <v>6000</v>
      </c>
      <c r="BS46" s="12"/>
      <c r="BT46" s="12"/>
      <c r="BU46" s="12"/>
      <c r="BV46" s="12"/>
      <c r="BW46" s="12"/>
      <c r="BX46" s="12"/>
      <c r="BY46" s="2"/>
      <c r="BZ46" s="2"/>
      <c r="CA46" s="2"/>
      <c r="CB46" s="12"/>
      <c r="CC46" s="12"/>
      <c r="CD46" s="2"/>
      <c r="CE46" s="2"/>
      <c r="CF46" s="12"/>
      <c r="CG46" s="2"/>
      <c r="CH46" s="2"/>
      <c r="CI46" s="12"/>
      <c r="CJ46" s="12"/>
      <c r="CK46" s="12"/>
      <c r="CL46" s="2"/>
      <c r="CM46" s="2"/>
      <c r="CN46" s="2"/>
      <c r="CO46" s="12"/>
      <c r="CP46" s="2"/>
      <c r="CQ46" s="12"/>
      <c r="CR46" s="12"/>
      <c r="CS46" s="12"/>
      <c r="CT46" s="2"/>
      <c r="CU46" s="12"/>
      <c r="CV46" s="2"/>
      <c r="CW46" s="12"/>
      <c r="CX46" s="12"/>
      <c r="CY46" s="12"/>
      <c r="CZ46" s="12">
        <v>500</v>
      </c>
      <c r="DA46" s="12"/>
      <c r="DB46" s="12"/>
      <c r="DC46" s="12"/>
      <c r="DD46" s="2"/>
      <c r="DE46" s="2"/>
      <c r="DF46" s="12"/>
      <c r="DG46" s="12">
        <v>1500</v>
      </c>
      <c r="DH46" s="12">
        <v>150</v>
      </c>
      <c r="DI46" s="12">
        <v>1000</v>
      </c>
      <c r="DJ46" s="12"/>
      <c r="DK46" s="12"/>
      <c r="DL46" s="12"/>
      <c r="DM46" s="2"/>
      <c r="DN46" s="2"/>
      <c r="DO46" s="2"/>
      <c r="DP46" s="2"/>
      <c r="DQ46" s="2"/>
      <c r="DR46" s="2"/>
      <c r="DS46" s="2"/>
      <c r="DT46" s="2"/>
      <c r="DU46" s="12">
        <v>500</v>
      </c>
      <c r="DV46" s="2"/>
      <c r="DW46" s="2"/>
      <c r="DX46" s="12"/>
      <c r="DY46" s="12"/>
      <c r="DZ46" s="12"/>
      <c r="EA46" s="12"/>
      <c r="EB46" s="12"/>
      <c r="EC46" s="12"/>
      <c r="ED46" s="12">
        <v>200</v>
      </c>
      <c r="EE46" s="2"/>
      <c r="EF46" s="2"/>
      <c r="EG46" s="2"/>
      <c r="EH46" s="2"/>
      <c r="EI46" s="2"/>
      <c r="EJ46" s="2"/>
      <c r="EK46" s="2"/>
      <c r="EL46" s="12"/>
      <c r="EM46" s="12"/>
      <c r="EN46" s="2"/>
      <c r="EO46" s="12"/>
      <c r="EP46" s="12">
        <v>0</v>
      </c>
      <c r="EQ46" s="12"/>
      <c r="ER46" s="12"/>
      <c r="ES46" s="2"/>
      <c r="ET46" s="12"/>
      <c r="EU46" s="12"/>
      <c r="EV46" s="2"/>
      <c r="EW46" s="2"/>
      <c r="EX46" s="2"/>
      <c r="EY46" s="12"/>
      <c r="EZ46" s="2"/>
      <c r="FA46" s="12"/>
      <c r="FB46" s="12"/>
      <c r="FC46" s="12"/>
      <c r="FD46" s="12"/>
      <c r="FE46" s="12">
        <v>1000</v>
      </c>
      <c r="FF46" s="3">
        <f t="shared" si="0"/>
        <v>15150</v>
      </c>
    </row>
    <row r="47" spans="1:162" ht="48">
      <c r="A47" s="12">
        <v>38</v>
      </c>
      <c r="B47" s="3">
        <v>46</v>
      </c>
      <c r="C47" s="10" t="s">
        <v>197</v>
      </c>
      <c r="D47" s="2"/>
      <c r="E47" s="2"/>
      <c r="F47" s="12"/>
      <c r="G47" s="2"/>
      <c r="H47" s="2"/>
      <c r="I47" s="12">
        <v>1</v>
      </c>
      <c r="J47" s="2"/>
      <c r="K47" s="2"/>
      <c r="L47" s="2"/>
      <c r="M47" s="12"/>
      <c r="N47" s="12"/>
      <c r="O47" s="12"/>
      <c r="P47" s="2"/>
      <c r="Q47" s="2"/>
      <c r="R47" s="12"/>
      <c r="S47" s="2"/>
      <c r="T47" s="12"/>
      <c r="U47" s="12"/>
      <c r="V47" s="12"/>
      <c r="W47" s="12"/>
      <c r="X47" s="12"/>
      <c r="Y47" s="2"/>
      <c r="Z47" s="2"/>
      <c r="AA47" s="2"/>
      <c r="AB47" s="12"/>
      <c r="AC47" s="12"/>
      <c r="AD47" s="2"/>
      <c r="AE47" s="12"/>
      <c r="AF47" s="12"/>
      <c r="AG47" s="12"/>
      <c r="AH47" s="12"/>
      <c r="AI47" s="2"/>
      <c r="AJ47" s="12"/>
      <c r="AK47" s="12"/>
      <c r="AL47" s="12"/>
      <c r="AM47" s="12"/>
      <c r="AN47" s="12"/>
      <c r="AO47" s="12"/>
      <c r="AP47" s="12"/>
      <c r="AQ47" s="2"/>
      <c r="AR47" s="2"/>
      <c r="AS47" s="2"/>
      <c r="AT47" s="12"/>
      <c r="AU47" s="12"/>
      <c r="AV47" s="12"/>
      <c r="AW47" s="12">
        <v>500</v>
      </c>
      <c r="AX47" s="12"/>
      <c r="AY47" s="12"/>
      <c r="AZ47" s="12"/>
      <c r="BA47" s="2"/>
      <c r="BB47" s="12"/>
      <c r="BC47" s="12"/>
      <c r="BD47" s="12"/>
      <c r="BE47" s="12"/>
      <c r="BF47" s="2"/>
      <c r="BG47" s="12"/>
      <c r="BH47" s="12"/>
      <c r="BI47" s="12"/>
      <c r="BJ47" s="12"/>
      <c r="BK47" s="2"/>
      <c r="BL47" s="2"/>
      <c r="BM47" s="12"/>
      <c r="BN47" s="12"/>
      <c r="BO47" s="12"/>
      <c r="BP47" s="2"/>
      <c r="BQ47" s="12"/>
      <c r="BR47" s="12"/>
      <c r="BS47" s="12"/>
      <c r="BT47" s="12"/>
      <c r="BU47" s="12"/>
      <c r="BV47" s="12"/>
      <c r="BW47" s="12"/>
      <c r="BX47" s="12"/>
      <c r="BY47" s="2"/>
      <c r="BZ47" s="2"/>
      <c r="CA47" s="2"/>
      <c r="CB47" s="12"/>
      <c r="CC47" s="12"/>
      <c r="CD47" s="2"/>
      <c r="CE47" s="2"/>
      <c r="CF47" s="12"/>
      <c r="CG47" s="2"/>
      <c r="CH47" s="2"/>
      <c r="CI47" s="12"/>
      <c r="CJ47" s="12"/>
      <c r="CK47" s="12"/>
      <c r="CL47" s="2"/>
      <c r="CM47" s="2"/>
      <c r="CN47" s="2"/>
      <c r="CO47" s="12"/>
      <c r="CP47" s="2"/>
      <c r="CQ47" s="12"/>
      <c r="CR47" s="12"/>
      <c r="CS47" s="12"/>
      <c r="CT47" s="2"/>
      <c r="CU47" s="12"/>
      <c r="CV47" s="2"/>
      <c r="CW47" s="12"/>
      <c r="CX47" s="12"/>
      <c r="CY47" s="12"/>
      <c r="CZ47" s="12"/>
      <c r="DA47" s="12"/>
      <c r="DB47" s="12"/>
      <c r="DC47" s="12"/>
      <c r="DD47" s="2"/>
      <c r="DE47" s="2"/>
      <c r="DF47" s="12"/>
      <c r="DG47" s="12"/>
      <c r="DH47" s="12"/>
      <c r="DI47" s="12"/>
      <c r="DJ47" s="12"/>
      <c r="DK47" s="12"/>
      <c r="DL47" s="12"/>
      <c r="DM47" s="2"/>
      <c r="DN47" s="2"/>
      <c r="DO47" s="2"/>
      <c r="DP47" s="2"/>
      <c r="DQ47" s="2"/>
      <c r="DR47" s="2"/>
      <c r="DS47" s="2"/>
      <c r="DT47" s="2"/>
      <c r="DU47" s="12"/>
      <c r="DV47" s="2"/>
      <c r="DW47" s="2"/>
      <c r="DX47" s="12"/>
      <c r="DY47" s="12"/>
      <c r="DZ47" s="12"/>
      <c r="EA47" s="12"/>
      <c r="EB47" s="12"/>
      <c r="EC47" s="12"/>
      <c r="ED47" s="12"/>
      <c r="EE47" s="2"/>
      <c r="EF47" s="2"/>
      <c r="EG47" s="2"/>
      <c r="EH47" s="2"/>
      <c r="EI47" s="2"/>
      <c r="EJ47" s="2"/>
      <c r="EK47" s="2"/>
      <c r="EL47" s="12"/>
      <c r="EM47" s="12"/>
      <c r="EN47" s="2"/>
      <c r="EO47" s="12"/>
      <c r="EP47" s="12">
        <v>0</v>
      </c>
      <c r="EQ47" s="12"/>
      <c r="ER47" s="12"/>
      <c r="ES47" s="2"/>
      <c r="ET47" s="12"/>
      <c r="EU47" s="12"/>
      <c r="EV47" s="2"/>
      <c r="EW47" s="2"/>
      <c r="EX47" s="2"/>
      <c r="EY47" s="12"/>
      <c r="EZ47" s="2"/>
      <c r="FA47" s="12">
        <v>850</v>
      </c>
      <c r="FB47" s="12"/>
      <c r="FC47" s="12"/>
      <c r="FD47" s="12"/>
      <c r="FE47" s="12"/>
      <c r="FF47" s="3">
        <f t="shared" si="0"/>
        <v>1351</v>
      </c>
    </row>
    <row r="48" spans="1:162" ht="48">
      <c r="A48" s="12">
        <v>39</v>
      </c>
      <c r="B48" s="3">
        <v>47</v>
      </c>
      <c r="C48" s="10" t="s">
        <v>198</v>
      </c>
      <c r="D48" s="2"/>
      <c r="E48" s="2"/>
      <c r="F48" s="12"/>
      <c r="G48" s="2"/>
      <c r="H48" s="2"/>
      <c r="I48" s="12">
        <v>0</v>
      </c>
      <c r="J48" s="2"/>
      <c r="K48" s="2"/>
      <c r="L48" s="2"/>
      <c r="M48" s="12"/>
      <c r="N48" s="12"/>
      <c r="O48" s="12"/>
      <c r="P48" s="2"/>
      <c r="Q48" s="2"/>
      <c r="R48" s="12"/>
      <c r="S48" s="2"/>
      <c r="T48" s="12"/>
      <c r="U48" s="12"/>
      <c r="V48" s="12"/>
      <c r="W48" s="12"/>
      <c r="X48" s="12"/>
      <c r="Y48" s="2"/>
      <c r="Z48" s="2"/>
      <c r="AA48" s="2"/>
      <c r="AB48" s="12"/>
      <c r="AC48" s="12"/>
      <c r="AD48" s="2"/>
      <c r="AE48" s="12"/>
      <c r="AF48" s="12"/>
      <c r="AG48" s="12"/>
      <c r="AH48" s="12"/>
      <c r="AI48" s="2"/>
      <c r="AJ48" s="12"/>
      <c r="AK48" s="12"/>
      <c r="AL48" s="12"/>
      <c r="AM48" s="12"/>
      <c r="AN48" s="12"/>
      <c r="AO48" s="12"/>
      <c r="AP48" s="12"/>
      <c r="AQ48" s="2"/>
      <c r="AR48" s="2"/>
      <c r="AS48" s="2"/>
      <c r="AT48" s="12"/>
      <c r="AU48" s="12"/>
      <c r="AV48" s="12"/>
      <c r="AW48" s="12"/>
      <c r="AX48" s="12"/>
      <c r="AY48" s="12"/>
      <c r="AZ48" s="12"/>
      <c r="BA48" s="2"/>
      <c r="BB48" s="12"/>
      <c r="BC48" s="12"/>
      <c r="BD48" s="12"/>
      <c r="BE48" s="12"/>
      <c r="BF48" s="2"/>
      <c r="BG48" s="12"/>
      <c r="BH48" s="12"/>
      <c r="BI48" s="12"/>
      <c r="BJ48" s="12"/>
      <c r="BK48" s="2"/>
      <c r="BL48" s="2"/>
      <c r="BM48" s="12"/>
      <c r="BN48" s="12"/>
      <c r="BO48" s="12"/>
      <c r="BP48" s="2"/>
      <c r="BQ48" s="12"/>
      <c r="BR48" s="12"/>
      <c r="BS48" s="12"/>
      <c r="BT48" s="12"/>
      <c r="BU48" s="12"/>
      <c r="BV48" s="12"/>
      <c r="BW48" s="12"/>
      <c r="BX48" s="12"/>
      <c r="BY48" s="2"/>
      <c r="BZ48" s="2"/>
      <c r="CA48" s="2"/>
      <c r="CB48" s="12"/>
      <c r="CC48" s="12"/>
      <c r="CD48" s="2"/>
      <c r="CE48" s="2"/>
      <c r="CF48" s="12"/>
      <c r="CG48" s="2"/>
      <c r="CH48" s="2"/>
      <c r="CI48" s="12"/>
      <c r="CJ48" s="12"/>
      <c r="CK48" s="12"/>
      <c r="CL48" s="2"/>
      <c r="CM48" s="2"/>
      <c r="CN48" s="2"/>
      <c r="CO48" s="12"/>
      <c r="CP48" s="2"/>
      <c r="CQ48" s="12"/>
      <c r="CR48" s="12"/>
      <c r="CS48" s="12"/>
      <c r="CT48" s="2"/>
      <c r="CU48" s="12"/>
      <c r="CV48" s="2"/>
      <c r="CW48" s="12"/>
      <c r="CX48" s="12"/>
      <c r="CY48" s="12"/>
      <c r="CZ48" s="12"/>
      <c r="DA48" s="12"/>
      <c r="DB48" s="12"/>
      <c r="DC48" s="12"/>
      <c r="DD48" s="2"/>
      <c r="DE48" s="2"/>
      <c r="DF48" s="12">
        <v>250</v>
      </c>
      <c r="DG48" s="12">
        <v>750</v>
      </c>
      <c r="DH48" s="12"/>
      <c r="DI48" s="12"/>
      <c r="DJ48" s="12"/>
      <c r="DK48" s="12"/>
      <c r="DL48" s="12"/>
      <c r="DM48" s="2"/>
      <c r="DN48" s="2"/>
      <c r="DO48" s="2"/>
      <c r="DP48" s="2"/>
      <c r="DQ48" s="2"/>
      <c r="DR48" s="2"/>
      <c r="DS48" s="2"/>
      <c r="DT48" s="2"/>
      <c r="DU48" s="12"/>
      <c r="DV48" s="2"/>
      <c r="DW48" s="2"/>
      <c r="DX48" s="12"/>
      <c r="DY48" s="12"/>
      <c r="DZ48" s="12"/>
      <c r="EA48" s="12"/>
      <c r="EB48" s="12"/>
      <c r="EC48" s="12"/>
      <c r="ED48" s="12">
        <v>100</v>
      </c>
      <c r="EE48" s="2"/>
      <c r="EF48" s="2"/>
      <c r="EG48" s="2"/>
      <c r="EH48" s="2"/>
      <c r="EI48" s="2"/>
      <c r="EJ48" s="2"/>
      <c r="EK48" s="2"/>
      <c r="EL48" s="12"/>
      <c r="EM48" s="12"/>
      <c r="EN48" s="2"/>
      <c r="EO48" s="12"/>
      <c r="EP48" s="12">
        <v>4000</v>
      </c>
      <c r="EQ48" s="12"/>
      <c r="ER48" s="12"/>
      <c r="ES48" s="2"/>
      <c r="ET48" s="12"/>
      <c r="EU48" s="12"/>
      <c r="EV48" s="2"/>
      <c r="EW48" s="2"/>
      <c r="EX48" s="2"/>
      <c r="EY48" s="12"/>
      <c r="EZ48" s="2"/>
      <c r="FA48" s="12"/>
      <c r="FB48" s="12"/>
      <c r="FC48" s="12"/>
      <c r="FD48" s="12">
        <v>400</v>
      </c>
      <c r="FE48" s="12"/>
      <c r="FF48" s="3">
        <f t="shared" si="0"/>
        <v>5500</v>
      </c>
    </row>
    <row r="49" spans="1:162" ht="48">
      <c r="A49" s="12">
        <v>44</v>
      </c>
      <c r="B49" s="3">
        <v>48</v>
      </c>
      <c r="C49" s="10" t="s">
        <v>199</v>
      </c>
      <c r="D49" s="2"/>
      <c r="E49" s="2"/>
      <c r="F49" s="12">
        <v>20000</v>
      </c>
      <c r="G49" s="2"/>
      <c r="H49" s="2"/>
      <c r="I49" s="12">
        <v>0</v>
      </c>
      <c r="J49" s="2"/>
      <c r="K49" s="2"/>
      <c r="L49" s="2"/>
      <c r="M49" s="12"/>
      <c r="N49" s="12"/>
      <c r="O49" s="12"/>
      <c r="P49" s="2"/>
      <c r="Q49" s="2"/>
      <c r="R49" s="12"/>
      <c r="S49" s="2"/>
      <c r="T49" s="12">
        <v>1400</v>
      </c>
      <c r="U49" s="12"/>
      <c r="V49" s="12"/>
      <c r="W49" s="12"/>
      <c r="X49" s="12"/>
      <c r="Y49" s="2"/>
      <c r="Z49" s="2"/>
      <c r="AA49" s="2"/>
      <c r="AB49" s="12"/>
      <c r="AC49" s="12">
        <v>300</v>
      </c>
      <c r="AD49" s="2"/>
      <c r="AE49" s="12">
        <v>150</v>
      </c>
      <c r="AF49" s="12"/>
      <c r="AG49" s="12"/>
      <c r="AH49" s="12"/>
      <c r="AI49" s="2"/>
      <c r="AJ49" s="12"/>
      <c r="AK49" s="12"/>
      <c r="AL49" s="12"/>
      <c r="AM49" s="12"/>
      <c r="AN49" s="12"/>
      <c r="AO49" s="12"/>
      <c r="AP49" s="12"/>
      <c r="AQ49" s="2"/>
      <c r="AR49" s="2"/>
      <c r="AS49" s="2"/>
      <c r="AT49" s="5"/>
      <c r="AU49" s="12"/>
      <c r="AV49" s="12">
        <v>1000</v>
      </c>
      <c r="AW49" s="12">
        <v>1500</v>
      </c>
      <c r="AX49" s="12"/>
      <c r="AY49" s="12"/>
      <c r="AZ49" s="12"/>
      <c r="BA49" s="2"/>
      <c r="BB49" s="12"/>
      <c r="BC49" s="12"/>
      <c r="BD49" s="12">
        <v>500</v>
      </c>
      <c r="BE49" s="12"/>
      <c r="BF49" s="2"/>
      <c r="BG49" s="12"/>
      <c r="BH49" s="12"/>
      <c r="BI49" s="12"/>
      <c r="BJ49" s="12"/>
      <c r="BK49" s="2"/>
      <c r="BL49" s="2"/>
      <c r="BM49" s="12"/>
      <c r="BN49" s="12"/>
      <c r="BO49" s="12"/>
      <c r="BP49" s="2"/>
      <c r="BQ49" s="12"/>
      <c r="BR49" s="12"/>
      <c r="BS49" s="12"/>
      <c r="BT49" s="12">
        <v>500</v>
      </c>
      <c r="BU49" s="12"/>
      <c r="BV49" s="12"/>
      <c r="BW49" s="12"/>
      <c r="BX49" s="12">
        <v>1000</v>
      </c>
      <c r="BY49" s="2"/>
      <c r="BZ49" s="2"/>
      <c r="CA49" s="2"/>
      <c r="CB49" s="12"/>
      <c r="CC49" s="12">
        <v>1000</v>
      </c>
      <c r="CD49" s="2"/>
      <c r="CE49" s="2"/>
      <c r="CF49" s="12"/>
      <c r="CG49" s="2"/>
      <c r="CH49" s="2"/>
      <c r="CI49" s="12"/>
      <c r="CJ49" s="12"/>
      <c r="CK49" s="12"/>
      <c r="CL49" s="2"/>
      <c r="CM49" s="2"/>
      <c r="CN49" s="2"/>
      <c r="CO49" s="12">
        <v>10000</v>
      </c>
      <c r="CP49" s="2"/>
      <c r="CQ49" s="12"/>
      <c r="CR49" s="12">
        <v>525</v>
      </c>
      <c r="CS49" s="12"/>
      <c r="CT49" s="2"/>
      <c r="CU49" s="12"/>
      <c r="CV49" s="2"/>
      <c r="CW49" s="12">
        <v>255</v>
      </c>
      <c r="CX49" s="12"/>
      <c r="CY49" s="12"/>
      <c r="CZ49" s="12"/>
      <c r="DA49" s="12"/>
      <c r="DB49" s="12"/>
      <c r="DC49" s="12"/>
      <c r="DD49" s="2"/>
      <c r="DE49" s="2"/>
      <c r="DF49" s="12"/>
      <c r="DG49" s="12"/>
      <c r="DH49" s="12"/>
      <c r="DI49" s="12"/>
      <c r="DJ49" s="12">
        <v>2000</v>
      </c>
      <c r="DK49" s="12"/>
      <c r="DL49" s="12"/>
      <c r="DM49" s="2"/>
      <c r="DN49" s="2"/>
      <c r="DO49" s="2"/>
      <c r="DP49" s="2"/>
      <c r="DQ49" s="2"/>
      <c r="DR49" s="2"/>
      <c r="DS49" s="2"/>
      <c r="DT49" s="2"/>
      <c r="DU49" s="12"/>
      <c r="DV49" s="2"/>
      <c r="DW49" s="2"/>
      <c r="DX49" s="12"/>
      <c r="DY49" s="12"/>
      <c r="DZ49" s="12"/>
      <c r="EA49" s="12">
        <v>2000</v>
      </c>
      <c r="EB49" s="12"/>
      <c r="EC49" s="12"/>
      <c r="ED49" s="12"/>
      <c r="EE49" s="2"/>
      <c r="EF49" s="2"/>
      <c r="EG49" s="2"/>
      <c r="EH49" s="2"/>
      <c r="EI49" s="2"/>
      <c r="EJ49" s="2"/>
      <c r="EK49" s="2"/>
      <c r="EL49" s="12">
        <v>4000</v>
      </c>
      <c r="EM49" s="12">
        <v>6000</v>
      </c>
      <c r="EN49" s="2"/>
      <c r="EO49" s="12"/>
      <c r="EP49" s="12">
        <v>0</v>
      </c>
      <c r="EQ49" s="12">
        <v>3000</v>
      </c>
      <c r="ER49" s="12"/>
      <c r="ES49" s="2"/>
      <c r="ET49" s="12">
        <v>3500</v>
      </c>
      <c r="EU49" s="12"/>
      <c r="EV49" s="2"/>
      <c r="EW49" s="2"/>
      <c r="EX49" s="2"/>
      <c r="EY49" s="12">
        <v>5000</v>
      </c>
      <c r="EZ49" s="2"/>
      <c r="FA49" s="12"/>
      <c r="FB49" s="12"/>
      <c r="FC49" s="12"/>
      <c r="FD49" s="12"/>
      <c r="FE49" s="12"/>
      <c r="FF49" s="3">
        <f t="shared" si="0"/>
        <v>63630</v>
      </c>
    </row>
    <row r="50" spans="1:162" ht="48">
      <c r="A50" s="12">
        <v>45</v>
      </c>
      <c r="B50" s="3">
        <v>49</v>
      </c>
      <c r="C50" s="10" t="s">
        <v>200</v>
      </c>
      <c r="D50" s="2"/>
      <c r="E50" s="2"/>
      <c r="F50" s="12"/>
      <c r="G50" s="2"/>
      <c r="H50" s="2"/>
      <c r="I50" s="12">
        <v>0</v>
      </c>
      <c r="J50" s="2"/>
      <c r="K50" s="2"/>
      <c r="L50" s="2"/>
      <c r="M50" s="12">
        <v>1000</v>
      </c>
      <c r="N50" s="12">
        <v>350</v>
      </c>
      <c r="O50" s="12">
        <v>500</v>
      </c>
      <c r="P50" s="2"/>
      <c r="Q50" s="2"/>
      <c r="R50" s="12">
        <v>500</v>
      </c>
      <c r="S50" s="2"/>
      <c r="T50" s="12"/>
      <c r="U50" s="12">
        <v>300</v>
      </c>
      <c r="V50" s="12">
        <v>250</v>
      </c>
      <c r="W50" s="12">
        <v>600</v>
      </c>
      <c r="X50" s="12">
        <v>2000</v>
      </c>
      <c r="Y50" s="2"/>
      <c r="Z50" s="2"/>
      <c r="AA50" s="2"/>
      <c r="AB50" s="12">
        <v>1000</v>
      </c>
      <c r="AC50" s="12"/>
      <c r="AD50" s="2"/>
      <c r="AE50" s="12"/>
      <c r="AF50" s="12">
        <v>800</v>
      </c>
      <c r="AG50" s="12">
        <v>2000</v>
      </c>
      <c r="AH50" s="12"/>
      <c r="AI50" s="2"/>
      <c r="AJ50" s="12">
        <v>400</v>
      </c>
      <c r="AK50" s="12">
        <v>200</v>
      </c>
      <c r="AL50" s="12"/>
      <c r="AM50" s="12">
        <v>1750</v>
      </c>
      <c r="AN50" s="12">
        <v>200</v>
      </c>
      <c r="AO50" s="12">
        <v>2000</v>
      </c>
      <c r="AP50" s="12">
        <v>600</v>
      </c>
      <c r="AQ50" s="2"/>
      <c r="AR50" s="2"/>
      <c r="AS50" s="2"/>
      <c r="AT50" s="1">
        <v>4000</v>
      </c>
      <c r="AU50" s="12">
        <v>1000</v>
      </c>
      <c r="AV50" s="12"/>
      <c r="AW50" s="12"/>
      <c r="AX50" s="12">
        <v>1400</v>
      </c>
      <c r="AY50" s="12"/>
      <c r="AZ50" s="12"/>
      <c r="BA50" s="2"/>
      <c r="BB50" s="12">
        <v>1000</v>
      </c>
      <c r="BC50" s="12">
        <v>1500</v>
      </c>
      <c r="BD50" s="12"/>
      <c r="BE50" s="12">
        <v>500</v>
      </c>
      <c r="BF50" s="2"/>
      <c r="BG50" s="12">
        <v>1000</v>
      </c>
      <c r="BH50" s="12">
        <v>1200</v>
      </c>
      <c r="BI50" s="12">
        <v>1000</v>
      </c>
      <c r="BJ50" s="12">
        <v>1500</v>
      </c>
      <c r="BK50" s="2"/>
      <c r="BL50" s="2"/>
      <c r="BM50" s="12">
        <v>700</v>
      </c>
      <c r="BN50" s="12">
        <v>600</v>
      </c>
      <c r="BO50" s="12">
        <v>500</v>
      </c>
      <c r="BP50" s="2"/>
      <c r="BQ50" s="12">
        <v>1000</v>
      </c>
      <c r="BR50" s="12">
        <v>4000</v>
      </c>
      <c r="BS50" s="12">
        <v>1600</v>
      </c>
      <c r="BT50" s="12"/>
      <c r="BU50" s="12"/>
      <c r="BV50" s="12">
        <v>1000</v>
      </c>
      <c r="BW50" s="12">
        <v>1750</v>
      </c>
      <c r="BX50" s="12"/>
      <c r="BY50" s="2"/>
      <c r="BZ50" s="2"/>
      <c r="CA50" s="2"/>
      <c r="CB50" s="12">
        <v>550</v>
      </c>
      <c r="CC50" s="12"/>
      <c r="CD50" s="2"/>
      <c r="CE50" s="2"/>
      <c r="CF50" s="12">
        <v>600</v>
      </c>
      <c r="CG50" s="2"/>
      <c r="CH50" s="2"/>
      <c r="CI50" s="12">
        <v>1800</v>
      </c>
      <c r="CJ50" s="12"/>
      <c r="CK50" s="12">
        <v>1050</v>
      </c>
      <c r="CL50" s="2"/>
      <c r="CM50" s="2"/>
      <c r="CN50" s="2"/>
      <c r="CO50" s="12"/>
      <c r="CP50" s="2"/>
      <c r="CQ50" s="12">
        <v>600</v>
      </c>
      <c r="CR50" s="12"/>
      <c r="CS50" s="12"/>
      <c r="CT50" s="2"/>
      <c r="CU50" s="12">
        <v>2000</v>
      </c>
      <c r="CV50" s="2"/>
      <c r="CW50" s="12"/>
      <c r="CX50" s="12">
        <v>800</v>
      </c>
      <c r="CY50" s="12">
        <v>2000</v>
      </c>
      <c r="CZ50" s="12">
        <v>500</v>
      </c>
      <c r="DA50" s="12">
        <v>1500</v>
      </c>
      <c r="DB50" s="12">
        <v>1000</v>
      </c>
      <c r="DC50" s="12"/>
      <c r="DD50" s="2"/>
      <c r="DE50" s="2"/>
      <c r="DF50" s="12">
        <v>5000</v>
      </c>
      <c r="DG50" s="12">
        <v>2000</v>
      </c>
      <c r="DH50" s="12">
        <v>250</v>
      </c>
      <c r="DI50" s="12">
        <v>3000</v>
      </c>
      <c r="DJ50" s="12"/>
      <c r="DK50" s="12"/>
      <c r="DL50" s="12">
        <v>600</v>
      </c>
      <c r="DM50" s="2"/>
      <c r="DN50" s="2"/>
      <c r="DO50" s="2"/>
      <c r="DP50" s="2"/>
      <c r="DQ50" s="2"/>
      <c r="DR50" s="2"/>
      <c r="DS50" s="2"/>
      <c r="DT50" s="2"/>
      <c r="DU50" s="12">
        <v>500</v>
      </c>
      <c r="DV50" s="2"/>
      <c r="DW50" s="2"/>
      <c r="DX50" s="12"/>
      <c r="DY50" s="12"/>
      <c r="DZ50" s="12"/>
      <c r="EA50" s="12"/>
      <c r="EB50" s="12"/>
      <c r="EC50" s="12"/>
      <c r="ED50" s="12">
        <v>1500</v>
      </c>
      <c r="EE50" s="2"/>
      <c r="EF50" s="2"/>
      <c r="EG50" s="2"/>
      <c r="EH50" s="2"/>
      <c r="EI50" s="2"/>
      <c r="EJ50" s="2"/>
      <c r="EK50" s="2"/>
      <c r="EL50" s="12"/>
      <c r="EM50" s="12">
        <v>3000</v>
      </c>
      <c r="EN50" s="2"/>
      <c r="EO50" s="12">
        <v>5500</v>
      </c>
      <c r="EP50" s="12">
        <v>0</v>
      </c>
      <c r="EQ50" s="12"/>
      <c r="ER50" s="12">
        <v>2000</v>
      </c>
      <c r="ES50" s="2"/>
      <c r="ET50" s="12"/>
      <c r="EU50" s="12">
        <v>500</v>
      </c>
      <c r="EV50" s="2"/>
      <c r="EW50" s="2"/>
      <c r="EX50" s="2"/>
      <c r="EY50" s="12"/>
      <c r="EZ50" s="2"/>
      <c r="FA50" s="12"/>
      <c r="FB50" s="12"/>
      <c r="FC50" s="12">
        <v>3000</v>
      </c>
      <c r="FD50" s="12">
        <v>1500</v>
      </c>
      <c r="FE50" s="12">
        <v>175</v>
      </c>
      <c r="FF50" s="3">
        <f t="shared" si="0"/>
        <v>80625</v>
      </c>
    </row>
    <row r="51" spans="1:162" ht="60">
      <c r="A51" s="12">
        <v>68</v>
      </c>
      <c r="B51" s="3">
        <v>50</v>
      </c>
      <c r="C51" s="10" t="s">
        <v>201</v>
      </c>
      <c r="D51" s="2"/>
      <c r="E51" s="2"/>
      <c r="F51" s="12">
        <v>4000</v>
      </c>
      <c r="G51" s="2"/>
      <c r="H51" s="2"/>
      <c r="I51" s="12">
        <v>0</v>
      </c>
      <c r="J51" s="2"/>
      <c r="K51" s="2"/>
      <c r="L51" s="2"/>
      <c r="M51" s="12"/>
      <c r="N51" s="12"/>
      <c r="O51" s="12"/>
      <c r="P51" s="2"/>
      <c r="Q51" s="2"/>
      <c r="R51" s="12"/>
      <c r="S51" s="2"/>
      <c r="T51" s="12"/>
      <c r="U51" s="12"/>
      <c r="V51" s="12"/>
      <c r="W51" s="12"/>
      <c r="X51" s="12"/>
      <c r="Y51" s="2"/>
      <c r="Z51" s="2"/>
      <c r="AA51" s="2"/>
      <c r="AB51" s="12"/>
      <c r="AC51" s="12"/>
      <c r="AD51" s="2"/>
      <c r="AE51" s="12">
        <v>150</v>
      </c>
      <c r="AF51" s="12"/>
      <c r="AG51" s="12"/>
      <c r="AH51" s="12">
        <v>200</v>
      </c>
      <c r="AI51" s="2"/>
      <c r="AJ51" s="12"/>
      <c r="AK51" s="12"/>
      <c r="AL51" s="12"/>
      <c r="AM51" s="12"/>
      <c r="AN51" s="12"/>
      <c r="AO51" s="12">
        <v>1800</v>
      </c>
      <c r="AP51" s="12"/>
      <c r="AQ51" s="2"/>
      <c r="AR51" s="2"/>
      <c r="AS51" s="2"/>
      <c r="AT51" s="12"/>
      <c r="AU51" s="12"/>
      <c r="AV51" s="12"/>
      <c r="AW51" s="12">
        <v>1000</v>
      </c>
      <c r="AX51" s="12"/>
      <c r="AY51" s="12"/>
      <c r="AZ51" s="12"/>
      <c r="BA51" s="2"/>
      <c r="BB51" s="12"/>
      <c r="BC51" s="12"/>
      <c r="BD51" s="12">
        <v>300</v>
      </c>
      <c r="BE51" s="12"/>
      <c r="BF51" s="2"/>
      <c r="BG51" s="12"/>
      <c r="BH51" s="12"/>
      <c r="BI51" s="12"/>
      <c r="BJ51" s="12"/>
      <c r="BK51" s="2"/>
      <c r="BL51" s="2"/>
      <c r="BM51" s="12"/>
      <c r="BN51" s="12"/>
      <c r="BO51" s="12"/>
      <c r="BP51" s="2"/>
      <c r="BQ51" s="12"/>
      <c r="BR51" s="12"/>
      <c r="BS51" s="12"/>
      <c r="BT51" s="12"/>
      <c r="BU51" s="12">
        <v>100</v>
      </c>
      <c r="BV51" s="12"/>
      <c r="BW51" s="12"/>
      <c r="BX51" s="12"/>
      <c r="BY51" s="2"/>
      <c r="BZ51" s="2"/>
      <c r="CA51" s="2"/>
      <c r="CB51" s="12"/>
      <c r="CC51" s="12"/>
      <c r="CD51" s="2"/>
      <c r="CE51" s="2"/>
      <c r="CF51" s="12"/>
      <c r="CG51" s="2"/>
      <c r="CH51" s="2"/>
      <c r="CI51" s="12"/>
      <c r="CJ51" s="12"/>
      <c r="CK51" s="12"/>
      <c r="CL51" s="2"/>
      <c r="CM51" s="2"/>
      <c r="CN51" s="2"/>
      <c r="CO51" s="12">
        <v>1500</v>
      </c>
      <c r="CP51" s="2"/>
      <c r="CQ51" s="12"/>
      <c r="CR51" s="12"/>
      <c r="CS51" s="12"/>
      <c r="CT51" s="2"/>
      <c r="CU51" s="12"/>
      <c r="CV51" s="2"/>
      <c r="CW51" s="12"/>
      <c r="CX51" s="12"/>
      <c r="CY51" s="12"/>
      <c r="CZ51" s="12"/>
      <c r="DA51" s="12"/>
      <c r="DB51" s="12"/>
      <c r="DC51" s="12"/>
      <c r="DD51" s="2"/>
      <c r="DE51" s="2"/>
      <c r="DF51" s="12"/>
      <c r="DG51" s="12"/>
      <c r="DH51" s="12"/>
      <c r="DI51" s="12"/>
      <c r="DJ51" s="12">
        <v>1000</v>
      </c>
      <c r="DK51" s="12"/>
      <c r="DL51" s="12"/>
      <c r="DM51" s="2"/>
      <c r="DN51" s="2"/>
      <c r="DO51" s="2"/>
      <c r="DP51" s="2"/>
      <c r="DQ51" s="2"/>
      <c r="DR51" s="2"/>
      <c r="DS51" s="2"/>
      <c r="DT51" s="2"/>
      <c r="DU51" s="12"/>
      <c r="DV51" s="2"/>
      <c r="DW51" s="2"/>
      <c r="DX51" s="12"/>
      <c r="DY51" s="12"/>
      <c r="DZ51" s="12"/>
      <c r="EA51" s="12">
        <v>1000</v>
      </c>
      <c r="EB51" s="12"/>
      <c r="EC51" s="12"/>
      <c r="ED51" s="12"/>
      <c r="EE51" s="2"/>
      <c r="EF51" s="2"/>
      <c r="EG51" s="2"/>
      <c r="EH51" s="2"/>
      <c r="EI51" s="2"/>
      <c r="EJ51" s="2"/>
      <c r="EK51" s="2"/>
      <c r="EL51" s="12"/>
      <c r="EM51" s="12">
        <v>300</v>
      </c>
      <c r="EN51" s="2"/>
      <c r="EO51" s="12"/>
      <c r="EP51" s="12">
        <v>0</v>
      </c>
      <c r="EQ51" s="12">
        <v>1000</v>
      </c>
      <c r="ER51" s="12"/>
      <c r="ES51" s="2"/>
      <c r="ET51" s="12">
        <v>1000</v>
      </c>
      <c r="EU51" s="12"/>
      <c r="EV51" s="2"/>
      <c r="EW51" s="2"/>
      <c r="EX51" s="2"/>
      <c r="EY51" s="12">
        <v>1500</v>
      </c>
      <c r="EZ51" s="2"/>
      <c r="FA51" s="12">
        <v>900</v>
      </c>
      <c r="FB51" s="12">
        <v>1200</v>
      </c>
      <c r="FC51" s="12"/>
      <c r="FD51" s="12"/>
      <c r="FE51" s="12"/>
      <c r="FF51" s="3">
        <f t="shared" si="0"/>
        <v>16950</v>
      </c>
    </row>
    <row r="52" spans="1:162" ht="60">
      <c r="A52" s="12">
        <v>69</v>
      </c>
      <c r="B52" s="3">
        <v>51</v>
      </c>
      <c r="C52" s="10" t="s">
        <v>202</v>
      </c>
      <c r="D52" s="2"/>
      <c r="E52" s="2"/>
      <c r="F52" s="12"/>
      <c r="G52" s="2"/>
      <c r="H52" s="2"/>
      <c r="I52" s="12">
        <v>0</v>
      </c>
      <c r="J52" s="2"/>
      <c r="K52" s="2"/>
      <c r="L52" s="2"/>
      <c r="M52" s="12"/>
      <c r="N52" s="12">
        <v>350</v>
      </c>
      <c r="O52" s="12"/>
      <c r="P52" s="2"/>
      <c r="Q52" s="2"/>
      <c r="R52" s="12">
        <v>250</v>
      </c>
      <c r="S52" s="2"/>
      <c r="T52" s="12"/>
      <c r="U52" s="12"/>
      <c r="V52" s="12">
        <v>250</v>
      </c>
      <c r="W52" s="12">
        <v>250</v>
      </c>
      <c r="X52" s="12">
        <v>100</v>
      </c>
      <c r="Y52" s="2"/>
      <c r="Z52" s="2"/>
      <c r="AA52" s="2"/>
      <c r="AB52" s="12">
        <v>200</v>
      </c>
      <c r="AC52" s="12"/>
      <c r="AD52" s="2"/>
      <c r="AE52" s="12"/>
      <c r="AF52" s="12"/>
      <c r="AG52" s="12"/>
      <c r="AH52" s="12"/>
      <c r="AI52" s="2"/>
      <c r="AJ52" s="12">
        <v>250</v>
      </c>
      <c r="AK52" s="12"/>
      <c r="AL52" s="12">
        <v>500</v>
      </c>
      <c r="AM52" s="12">
        <v>175</v>
      </c>
      <c r="AN52" s="12"/>
      <c r="AO52" s="12"/>
      <c r="AP52" s="12"/>
      <c r="AQ52" s="2"/>
      <c r="AR52" s="2"/>
      <c r="AS52" s="2"/>
      <c r="AT52" s="12">
        <v>400</v>
      </c>
      <c r="AU52" s="12"/>
      <c r="AV52" s="12"/>
      <c r="AW52" s="12"/>
      <c r="AX52" s="12"/>
      <c r="AY52" s="12"/>
      <c r="AZ52" s="12"/>
      <c r="BA52" s="2"/>
      <c r="BB52" s="12">
        <v>500</v>
      </c>
      <c r="BC52" s="12"/>
      <c r="BD52" s="12"/>
      <c r="BE52" s="12"/>
      <c r="BF52" s="2"/>
      <c r="BG52" s="12"/>
      <c r="BH52" s="12"/>
      <c r="BI52" s="12"/>
      <c r="BJ52" s="12"/>
      <c r="BK52" s="2"/>
      <c r="BL52" s="2"/>
      <c r="BM52" s="12"/>
      <c r="BN52" s="12">
        <v>100</v>
      </c>
      <c r="BO52" s="12">
        <v>100</v>
      </c>
      <c r="BP52" s="2"/>
      <c r="BQ52" s="12">
        <v>200</v>
      </c>
      <c r="BR52" s="12"/>
      <c r="BS52" s="12"/>
      <c r="BT52" s="12"/>
      <c r="BU52" s="12"/>
      <c r="BV52" s="12"/>
      <c r="BW52" s="12">
        <v>400</v>
      </c>
      <c r="BX52" s="12"/>
      <c r="BY52" s="2"/>
      <c r="BZ52" s="2"/>
      <c r="CA52" s="2"/>
      <c r="CB52" s="12"/>
      <c r="CC52" s="12"/>
      <c r="CD52" s="2"/>
      <c r="CE52" s="2"/>
      <c r="CF52" s="12">
        <v>80</v>
      </c>
      <c r="CG52" s="2"/>
      <c r="CH52" s="2"/>
      <c r="CI52" s="12">
        <v>1000</v>
      </c>
      <c r="CJ52" s="12">
        <v>175</v>
      </c>
      <c r="CK52" s="12"/>
      <c r="CL52" s="2"/>
      <c r="CM52" s="2"/>
      <c r="CN52" s="2"/>
      <c r="CO52" s="12"/>
      <c r="CP52" s="2"/>
      <c r="CQ52" s="12">
        <v>100</v>
      </c>
      <c r="CR52" s="12"/>
      <c r="CS52" s="12"/>
      <c r="CT52" s="2"/>
      <c r="CU52" s="12">
        <v>200</v>
      </c>
      <c r="CV52" s="2"/>
      <c r="CW52" s="12"/>
      <c r="CX52" s="12"/>
      <c r="CY52" s="12">
        <v>2000</v>
      </c>
      <c r="CZ52" s="12">
        <v>250</v>
      </c>
      <c r="DA52" s="12"/>
      <c r="DB52" s="12"/>
      <c r="DC52" s="12"/>
      <c r="DD52" s="2"/>
      <c r="DE52" s="2"/>
      <c r="DF52" s="12">
        <v>200</v>
      </c>
      <c r="DG52" s="12">
        <v>1500</v>
      </c>
      <c r="DH52" s="12">
        <v>250</v>
      </c>
      <c r="DI52" s="12">
        <v>3000</v>
      </c>
      <c r="DJ52" s="12"/>
      <c r="DK52" s="12"/>
      <c r="DL52" s="12">
        <v>600</v>
      </c>
      <c r="DM52" s="2"/>
      <c r="DN52" s="2"/>
      <c r="DO52" s="2"/>
      <c r="DP52" s="2"/>
      <c r="DQ52" s="2"/>
      <c r="DR52" s="2"/>
      <c r="DS52" s="2"/>
      <c r="DT52" s="2"/>
      <c r="DU52" s="12">
        <v>300</v>
      </c>
      <c r="DV52" s="2"/>
      <c r="DW52" s="2"/>
      <c r="DX52" s="12"/>
      <c r="DY52" s="12"/>
      <c r="DZ52" s="12"/>
      <c r="EA52" s="12"/>
      <c r="EB52" s="12"/>
      <c r="EC52" s="12"/>
      <c r="ED52" s="12">
        <v>500</v>
      </c>
      <c r="EE52" s="2"/>
      <c r="EF52" s="2"/>
      <c r="EG52" s="2"/>
      <c r="EH52" s="2"/>
      <c r="EI52" s="2"/>
      <c r="EJ52" s="2"/>
      <c r="EK52" s="2"/>
      <c r="EL52" s="12"/>
      <c r="EM52" s="12">
        <v>100</v>
      </c>
      <c r="EN52" s="2"/>
      <c r="EO52" s="12">
        <v>2500</v>
      </c>
      <c r="EP52" s="12">
        <v>0</v>
      </c>
      <c r="EQ52" s="12"/>
      <c r="ER52" s="12">
        <v>300</v>
      </c>
      <c r="ES52" s="2"/>
      <c r="ET52" s="12"/>
      <c r="EU52" s="12"/>
      <c r="EV52" s="2"/>
      <c r="EW52" s="2"/>
      <c r="EX52" s="2"/>
      <c r="EY52" s="12"/>
      <c r="EZ52" s="2"/>
      <c r="FA52" s="12"/>
      <c r="FB52" s="12"/>
      <c r="FC52" s="12">
        <v>1000</v>
      </c>
      <c r="FD52" s="12">
        <v>1000</v>
      </c>
      <c r="FE52" s="12">
        <v>250</v>
      </c>
      <c r="FF52" s="3">
        <f t="shared" si="0"/>
        <v>19330</v>
      </c>
    </row>
    <row r="53" spans="1:162" ht="48">
      <c r="A53" s="12">
        <v>94</v>
      </c>
      <c r="B53" s="3">
        <v>52</v>
      </c>
      <c r="C53" s="10" t="s">
        <v>203</v>
      </c>
      <c r="D53" s="2"/>
      <c r="E53" s="2"/>
      <c r="F53" s="12"/>
      <c r="G53" s="2"/>
      <c r="H53" s="2"/>
      <c r="I53" s="12">
        <v>1400</v>
      </c>
      <c r="J53" s="2"/>
      <c r="K53" s="2"/>
      <c r="L53" s="2"/>
      <c r="M53" s="12"/>
      <c r="N53" s="12"/>
      <c r="O53" s="12"/>
      <c r="P53" s="2"/>
      <c r="Q53" s="2"/>
      <c r="R53" s="12"/>
      <c r="S53" s="2"/>
      <c r="T53" s="12"/>
      <c r="U53" s="12"/>
      <c r="V53" s="12"/>
      <c r="W53" s="12"/>
      <c r="X53" s="12"/>
      <c r="Y53" s="2"/>
      <c r="Z53" s="2"/>
      <c r="AA53" s="2"/>
      <c r="AB53" s="12"/>
      <c r="AC53" s="12"/>
      <c r="AD53" s="2"/>
      <c r="AE53" s="12"/>
      <c r="AF53" s="12"/>
      <c r="AG53" s="12"/>
      <c r="AH53" s="12"/>
      <c r="AI53" s="2"/>
      <c r="AJ53" s="12"/>
      <c r="AK53" s="12"/>
      <c r="AL53" s="12"/>
      <c r="AM53" s="12"/>
      <c r="AN53" s="12"/>
      <c r="AO53" s="12"/>
      <c r="AP53" s="12"/>
      <c r="AQ53" s="2"/>
      <c r="AR53" s="2"/>
      <c r="AS53" s="2"/>
      <c r="AT53" s="12"/>
      <c r="AU53" s="12"/>
      <c r="AV53" s="12"/>
      <c r="AW53" s="12"/>
      <c r="AX53" s="12"/>
      <c r="AY53" s="12"/>
      <c r="AZ53" s="12"/>
      <c r="BA53" s="2"/>
      <c r="BB53" s="12"/>
      <c r="BC53" s="12"/>
      <c r="BD53" s="12"/>
      <c r="BE53" s="12"/>
      <c r="BF53" s="2"/>
      <c r="BG53" s="12"/>
      <c r="BH53" s="12"/>
      <c r="BI53" s="12"/>
      <c r="BJ53" s="12"/>
      <c r="BK53" s="2"/>
      <c r="BL53" s="2"/>
      <c r="BM53" s="12"/>
      <c r="BN53" s="12"/>
      <c r="BO53" s="12"/>
      <c r="BP53" s="2"/>
      <c r="BQ53" s="12"/>
      <c r="BR53" s="12"/>
      <c r="BS53" s="12"/>
      <c r="BT53" s="12"/>
      <c r="BU53" s="12"/>
      <c r="BV53" s="12"/>
      <c r="BW53" s="12"/>
      <c r="BX53" s="12"/>
      <c r="BY53" s="2"/>
      <c r="BZ53" s="2"/>
      <c r="CA53" s="2"/>
      <c r="CB53" s="12"/>
      <c r="CC53" s="12"/>
      <c r="CD53" s="2"/>
      <c r="CE53" s="2"/>
      <c r="CF53" s="12"/>
      <c r="CG53" s="2"/>
      <c r="CH53" s="2"/>
      <c r="CI53" s="12"/>
      <c r="CJ53" s="12"/>
      <c r="CK53" s="12"/>
      <c r="CL53" s="2"/>
      <c r="CM53" s="2"/>
      <c r="CN53" s="2"/>
      <c r="CO53" s="12"/>
      <c r="CP53" s="2"/>
      <c r="CQ53" s="12"/>
      <c r="CR53" s="12"/>
      <c r="CS53" s="12"/>
      <c r="CT53" s="2"/>
      <c r="CU53" s="12"/>
      <c r="CV53" s="2"/>
      <c r="CW53" s="12"/>
      <c r="CX53" s="12"/>
      <c r="CY53" s="12"/>
      <c r="CZ53" s="12"/>
      <c r="DA53" s="12"/>
      <c r="DB53" s="12"/>
      <c r="DC53" s="12"/>
      <c r="DD53" s="2"/>
      <c r="DE53" s="2"/>
      <c r="DF53" s="12"/>
      <c r="DG53" s="12"/>
      <c r="DH53" s="12"/>
      <c r="DI53" s="12"/>
      <c r="DJ53" s="12"/>
      <c r="DK53" s="12"/>
      <c r="DL53" s="12"/>
      <c r="DM53" s="2"/>
      <c r="DN53" s="2"/>
      <c r="DO53" s="2"/>
      <c r="DP53" s="2"/>
      <c r="DQ53" s="2"/>
      <c r="DR53" s="2"/>
      <c r="DS53" s="2"/>
      <c r="DT53" s="2"/>
      <c r="DU53" s="12"/>
      <c r="DV53" s="2"/>
      <c r="DW53" s="2"/>
      <c r="DX53" s="12"/>
      <c r="DY53" s="12"/>
      <c r="DZ53" s="12"/>
      <c r="EA53" s="12"/>
      <c r="EB53" s="12"/>
      <c r="EC53" s="12"/>
      <c r="ED53" s="12"/>
      <c r="EE53" s="2"/>
      <c r="EF53" s="2"/>
      <c r="EG53" s="2"/>
      <c r="EH53" s="2"/>
      <c r="EI53" s="2"/>
      <c r="EJ53" s="2"/>
      <c r="EK53" s="2"/>
      <c r="EL53" s="12">
        <v>1000</v>
      </c>
      <c r="EM53" s="12"/>
      <c r="EN53" s="2"/>
      <c r="EO53" s="12"/>
      <c r="EP53" s="12">
        <v>0</v>
      </c>
      <c r="EQ53" s="12"/>
      <c r="ER53" s="12"/>
      <c r="ES53" s="2"/>
      <c r="ET53" s="12"/>
      <c r="EU53" s="12"/>
      <c r="EV53" s="2"/>
      <c r="EW53" s="2"/>
      <c r="EX53" s="2"/>
      <c r="EY53" s="12"/>
      <c r="EZ53" s="2"/>
      <c r="FA53" s="12"/>
      <c r="FB53" s="12"/>
      <c r="FC53" s="12"/>
      <c r="FD53" s="12"/>
      <c r="FE53" s="12"/>
      <c r="FF53" s="3">
        <f t="shared" si="0"/>
        <v>2400</v>
      </c>
    </row>
    <row r="54" spans="1:162" ht="74.4" customHeight="1">
      <c r="A54" s="12">
        <v>95</v>
      </c>
      <c r="B54" s="3">
        <v>53</v>
      </c>
      <c r="C54" s="10" t="s">
        <v>204</v>
      </c>
      <c r="D54" s="2"/>
      <c r="E54" s="2"/>
      <c r="F54" s="12"/>
      <c r="G54" s="2"/>
      <c r="H54" s="2"/>
      <c r="I54" s="12">
        <v>0</v>
      </c>
      <c r="J54" s="2"/>
      <c r="K54" s="2"/>
      <c r="L54" s="2"/>
      <c r="M54" s="12"/>
      <c r="N54" s="12"/>
      <c r="O54" s="12"/>
      <c r="P54" s="2"/>
      <c r="Q54" s="2"/>
      <c r="R54" s="12"/>
      <c r="S54" s="2"/>
      <c r="T54" s="12"/>
      <c r="U54" s="12"/>
      <c r="V54" s="12">
        <v>33</v>
      </c>
      <c r="W54" s="12"/>
      <c r="X54" s="12"/>
      <c r="Y54" s="2"/>
      <c r="Z54" s="2"/>
      <c r="AA54" s="2"/>
      <c r="AB54" s="12"/>
      <c r="AC54" s="12"/>
      <c r="AD54" s="2"/>
      <c r="AE54" s="12"/>
      <c r="AF54" s="12"/>
      <c r="AG54" s="12"/>
      <c r="AH54" s="12"/>
      <c r="AI54" s="2"/>
      <c r="AJ54" s="12"/>
      <c r="AK54" s="12"/>
      <c r="AL54" s="12"/>
      <c r="AM54" s="12"/>
      <c r="AN54" s="12"/>
      <c r="AO54" s="12">
        <v>100</v>
      </c>
      <c r="AP54" s="12"/>
      <c r="AQ54" s="2"/>
      <c r="AR54" s="2"/>
      <c r="AS54" s="2"/>
      <c r="AT54" s="12"/>
      <c r="AU54" s="12"/>
      <c r="AV54" s="12"/>
      <c r="AW54" s="12"/>
      <c r="AX54" s="12"/>
      <c r="AY54" s="12">
        <v>40</v>
      </c>
      <c r="AZ54" s="12"/>
      <c r="BA54" s="2"/>
      <c r="BB54" s="12"/>
      <c r="BC54" s="12"/>
      <c r="BD54" s="12"/>
      <c r="BE54" s="12"/>
      <c r="BF54" s="2"/>
      <c r="BG54" s="12"/>
      <c r="BH54" s="12"/>
      <c r="BI54" s="12"/>
      <c r="BJ54" s="12"/>
      <c r="BK54" s="2"/>
      <c r="BL54" s="2"/>
      <c r="BM54" s="12"/>
      <c r="BN54" s="12"/>
      <c r="BO54" s="12"/>
      <c r="BP54" s="2"/>
      <c r="BQ54" s="12">
        <v>2000</v>
      </c>
      <c r="BR54" s="12"/>
      <c r="BS54" s="12"/>
      <c r="BT54" s="12"/>
      <c r="BU54" s="12"/>
      <c r="BV54" s="12"/>
      <c r="BW54" s="12"/>
      <c r="BX54" s="12"/>
      <c r="BY54" s="2"/>
      <c r="BZ54" s="2"/>
      <c r="CA54" s="2"/>
      <c r="CB54" s="12"/>
      <c r="CC54" s="12"/>
      <c r="CD54" s="2"/>
      <c r="CE54" s="2"/>
      <c r="CF54" s="12"/>
      <c r="CG54" s="2"/>
      <c r="CH54" s="2"/>
      <c r="CI54" s="12"/>
      <c r="CJ54" s="12"/>
      <c r="CK54" s="12"/>
      <c r="CL54" s="2"/>
      <c r="CM54" s="2"/>
      <c r="CN54" s="2"/>
      <c r="CO54" s="12"/>
      <c r="CP54" s="2"/>
      <c r="CQ54" s="12"/>
      <c r="CR54" s="12"/>
      <c r="CS54" s="12">
        <v>100</v>
      </c>
      <c r="CT54" s="2"/>
      <c r="CU54" s="12"/>
      <c r="CV54" s="2"/>
      <c r="CW54" s="12"/>
      <c r="CX54" s="12"/>
      <c r="CY54" s="12"/>
      <c r="CZ54" s="12"/>
      <c r="DA54" s="12"/>
      <c r="DB54" s="12"/>
      <c r="DC54" s="12">
        <v>600</v>
      </c>
      <c r="DD54" s="2"/>
      <c r="DE54" s="2"/>
      <c r="DF54" s="12"/>
      <c r="DG54" s="12"/>
      <c r="DH54" s="12">
        <v>2000</v>
      </c>
      <c r="DI54" s="12"/>
      <c r="DJ54" s="12"/>
      <c r="DK54" s="12">
        <v>1000</v>
      </c>
      <c r="DL54" s="12"/>
      <c r="DM54" s="2"/>
      <c r="DN54" s="2"/>
      <c r="DO54" s="2"/>
      <c r="DP54" s="2"/>
      <c r="DQ54" s="2"/>
      <c r="DR54" s="2"/>
      <c r="DS54" s="2"/>
      <c r="DT54" s="2"/>
      <c r="DU54" s="12"/>
      <c r="DV54" s="2"/>
      <c r="DW54" s="2"/>
      <c r="DX54" s="12"/>
      <c r="DY54" s="12"/>
      <c r="DZ54" s="12"/>
      <c r="EA54" s="12"/>
      <c r="EB54" s="12"/>
      <c r="EC54" s="12"/>
      <c r="ED54" s="12">
        <v>200</v>
      </c>
      <c r="EE54" s="2"/>
      <c r="EF54" s="2"/>
      <c r="EG54" s="2"/>
      <c r="EH54" s="2"/>
      <c r="EI54" s="2"/>
      <c r="EJ54" s="2"/>
      <c r="EK54" s="2"/>
      <c r="EL54" s="12"/>
      <c r="EM54" s="12"/>
      <c r="EN54" s="2"/>
      <c r="EO54" s="12">
        <v>500</v>
      </c>
      <c r="EP54" s="12">
        <v>0</v>
      </c>
      <c r="EQ54" s="12"/>
      <c r="ER54" s="12"/>
      <c r="ES54" s="2"/>
      <c r="ET54" s="12"/>
      <c r="EU54" s="12">
        <v>500</v>
      </c>
      <c r="EV54" s="2"/>
      <c r="EW54" s="2"/>
      <c r="EX54" s="2"/>
      <c r="EY54" s="12"/>
      <c r="EZ54" s="2"/>
      <c r="FA54" s="12"/>
      <c r="FB54" s="12"/>
      <c r="FC54" s="12">
        <v>6000</v>
      </c>
      <c r="FD54" s="12"/>
      <c r="FE54" s="12"/>
      <c r="FF54" s="3">
        <f t="shared" si="0"/>
        <v>13073</v>
      </c>
    </row>
    <row r="55" spans="1:162" s="8" customFormat="1" ht="27.6">
      <c r="A55" s="7">
        <v>28</v>
      </c>
      <c r="B55" s="3">
        <v>54</v>
      </c>
      <c r="C55" s="11" t="s">
        <v>205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v>576</v>
      </c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>
        <v>192</v>
      </c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>
        <v>0</v>
      </c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3">
        <f t="shared" si="0"/>
        <v>768</v>
      </c>
    </row>
    <row r="56" spans="1:162" s="8" customFormat="1" ht="15">
      <c r="A56" s="7">
        <v>47</v>
      </c>
      <c r="B56" s="3">
        <v>55</v>
      </c>
      <c r="C56" s="11" t="s">
        <v>206</v>
      </c>
      <c r="D56" s="7"/>
      <c r="E56" s="7"/>
      <c r="F56" s="7">
        <v>384</v>
      </c>
      <c r="G56" s="7">
        <v>480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>
        <v>96</v>
      </c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>
        <v>96</v>
      </c>
      <c r="EH56" s="7"/>
      <c r="EI56" s="7"/>
      <c r="EJ56" s="7"/>
      <c r="EK56" s="7"/>
      <c r="EL56" s="7"/>
      <c r="EM56" s="7"/>
      <c r="EN56" s="7"/>
      <c r="EO56" s="7"/>
      <c r="EP56" s="7">
        <v>0</v>
      </c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3">
        <f t="shared" si="0"/>
        <v>1056</v>
      </c>
    </row>
    <row r="57" spans="1:162" s="8" customFormat="1" ht="27.6">
      <c r="A57" s="7">
        <v>59</v>
      </c>
      <c r="B57" s="3">
        <v>56</v>
      </c>
      <c r="C57" s="11" t="s">
        <v>207</v>
      </c>
      <c r="D57" s="7"/>
      <c r="E57" s="7"/>
      <c r="F57" s="7">
        <v>960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>
        <v>96</v>
      </c>
      <c r="DI57" s="7"/>
      <c r="DJ57" s="7"/>
      <c r="DK57" s="7"/>
      <c r="DL57" s="7"/>
      <c r="DM57" s="7"/>
      <c r="DN57" s="7"/>
      <c r="DO57" s="7"/>
      <c r="DP57" s="7"/>
      <c r="DQ57" s="7"/>
      <c r="DR57" s="7">
        <v>96</v>
      </c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>
        <v>96</v>
      </c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3">
        <f t="shared" si="0"/>
        <v>1248</v>
      </c>
    </row>
  </sheetData>
  <autoFilter ref="A1:FF4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2022-07-14T11:30:21Z</dcterms:created>
  <dcterms:modified xsi:type="dcterms:W3CDTF">2023-02-01T12:02:31Z</dcterms:modified>
  <cp:category/>
  <cp:version/>
  <cp:contentType/>
  <cp:contentStatus/>
</cp:coreProperties>
</file>