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mc:AlternateContent xmlns:mc="http://schemas.openxmlformats.org/markup-compatibility/2006">
    <mc:Choice Requires="x15">
      <x15ac:absPath xmlns:x15ac="http://schemas.microsoft.com/office/spreadsheetml/2010/11/ac" url="\\192.168.110.2\Dispozitive\+LP ADM 2025\+DISPOZITIVE MEDICALE\lista suplimentara 35\"/>
    </mc:Choice>
  </mc:AlternateContent>
  <xr:revisionPtr revIDLastSave="0" documentId="13_ncr:1_{5EE8993C-5544-4C7B-8BB1-F955B9A42A78}"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'!$B$6:$M$8</definedName>
    <definedName name="_xlnm._FilterDatabase" localSheetId="0" hidden="1">'Specificaţii tehnice         '!$A$6:$J$7</definedName>
    <definedName name="_Hlk125125747" localSheetId="1">'Specificaţii de preț        '!$D$8</definedName>
    <definedName name="OLE_LINK1" localSheetId="0">'Specificaţii tehnice         '!#REF!</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9" i="5" l="1"/>
  <c r="L19" i="5"/>
  <c r="K19" i="5"/>
  <c r="K12" i="7" l="1"/>
  <c r="J12" i="7"/>
</calcChain>
</file>

<file path=xl/sharedStrings.xml><?xml version="1.0" encoding="utf-8"?>
<sst xmlns="http://schemas.openxmlformats.org/spreadsheetml/2006/main" count="145" uniqueCount="63">
  <si>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</si>
  <si>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</si>
  <si>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</si>
  <si>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</si>
  <si>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</si>
  <si>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</si>
  <si>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</si>
  <si>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</si>
  <si>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</si>
  <si>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</si>
  <si>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</si>
  <si>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</si>
  <si>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</si>
  <si>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</si>
  <si>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</si>
  <si>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</si>
  <si>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</si>
  <si>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</si>
  <si>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</si>
  <si>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</si>
  <si>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</si>
  <si>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</si>
  <si>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</si>
  <si>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</si>
  <si>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</si>
  <si>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</si>
  <si>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</si>
  <si>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</si>
  <si>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</si>
  <si>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</si>
  <si>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</si>
  <si>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Valoare estimată</t>
  </si>
  <si>
    <t>Bucată</t>
  </si>
  <si>
    <t>Achiziționarea dispozitivelor medicale conform necesităților instituțiilor medico-sanitare publice (listă suplimentară nr.35)</t>
  </si>
  <si>
    <t xml:space="preserve">Monitor Holter ECG (caracteristici avansate)
260270
</t>
  </si>
  <si>
    <t>IMSP Gh. Paladi</t>
  </si>
  <si>
    <t xml:space="preserve">Monitor Holter ECG (caracteristici avansate)
Cod 260270
Descriere Dispozitivul înregistrează ECG in 12 derivații simultan, nictimeral monitorizind parametrii in timpul repaosului si la efort.
Parametrul   Specificația
Tip pacient   adult, pediatric
Numărul de canale de procesare 12
Configurația Portabil obligatoriu
Derivațiile Tip înregistrare automat
Gama de frecvență De diagnostic 0.05-100 Hz
Impendanța de intrare ≥ 100 MOhm
Gama de rejecție a modului comun la 50 Hz &gt; 100 dB
Detectare pacemaker obligatoriu
Frecvența maximă de eșantionare (sampling rate) de achiziție ≥ 1200 Hz
 Frecvența ajustabilă obligatoriu
Rezoluția ADC (Convertor Analog/Digital) ≥ 14 bit
Ecran LCD obligatoriu
 lumină fundal obligatoriu
Date ecran ora obligatoriu
 statut baterie obligatoriu
Indicator deconectare electrod acustic sau vizual obligatoriu
Buton evenimente obligatoriu
Buton navigare meniu obligatoriu
Blocarea automată a butoanelor obligatoriu
Posibilitatea transmiterii datelor ECG la PC sau notebook  USB / SD-Card / Wi-Fi / BT
Baterie reîncărcabilă obligatoriu
 tip baterie AA sau AAA
Tip operare autonomă ≥ 72 ore
Indicatori vizuali contact slab sau lipsă de contact
 status sistem
 deconectare alimentare 
 baterie descărcată
Posibilități soft PC de interpretare
Introducere date pacient obligatoriu
Adnotare eveniment ECG obligatoriu
Clasificarea de evenimente obligatoriu
Analiza ST obligatoriu
Analiza QT obligatoriu
Analiza PQ obligatoriu
Analiza PM obligatoriu
Analiza aretmiilor obligatoriu
Variabilitate ritm cardiac după timp obligatoriu
Variabilitate ritm cardiac după frecvență obligatoriu
Reprezentarea grafică a datelor obligatoriu
Reprezentarea tabelară a datelor obligatoriu
Raport presetabil de utilizator obligatoriu
Interfața presetabilă utilizator obligatoriu
Posibilitate printare raport obligatoriu
Accesorii 
Nota: Modelele accesoriilor (coduri) sunt obligatorii a fi prezentate și ofertate de operatorul economic. Totodată operatorul economic are posibilitate de a ajusta/completa aceste coduri/modele ca urmare a clarificarilor fără ca această ajustare să fie considerată modificare a ofertei inițiale.
Cablu ECG ≥ 3 unități, indicați modelul oferit
Set de electrozi de unica folosinta adult ≥ 500 buc., indicați modelul oferit
Set de electrozi de unica folosinta pediatric ≥ 500 buc., indicați modelul oferit
Soft necesar pentru analiza Holter ECG pe PC  inclus cu cheie de acces, licență cu un termen nelimitat de utilizare obligatoriu, indicați modelul oferit
Sursa de alimentare pentru reîncărcarea bateriilor obligatoriu, indicați modelul oferit
</t>
  </si>
  <si>
    <t xml:space="preserve">Spirograf pentru conexiune la PC
260510
</t>
  </si>
  <si>
    <t xml:space="preserve">Spirograf pentru conexiune la PC
Cod 260510
Descriere Spirometru de diagnosticare  utilizat pentru a măsura debitul de aer şi a volumelor rezultate din manevrele de spirometrie de bază (de exemplu, capacitatea vitală forţată [SVI], fluxul de vîrf [PF], volumul expirator forţat într-o secundă [FEV1]). Afișarea se face pe PC.
Parametrul Specificația
Tip Pentru conexiune la PC
Memorarea automată a celor mai bune 3 rezultate de spirometrie obligatoriu
Parametri măsurați FVC 
 FEV1 
 MVV
 FEV1/FVC 
Raport PEF
 EVC
 IVC
 Ti
 Te
 IC 
 IRV
 ERV
 TV
Memorie nu mai puțin de 300 teste grafice memorate
Transfer obligatoriute la PC   teste pacient
 verificare aparat
 up-graobligatoriure software 
Dispozitivul de măsură  bidirecțional
Diapazonul de volum  ≥ 0-8 l
Diapazonul de flux ≥ 0-16 l/s
Eroarea la volum ≤ 3%
Eroarea la flux ≤ 5%
Interfața PC obligatoriu
Alimentare    Rețeaua electrică 220 V, 50 Hz
Accesorii
Soft specializat pentru PC 
penture afișarea rezultatelor  obligatoriu
PC inclus cu monitor min. 24 inch obligatoriu
Imprimanta A4 obligatoriu
Să fie inclus toate consumabilele necesare pentru 200 investigații filtre antibacteriale cu muștucuri de unica folosință sau turbine cu muștucuri de 
unică utilizare
Seringă de calibrare obligatoriu
Clește pentru nas tip adult ≥ 1 buc.
Clește pentru nas tip pediatric ≥ 1 buc.
</t>
  </si>
  <si>
    <t xml:space="preserve">Lampă germicidă (varianta staționară 20m)
130150
</t>
  </si>
  <si>
    <t>bucată</t>
  </si>
  <si>
    <t xml:space="preserve">Lampă germicidă (varianta staționară 20m)
Cod 130150
Descriere Lampă de quarț pentru sterilizarea aeului în încăperea sălii de proceduri, sălii de operație, salon, etc.
Alimentare 220V, 50Hz
Montabila pe tavan sau perete obligatoriu
Lampa cu tub inclus cu 1 tub min. 30W, area de dezinfectare ≥ 20 m²
Spectru de raze  UV + vizibil
Unghiul de iradiere  minim 180 grade
Timpul de funcționare a lămpilor ≥ 8000 ore
Lampă germicidă fără eliminarea ozonului obligatoriu
</t>
  </si>
  <si>
    <t xml:space="preserve">Negatoscop un cadru
210700
</t>
  </si>
  <si>
    <t>IMSP CS Ștefan Vodă</t>
  </si>
  <si>
    <t xml:space="preserve">Audiometru
Cod 260900
</t>
  </si>
  <si>
    <t>IMSP SR Soroca</t>
  </si>
  <si>
    <t xml:space="preserve">Distilator cu mono distilare 2L
270400
</t>
  </si>
  <si>
    <t>Negatoscop un cadru cu LED 210720</t>
  </si>
  <si>
    <t xml:space="preserve">IMSP INSTITUTUL DE FTIZIOPNE
UMOLOGIE CHIRIL DRAGANIUC
</t>
  </si>
  <si>
    <t>Negatoscop doua carduri cu LED 210730</t>
  </si>
  <si>
    <t>Frigider medical pentru păstrarea citostaticelor 140710</t>
  </si>
  <si>
    <t>IMSP SR Orhei</t>
  </si>
  <si>
    <t xml:space="preserve">Higrometru/
Psihrometru 0-25C
Cod 260630
</t>
  </si>
  <si>
    <t>IMSP SPITALUL CLINIC DE PSIHIATRIE</t>
  </si>
  <si>
    <t xml:space="preserve">Higrometru / Psihrometru 15-40C
Cod 260640
</t>
  </si>
  <si>
    <t xml:space="preserve">Negatoscop un cadru cu LED
Cod 210720
Descriere Dispozitiv destinat pentru vizualizarea filmelor radiografice sau tomografice
Parametru Specificație
Nr. de cadre ≥ 1 
Sursa de lumină LED
Reglare luminozitate obligatoriu
Fixarea filmelor  obligatoriu
Fixare  masă/perete
Ecran anti-glare da
Alimentare 220V, 50Hz
</t>
  </si>
  <si>
    <t xml:space="preserve">Negatoscop doua cadruri cu LED
Cod 210730
Descriere Dispozitiv destinat pentru vizualizarea filmelor radiografice sau tomografice
Parametru Specificație
Nr. de cadre ≥2
Sursa de lumină LED
Reglare luminozitate obligatoriu
Fixarea filmelor  obligatoriu
Fixare  masă/perete
Ecran anti-glare obligatoriu
Alimentare 220V, 50Hz
</t>
  </si>
  <si>
    <t xml:space="preserve">Negatoscop un cadru
Cod 210700
Descriere Dispozitiv destinat pentru vizualizarea filmelor radiografice sau tomografice
Parametru Specificație
Nr. de cadre ≥ 1 
Nr. de lampe ≥ 1
Fixarea filmelor  obligatoriu
Fixare  masă/perete
Ecran anti-glare da
Alimentare 220V, 50Hz
</t>
  </si>
  <si>
    <t xml:space="preserve">Audiometru
Cod 260900
Descriere Destinat pentru investigarea acuității auzului cu frecvențe şi amplitudini de semnal diferite
Parametru Specificația
Tip  Tip 1 ton-pur
Audiometria,
 frecvența, Hz : Conductivitatea 
aerului 125
  250
  750
  1000
  1500
  2000
  3000
  4000
  6000
  8000
 Conductivitatea
 osului 250
  500
  750
  1000
  1500
  2000
  3000
  4000
  6000
Incrementarea în trepte
Eroarea ≤ 1%
Conductivitatea 
aerului, dB 250 Hz 90
 500 - 4000 Hz 120
 8000 Hz 100
 Pasul 5
Conductivitatea 
osului, dB 250 Hz 90
 500 - 3000 Hz 120
 4000 Hz 100
 Pasul  5
 Masca bandă îngustă
 Tip zgomot zgomot alb
 Intensitatea  ≤ 120 dB
Audiometria prin vorbire: Tip zgomot spectru vorbirii
 Intensitatea  ≤ 120 dB
 Vibrație osoasă obligatoriu
 Interfața PC obligatoriu
 Afișaj digital
 Alimentare  220 V, 50 Hz
 Imprimantă  obligatoriu
</t>
  </si>
  <si>
    <t xml:space="preserve">Distilator cu mono distilare 2L
Cod 270400
Descriere Aparat electric ce produce apă mono distilată, chiar si in conditiile utilizarii unei surse de apa de calitate scazuta cu domeniul de utilizare în laborator, farmacie, medical.
Parametru Specificație
Recipient ≥ 8 l, încorporat
Capacitatea de distilare ≥ 2 l/h
Materialul carcasei oțel inox, metal vopsit electrostatic sau 
alte materiale rezistente la temperatură și umeditate
Materialul de contact si elemente de incalzire oțel inox
Condesatorul de distilare oțel inox / sticlă
Conductivitate ≤ 2.5 µS/cm
Modul de operare continuu
Protectie in cazul intreruperii accidentale a alimentarii cu apa obligatoriu
Alimentare 220 V- 50 Hz
Accesorii 
Nota:Modelele accesoriilor (coduri) sunt obligatorii a fi prezentate și ofertate de operatorul economic.Totodată operatorul economic are posibilitate de a ajusta/completa aceste coduri/modele ca urmare a clarificarilor fără ca această ajustare să fie considerată modificare a ofertei inițiale.
Sistem triplu de filtrare a apei: incorporat sau separat cu fixare pe perete,
inclus cu toate componentele, accesorii si consumabile necesare pentru montare,
lucru, si deservire., indicați modelul oferit
Filtru pentru filtrare mecanică, ≤ 10µm min. 4 buc., indicați modelul oferit
Filtru anticalcar cu polifosfați min. 4 rezervi de granule sau catrige (buc), indicați modelul oferit 
Filtru de clor min. 4 buc., indicați modelul oferit
</t>
  </si>
  <si>
    <t xml:space="preserve">Frigider pentru reactivi cu usa transparenta 200-300L 
Cod 140710 
Descriere Frigidere proiectate pentru a stoca produse de laborator, culturi și probe la temperaturi de obicei între 2 și 8 grade Celsius. Aceste frigidere constau în mod obișnuit dintr-o cameră cu un interior rezistent la coroziune (oțel inoxidabil de obicei), minimizarea riscului de alterare, contaminare și / sau coroziune a conținutului. 
Parametrul Specificația
Configuraţie mobil
Capacitatea internă a camerei ≥ 200 și 300 litri≤
Număr de rafturi ≥ 4
Uşa Număr 1
Transparentă obligatoriu
Mecanism blocare cu cheie
Roţi ≥ 4
Frîne ≥ 2
Lumină interior obligatoriu
Construcţie interioară materiale anti-bacteriale prevazute pentru prelucarare
Construcţie exterioară cu acoperire anticorozivă
Afisaj temperatură digital
Alarme acustică
vizuală
Răcire ventilată
Temperatura reglabilă +2°C ... +8 °C
Omogenitatea/ uniformitatea termică ±2 °C 
Alimentare 220 V, 50 Hz
Refrigerent fară CFC / HCFC
Zgomot &lt; 48 dB
Accesorii coşuri tip sertar
</t>
  </si>
  <si>
    <t xml:space="preserve">Higrometru/Psihrometru 0-25C
Cod 260630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0...+ 25 C
Umiditatea 40…90 %
</t>
  </si>
  <si>
    <t xml:space="preserve">Higrometru / Psihrometru 15-40C
Cod 260640
Parametrul Specificația
Descriere Pentru măsurarea exactă a umidității și temperaturii aerului din încăpere
Lichid termometric exceptie mercur
Rezoluție ± 0.2 C
Fixare pe perete obligatoriu
Nr. de termometre 2 buc. (uscat/umed)
Carcasa Plastic
Scară de temperatură da (Celsius)
Diapazonul măsurării Temperatura + 15...+ 40 C
Umiditatea 40…90 %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</si>
</sst>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8">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rgb="FF000000"/>
      <name val="Calibri"/>
      <family val="2"/>
    </font>
    <font>
      <u/>
      <sz val="10"/>
      <color theme="10"/>
      <name val="Arial"/>
      <family val="2"/>
      <charset val="204"/>
    </font>
    <font>
      <sz val="11"/>
      <color indexed="8"/>
      <name val="Calibri"/>
      <family val="2"/>
      <charset val="204"/>
    </font>
    <font>
      <sz val="11"/>
      <color rgb="FF000000"/>
      <name val="Times New Roman"/>
      <family val="1"/>
      <charset val="204"/>
    </font>
    <font>
      <sz val="11"/>
      <name val="Times New Roman"/>
      <family val="1"/>
      <charset val="204"/>
    </font>
    <font>
      <sz val="11"/>
      <color theme="1"/>
      <name val="Cambria"/>
      <family val="1"/>
      <charset val="204"/>
    </font>
    <font>
      <sz val="11"/>
      <name val="Times New Roman"/>
      <family val="1"/>
    </font>
    <font>
      <b/>
      <sz val="11"/>
      <color indexed="8"/>
      <name val="Times New Roman"/>
      <family val="1"/>
      <charset val="204"/>
    </font>
    <font>
      <sz val="11"/>
      <color indexed="8"/>
      <name val="Times New Roman"/>
      <family val="1"/>
      <charset val="204"/>
    </font>
    <font>
      <sz val="12"/>
      <color rgb="FF00000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113">
    <xf numFmtId="0" fontId="0" fillId="0" borderId="0"/>
    <xf numFmtId="0" fontId="18" fillId="0" borderId="0"/>
    <xf numFmtId="0" fontId="20" fillId="0" borderId="0"/>
    <xf numFmtId="0" fontId="21" fillId="0" borderId="0"/>
    <xf numFmtId="0" fontId="21" fillId="0" borderId="0"/>
    <xf numFmtId="0" fontId="9" fillId="0" borderId="0"/>
    <xf numFmtId="0" fontId="22" fillId="0" borderId="0"/>
    <xf numFmtId="0" fontId="23" fillId="0" borderId="0"/>
    <xf numFmtId="0" fontId="24" fillId="0" borderId="0"/>
    <xf numFmtId="0" fontId="8" fillId="0" borderId="0"/>
    <xf numFmtId="0" fontId="7" fillId="0" borderId="0"/>
    <xf numFmtId="0" fontId="21" fillId="0" borderId="0"/>
    <xf numFmtId="0" fontId="6" fillId="0" borderId="0"/>
    <xf numFmtId="0" fontId="23" fillId="0" borderId="0"/>
    <xf numFmtId="0" fontId="6" fillId="0" borderId="0"/>
    <xf numFmtId="0" fontId="6" fillId="0" borderId="0"/>
    <xf numFmtId="0" fontId="21" fillId="0" borderId="0"/>
    <xf numFmtId="0" fontId="20" fillId="0" borderId="0"/>
    <xf numFmtId="0" fontId="21" fillId="0" borderId="0"/>
    <xf numFmtId="0" fontId="5" fillId="0" borderId="0"/>
    <xf numFmtId="0" fontId="20" fillId="0" borderId="0"/>
    <xf numFmtId="0" fontId="22" fillId="0" borderId="0"/>
    <xf numFmtId="0" fontId="20" fillId="0" borderId="0"/>
    <xf numFmtId="0" fontId="25" fillId="0" borderId="0"/>
    <xf numFmtId="0" fontId="20" fillId="0" borderId="0"/>
    <xf numFmtId="0" fontId="26" fillId="0" borderId="0" applyBorder="0" applyProtection="0"/>
    <xf numFmtId="0" fontId="27" fillId="4" borderId="0" applyNumberFormat="0" applyBorder="0" applyAlignment="0" applyProtection="0"/>
    <xf numFmtId="0" fontId="21" fillId="0" borderId="0"/>
    <xf numFmtId="0" fontId="21" fillId="0" borderId="0"/>
    <xf numFmtId="0" fontId="4" fillId="0" borderId="0"/>
    <xf numFmtId="0" fontId="20" fillId="0" borderId="0"/>
    <xf numFmtId="43" fontId="21" fillId="0" borderId="0" applyFont="0" applyFill="0" applyBorder="0" applyAlignment="0" applyProtection="0"/>
    <xf numFmtId="0" fontId="21" fillId="0" borderId="0"/>
    <xf numFmtId="0" fontId="20" fillId="0" borderId="0"/>
    <xf numFmtId="0" fontId="3" fillId="0" borderId="0"/>
    <xf numFmtId="0" fontId="3" fillId="0" borderId="0"/>
    <xf numFmtId="0" fontId="3" fillId="0" borderId="0"/>
    <xf numFmtId="0" fontId="3" fillId="0" borderId="0"/>
    <xf numFmtId="0" fontId="3" fillId="0" borderId="0"/>
    <xf numFmtId="0" fontId="3" fillId="0" borderId="0"/>
    <xf numFmtId="43" fontId="21" fillId="0" borderId="0" applyFont="0" applyFill="0" applyBorder="0" applyAlignment="0" applyProtection="0"/>
    <xf numFmtId="0" fontId="28" fillId="0" borderId="0"/>
    <xf numFmtId="0" fontId="18" fillId="0" borderId="0"/>
    <xf numFmtId="0" fontId="29" fillId="0" borderId="0" applyNumberFormat="0" applyFill="0" applyBorder="0" applyAlignment="0" applyProtection="0"/>
    <xf numFmtId="0" fontId="20"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1" fillId="0" borderId="0"/>
    <xf numFmtId="0" fontId="30" fillId="0" borderId="0"/>
    <xf numFmtId="0" fontId="20"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43" fontId="2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0" fillId="0" borderId="0" applyFont="0" applyFill="0" applyBorder="0" applyAlignment="0" applyProtection="0"/>
  </cellStyleXfs>
  <cellXfs count="80">
    <xf numFmtId="0" fontId="0" fillId="0" borderId="0" xfId="0"/>
    <xf numFmtId="0" fontId="11" fillId="0" borderId="0" xfId="1" applyFont="1" applyProtection="1">
      <protection locked="0"/>
    </xf>
    <xf numFmtId="0" fontId="13" fillId="0" borderId="0" xfId="1" applyFont="1" applyFill="1" applyBorder="1" applyAlignment="1" applyProtection="1">
      <alignment horizontal="left" vertical="top" wrapText="1"/>
      <protection locked="0"/>
    </xf>
    <xf numFmtId="0" fontId="11" fillId="0" borderId="0" xfId="1" applyFont="1" applyFill="1" applyBorder="1" applyAlignment="1" applyProtection="1">
      <alignment wrapText="1"/>
      <protection locked="0"/>
    </xf>
    <xf numFmtId="0" fontId="11" fillId="0" borderId="0" xfId="1" applyFont="1" applyFill="1" applyBorder="1" applyProtection="1">
      <protection locked="0"/>
    </xf>
    <xf numFmtId="0" fontId="13" fillId="0" borderId="0" xfId="1" applyFont="1" applyBorder="1" applyAlignment="1" applyProtection="1">
      <alignment horizontal="left" vertical="top" wrapText="1"/>
      <protection locked="0"/>
    </xf>
    <xf numFmtId="0" fontId="11" fillId="0" borderId="0" xfId="1" applyFont="1" applyAlignment="1" applyProtection="1">
      <alignment horizontal="center"/>
      <protection locked="0"/>
    </xf>
    <xf numFmtId="164" fontId="11" fillId="0" borderId="0" xfId="1" applyNumberFormat="1" applyFont="1" applyProtection="1"/>
    <xf numFmtId="0" fontId="17" fillId="0" borderId="0" xfId="1" applyFont="1" applyProtection="1">
      <protection locked="0"/>
    </xf>
    <xf numFmtId="0" fontId="11" fillId="0" borderId="0" xfId="1" applyFont="1" applyProtection="1"/>
    <xf numFmtId="0" fontId="11" fillId="0" borderId="0" xfId="1" applyFont="1" applyAlignment="1" applyProtection="1">
      <alignment horizontal="center"/>
    </xf>
    <xf numFmtId="0" fontId="11" fillId="0" borderId="0" xfId="1" applyFont="1" applyBorder="1" applyProtection="1"/>
    <xf numFmtId="0" fontId="14" fillId="0" borderId="0" xfId="1" applyFont="1" applyAlignment="1" applyProtection="1">
      <alignment horizontal="center"/>
      <protection locked="0"/>
    </xf>
    <xf numFmtId="0" fontId="11" fillId="0" borderId="0" xfId="1" applyFont="1" applyAlignment="1" applyProtection="1">
      <alignment wrapText="1"/>
      <protection locked="0"/>
    </xf>
    <xf numFmtId="0" fontId="11" fillId="0" borderId="2" xfId="1" applyFont="1" applyBorder="1" applyProtection="1">
      <protection locked="0"/>
    </xf>
    <xf numFmtId="0" fontId="11" fillId="0" borderId="1" xfId="0" applyFont="1" applyFill="1" applyBorder="1" applyAlignment="1" applyProtection="1">
      <alignment vertical="top" wrapText="1"/>
      <protection locked="0"/>
    </xf>
    <xf numFmtId="0" fontId="11" fillId="0" borderId="1" xfId="0" applyFont="1" applyBorder="1" applyAlignment="1" applyProtection="1">
      <alignment vertical="top" wrapText="1"/>
      <protection locked="0"/>
    </xf>
    <xf numFmtId="0" fontId="12" fillId="3" borderId="3" xfId="1" applyFont="1" applyFill="1" applyBorder="1" applyAlignment="1" applyProtection="1">
      <alignment horizontal="center" vertical="center" wrapText="1"/>
    </xf>
    <xf numFmtId="1" fontId="11" fillId="0" borderId="0" xfId="1" applyNumberFormat="1" applyFont="1" applyAlignment="1" applyProtection="1">
      <alignment horizontal="center" vertical="center"/>
      <protection locked="0"/>
    </xf>
    <xf numFmtId="0" fontId="11" fillId="0" borderId="0" xfId="1" applyFont="1" applyAlignment="1" applyProtection="1">
      <alignment horizontal="center" vertical="center"/>
      <protection locked="0"/>
    </xf>
    <xf numFmtId="0" fontId="11" fillId="0" borderId="0" xfId="1" applyFont="1" applyFill="1" applyBorder="1" applyAlignment="1" applyProtection="1">
      <alignment horizontal="center" vertical="center"/>
      <protection locked="0"/>
    </xf>
    <xf numFmtId="0" fontId="11" fillId="0" borderId="0" xfId="1" applyFont="1" applyProtection="1">
      <protection locked="0"/>
    </xf>
    <xf numFmtId="0" fontId="17" fillId="0" borderId="0" xfId="1" applyFont="1" applyProtection="1">
      <protection locked="0"/>
    </xf>
    <xf numFmtId="0" fontId="13" fillId="0" borderId="1" xfId="2" applyFont="1" applyFill="1" applyBorder="1" applyAlignment="1" applyProtection="1">
      <alignment vertical="top" wrapText="1"/>
      <protection locked="0"/>
    </xf>
    <xf numFmtId="0" fontId="11" fillId="0" borderId="1" xfId="2" applyFont="1" applyBorder="1" applyAlignment="1" applyProtection="1">
      <alignment vertical="top" wrapText="1"/>
      <protection locked="0"/>
    </xf>
    <xf numFmtId="0" fontId="11" fillId="0" borderId="1" xfId="0" applyFont="1" applyBorder="1" applyAlignment="1" applyProtection="1">
      <alignment horizontal="center" vertical="top" wrapText="1"/>
      <protection locked="0"/>
    </xf>
    <xf numFmtId="0" fontId="11" fillId="0" borderId="1" xfId="0" applyFont="1" applyBorder="1" applyAlignment="1" applyProtection="1">
      <alignment horizontal="left" vertical="top" wrapText="1"/>
      <protection locked="0"/>
    </xf>
    <xf numFmtId="0" fontId="11" fillId="0" borderId="1" xfId="0" applyFont="1" applyFill="1" applyBorder="1" applyAlignment="1" applyProtection="1">
      <alignment horizontal="left" vertical="top" wrapText="1"/>
      <protection locked="0"/>
    </xf>
    <xf numFmtId="0" fontId="15" fillId="3" borderId="1" xfId="0" applyFont="1" applyFill="1" applyBorder="1" applyAlignment="1">
      <alignment horizontal="center" vertical="top" wrapText="1"/>
    </xf>
    <xf numFmtId="0" fontId="20" fillId="0" borderId="0" xfId="2" applyAlignment="1">
      <alignment vertical="top" wrapText="1"/>
    </xf>
    <xf numFmtId="0" fontId="20" fillId="0" borderId="0" xfId="2" applyAlignment="1">
      <alignment horizontal="center" vertical="top" wrapText="1"/>
    </xf>
    <xf numFmtId="0" fontId="11" fillId="0" borderId="1" xfId="2" applyFont="1" applyBorder="1" applyAlignment="1" applyProtection="1">
      <alignment horizontal="center" vertical="top" wrapText="1"/>
      <protection locked="0"/>
    </xf>
    <xf numFmtId="0" fontId="17" fillId="0" borderId="0" xfId="1" applyFont="1" applyAlignment="1" applyProtection="1">
      <alignment vertical="top" wrapText="1"/>
      <protection locked="0"/>
    </xf>
    <xf numFmtId="0" fontId="17" fillId="0" borderId="0" xfId="1" applyFont="1" applyAlignment="1" applyProtection="1">
      <alignment horizontal="left" vertical="top" wrapText="1"/>
      <protection locked="0"/>
    </xf>
    <xf numFmtId="0" fontId="11" fillId="0" borderId="1" xfId="2" applyFont="1" applyFill="1" applyBorder="1" applyAlignment="1" applyProtection="1">
      <alignment vertical="top" wrapText="1"/>
      <protection locked="0"/>
    </xf>
    <xf numFmtId="0" fontId="12" fillId="3" borderId="1" xfId="2" applyFont="1" applyFill="1" applyBorder="1" applyAlignment="1" applyProtection="1">
      <alignment horizontal="left" vertical="top" wrapText="1"/>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4" fillId="0" borderId="0" xfId="1" applyFont="1" applyAlignment="1" applyProtection="1">
      <alignment wrapText="1"/>
      <protection locked="0"/>
    </xf>
    <xf numFmtId="0" fontId="35" fillId="2" borderId="1" xfId="1" applyFont="1" applyFill="1" applyBorder="1" applyAlignment="1" applyProtection="1">
      <alignment horizontal="center" vertical="center" wrapText="1"/>
    </xf>
    <xf numFmtId="0" fontId="35" fillId="2" borderId="1" xfId="1" applyFont="1" applyFill="1" applyBorder="1" applyAlignment="1" applyProtection="1">
      <alignment vertical="center" wrapText="1"/>
    </xf>
    <xf numFmtId="1" fontId="35" fillId="2" borderId="1" xfId="1" applyNumberFormat="1" applyFont="1" applyFill="1" applyBorder="1" applyAlignment="1" applyProtection="1">
      <alignment horizontal="center" vertical="center" wrapText="1"/>
    </xf>
    <xf numFmtId="0" fontId="35" fillId="2" borderId="1" xfId="1" applyFont="1" applyFill="1" applyBorder="1" applyAlignment="1" applyProtection="1">
      <alignment horizontal="center" wrapText="1"/>
    </xf>
    <xf numFmtId="0" fontId="35" fillId="2" borderId="2" xfId="1" applyFont="1" applyFill="1" applyBorder="1" applyAlignment="1" applyProtection="1">
      <alignment horizontal="center" vertical="center" wrapText="1"/>
    </xf>
    <xf numFmtId="0" fontId="34" fillId="0" borderId="0" xfId="1" applyFont="1" applyProtection="1">
      <protection locked="0"/>
    </xf>
    <xf numFmtId="0" fontId="35" fillId="2" borderId="4" xfId="1" applyFont="1" applyFill="1" applyBorder="1" applyAlignment="1" applyProtection="1">
      <alignment horizontal="center" vertical="center" wrapText="1"/>
    </xf>
    <xf numFmtId="1" fontId="35" fillId="2" borderId="4" xfId="1" applyNumberFormat="1" applyFont="1" applyFill="1" applyBorder="1" applyAlignment="1" applyProtection="1">
      <alignment horizontal="center" vertical="center" wrapText="1"/>
    </xf>
    <xf numFmtId="0" fontId="36" fillId="2" borderId="5" xfId="1" applyFont="1" applyFill="1" applyBorder="1" applyAlignment="1" applyProtection="1">
      <alignment horizontal="center" vertical="center" wrapText="1"/>
    </xf>
    <xf numFmtId="0" fontId="36" fillId="3" borderId="1" xfId="0" applyFont="1" applyFill="1" applyBorder="1" applyAlignment="1">
      <alignment horizontal="center" vertical="top" wrapText="1"/>
    </xf>
    <xf numFmtId="0" fontId="32" fillId="0" borderId="1" xfId="0" applyFont="1" applyBorder="1" applyAlignment="1">
      <alignment vertical="center" wrapText="1"/>
    </xf>
    <xf numFmtId="0" fontId="32" fillId="3" borderId="1" xfId="1" applyFont="1" applyFill="1" applyBorder="1" applyAlignment="1" applyProtection="1">
      <alignment vertical="center" wrapText="1"/>
      <protection locked="0"/>
    </xf>
    <xf numFmtId="0" fontId="13" fillId="0" borderId="1" xfId="1" applyFont="1" applyFill="1" applyBorder="1" applyAlignment="1" applyProtection="1">
      <alignment horizontal="center" vertical="top" wrapText="1"/>
      <protection locked="0"/>
    </xf>
    <xf numFmtId="0" fontId="14" fillId="0" borderId="0" xfId="1" applyFont="1" applyAlignment="1" applyProtection="1">
      <alignment horizontal="center"/>
      <protection locked="0"/>
    </xf>
    <xf numFmtId="0" fontId="36" fillId="3" borderId="1" xfId="0" applyFont="1" applyFill="1" applyBorder="1" applyAlignment="1" applyProtection="1">
      <alignment horizontal="left" vertical="top" wrapText="1"/>
    </xf>
    <xf numFmtId="0" fontId="37" fillId="0" borderId="1" xfId="0" applyFont="1" applyBorder="1" applyAlignment="1">
      <alignment vertical="center" wrapText="1"/>
    </xf>
    <xf numFmtId="0" fontId="37" fillId="0" borderId="1" xfId="0" applyFont="1" applyBorder="1" applyAlignment="1">
      <alignment horizontal="center" vertical="center" wrapText="1"/>
    </xf>
    <xf numFmtId="0" fontId="37" fillId="0" borderId="1" xfId="0" applyFont="1" applyBorder="1" applyAlignment="1">
      <alignment vertical="top" wrapText="1"/>
    </xf>
    <xf numFmtId="4" fontId="33" fillId="0" borderId="1" xfId="0" applyNumberFormat="1" applyFont="1" applyFill="1" applyBorder="1" applyAlignment="1">
      <alignment horizontal="center" vertical="center" wrapText="1"/>
    </xf>
    <xf numFmtId="0" fontId="11" fillId="0" borderId="1" xfId="1" applyFont="1" applyBorder="1" applyAlignment="1" applyProtection="1">
      <alignment wrapText="1"/>
    </xf>
    <xf numFmtId="0" fontId="11" fillId="0" borderId="1" xfId="1" applyFont="1" applyBorder="1" applyAlignment="1" applyProtection="1">
      <alignment wrapText="1"/>
      <protection locked="0"/>
    </xf>
    <xf numFmtId="0" fontId="31" fillId="0" borderId="1" xfId="0" applyFont="1" applyBorder="1" applyAlignment="1">
      <alignment vertical="center" wrapText="1"/>
    </xf>
    <xf numFmtId="0" fontId="34" fillId="0" borderId="1" xfId="1" applyFont="1" applyBorder="1" applyAlignment="1" applyProtection="1">
      <alignment wrapText="1"/>
      <protection locked="0"/>
    </xf>
    <xf numFmtId="0" fontId="11" fillId="0" borderId="1" xfId="1" applyFont="1" applyBorder="1" applyAlignment="1" applyProtection="1">
      <alignment horizontal="center" wrapText="1"/>
    </xf>
    <xf numFmtId="4" fontId="11" fillId="0" borderId="0" xfId="1" applyNumberFormat="1" applyFont="1" applyProtection="1">
      <protection locked="0"/>
    </xf>
    <xf numFmtId="0" fontId="11" fillId="0" borderId="6" xfId="0" applyFont="1" applyBorder="1" applyAlignment="1" applyProtection="1">
      <alignment vertical="top" wrapText="1"/>
      <protection locked="0"/>
    </xf>
    <xf numFmtId="0" fontId="16" fillId="0" borderId="0" xfId="1" applyFont="1" applyAlignment="1" applyProtection="1">
      <alignment horizontal="center" vertical="top" wrapText="1"/>
      <protection locked="0"/>
    </xf>
    <xf numFmtId="0" fontId="12" fillId="0" borderId="1" xfId="2" applyFont="1" applyFill="1" applyBorder="1" applyAlignment="1" applyProtection="1">
      <alignment horizontal="center" vertical="top" wrapText="1"/>
      <protection locked="0"/>
    </xf>
    <xf numFmtId="0" fontId="14" fillId="0" borderId="1" xfId="2" applyFont="1" applyBorder="1" applyAlignment="1" applyProtection="1">
      <alignment horizontal="center" vertical="top" wrapText="1"/>
      <protection locked="0"/>
    </xf>
    <xf numFmtId="0" fontId="10" fillId="0" borderId="1" xfId="2" applyFont="1" applyBorder="1" applyAlignment="1" applyProtection="1">
      <alignment horizontal="right" vertical="top" wrapText="1"/>
      <protection locked="0"/>
    </xf>
    <xf numFmtId="0" fontId="11" fillId="0" borderId="1" xfId="2" applyFont="1" applyBorder="1" applyAlignment="1" applyProtection="1">
      <alignment horizontal="left" vertical="top" wrapText="1"/>
      <protection locked="0"/>
    </xf>
    <xf numFmtId="0" fontId="12" fillId="0" borderId="1" xfId="2" applyFont="1" applyFill="1" applyBorder="1" applyAlignment="1" applyProtection="1">
      <alignment horizontal="right" vertical="top" wrapText="1"/>
      <protection locked="0"/>
    </xf>
    <xf numFmtId="0" fontId="13" fillId="0" borderId="1" xfId="1" applyFont="1" applyFill="1" applyBorder="1" applyAlignment="1" applyProtection="1">
      <alignment horizontal="center" vertical="top" wrapText="1"/>
      <protection locked="0"/>
    </xf>
    <xf numFmtId="0" fontId="11" fillId="0" borderId="0" xfId="1" applyFont="1" applyBorder="1" applyAlignment="1" applyProtection="1">
      <alignment horizontal="center"/>
    </xf>
    <xf numFmtId="0" fontId="12" fillId="3" borderId="0" xfId="1" applyFont="1" applyFill="1" applyBorder="1" applyAlignment="1" applyProtection="1">
      <alignment horizontal="center" vertical="top" wrapText="1"/>
      <protection locked="0"/>
    </xf>
    <xf numFmtId="0" fontId="35" fillId="2" borderId="4" xfId="1" applyFont="1" applyFill="1" applyBorder="1" applyAlignment="1" applyProtection="1">
      <alignment horizontal="center" vertical="center" wrapText="1"/>
    </xf>
    <xf numFmtId="0" fontId="16" fillId="0" borderId="0" xfId="1" applyFont="1" applyAlignment="1" applyProtection="1">
      <alignment horizontal="center"/>
      <protection locked="0"/>
    </xf>
    <xf numFmtId="0" fontId="14" fillId="0" borderId="0" xfId="1" applyFont="1" applyAlignment="1" applyProtection="1">
      <alignment horizontal="center"/>
      <protection locked="0"/>
    </xf>
    <xf numFmtId="0" fontId="10" fillId="0" borderId="0" xfId="1" applyFont="1" applyAlignment="1" applyProtection="1">
      <alignment horizontal="right" vertical="center"/>
      <protection locked="0"/>
    </xf>
    <xf numFmtId="0" fontId="11" fillId="0" borderId="0" xfId="1" applyFont="1" applyAlignment="1" applyProtection="1">
      <alignment horizontal="left" vertical="center"/>
      <protection locked="0"/>
    </xf>
    <xf numFmtId="0" fontId="12" fillId="0" borderId="1" xfId="1" applyFont="1" applyFill="1" applyBorder="1" applyAlignment="1" applyProtection="1">
      <alignment horizontal="right" vertical="center" wrapText="1"/>
      <protection locked="0"/>
    </xf>
  </cellXfs>
  <cellStyles count="113">
    <cellStyle name="Comma 2" xfId="40" xr:uid="{00000000-0005-0000-0000-000000000000}"/>
    <cellStyle name="Comma 2 2" xfId="90" xr:uid="{CE912B96-17F2-4C2F-B788-89CB4A15F82A}"/>
    <cellStyle name="Comma 2 3" xfId="73" xr:uid="{22BEDCB7-9030-47CD-BD39-149F866CE97F}"/>
    <cellStyle name="Comma 3" xfId="112" xr:uid="{26FDDF6F-ECB5-4E3C-8883-5BC8BCA23DAF}"/>
    <cellStyle name="Excel Built-in Normal" xfId="25" xr:uid="{00000000-0005-0000-0000-000001000000}"/>
    <cellStyle name="Excel Built-in Normal 2" xfId="68" xr:uid="{00000000-0005-0000-0000-000002000000}"/>
    <cellStyle name="Normal" xfId="0" builtinId="0"/>
    <cellStyle name="Normal 10" xfId="44" xr:uid="{00000000-0005-0000-0000-000003000000}"/>
    <cellStyle name="Normal 11" xfId="69" xr:uid="{3CD6A4BD-D979-4E59-8CBD-46178DF6310A}"/>
    <cellStyle name="Normal 2" xfId="1" xr:uid="{00000000-0005-0000-0000-000004000000}"/>
    <cellStyle name="Normal 2 2" xfId="4" xr:uid="{00000000-0005-0000-0000-000005000000}"/>
    <cellStyle name="Normal 2 2 2" xfId="67" xr:uid="{00000000-0005-0000-0000-000006000000}"/>
    <cellStyle name="Normal 3" xfId="2" xr:uid="{00000000-0005-0000-0000-000007000000}"/>
    <cellStyle name="Normal 3 2" xfId="18" xr:uid="{00000000-0005-0000-0000-000008000000}"/>
    <cellStyle name="Normal 3 2 2" xfId="33" xr:uid="{00000000-0005-0000-0000-000009000000}"/>
    <cellStyle name="Normal 4" xfId="3" xr:uid="{00000000-0005-0000-0000-00000A000000}"/>
    <cellStyle name="Normal 4 2" xfId="17" xr:uid="{00000000-0005-0000-0000-00000B000000}"/>
    <cellStyle name="Normal 5" xfId="5" xr:uid="{00000000-0005-0000-0000-00000C000000}"/>
    <cellStyle name="Normal 5 2" xfId="9" xr:uid="{00000000-0005-0000-0000-00000D000000}"/>
    <cellStyle name="Normal 5 2 2" xfId="14" xr:uid="{00000000-0005-0000-0000-00000E000000}"/>
    <cellStyle name="Normal 5 2 2 2" xfId="38" xr:uid="{00000000-0005-0000-0000-00000F000000}"/>
    <cellStyle name="Normal 5 2 2 2 2" xfId="64" xr:uid="{00000000-0005-0000-0000-000010000000}"/>
    <cellStyle name="Normal 5 2 2 2 2 2" xfId="109" xr:uid="{1D46B22A-FE91-43B1-88A1-438B9C35432F}"/>
    <cellStyle name="Normal 5 2 2 2 3" xfId="88" xr:uid="{2EEFCD86-FD01-45E8-83D4-D9B57C20D654}"/>
    <cellStyle name="Normal 5 2 2 3" xfId="57" xr:uid="{00000000-0005-0000-0000-000011000000}"/>
    <cellStyle name="Normal 5 2 2 3 2" xfId="102" xr:uid="{ADC1FE50-45F3-4077-B919-D6B26B925937}"/>
    <cellStyle name="Normal 5 2 2 4" xfId="49" xr:uid="{00000000-0005-0000-0000-000012000000}"/>
    <cellStyle name="Normal 5 2 2 4 2" xfId="95" xr:uid="{D3DFA495-F14D-4877-BABC-678B91B3C90E}"/>
    <cellStyle name="Normal 5 2 2 5" xfId="78" xr:uid="{43F79328-6145-495A-87F1-C9B6F8857682}"/>
    <cellStyle name="Normal 5 2 3" xfId="35" xr:uid="{00000000-0005-0000-0000-000013000000}"/>
    <cellStyle name="Normal 5 2 3 2" xfId="61" xr:uid="{00000000-0005-0000-0000-000014000000}"/>
    <cellStyle name="Normal 5 2 3 2 2" xfId="106" xr:uid="{99B9F74F-377E-414E-AD11-59DC07CEBBCC}"/>
    <cellStyle name="Normal 5 2 3 3" xfId="85" xr:uid="{F08F6E22-8FB8-47D6-A9A3-3290C1BCDADB}"/>
    <cellStyle name="Normal 5 2 4" xfId="54" xr:uid="{00000000-0005-0000-0000-000015000000}"/>
    <cellStyle name="Normal 5 2 4 2" xfId="99" xr:uid="{527EBD3D-3F83-49B0-BBDF-5A26E235028E}"/>
    <cellStyle name="Normal 5 2 5" xfId="46" xr:uid="{00000000-0005-0000-0000-000016000000}"/>
    <cellStyle name="Normal 5 2 5 2" xfId="92" xr:uid="{58422B14-BF0A-4BD5-8C43-16DEFC39827F}"/>
    <cellStyle name="Normal 5 2 6" xfId="75" xr:uid="{2E07851C-0A6E-4598-A7E5-93CA38ACBBA1}"/>
    <cellStyle name="Normal 5 2 7" xfId="71" xr:uid="{E2A15D04-18B9-4929-BA76-FC9BC9E02ED0}"/>
    <cellStyle name="Normal 5 3" xfId="12" xr:uid="{00000000-0005-0000-0000-000017000000}"/>
    <cellStyle name="Normal 5 3 2" xfId="37" xr:uid="{00000000-0005-0000-0000-000018000000}"/>
    <cellStyle name="Normal 5 3 2 2" xfId="63" xr:uid="{00000000-0005-0000-0000-000019000000}"/>
    <cellStyle name="Normal 5 3 2 2 2" xfId="108" xr:uid="{448ECAA9-B426-4827-8EFE-233714F73FC0}"/>
    <cellStyle name="Normal 5 3 2 3" xfId="87" xr:uid="{9E496C7E-E674-480A-85CE-4E6CB052CDB7}"/>
    <cellStyle name="Normal 5 3 3" xfId="56" xr:uid="{00000000-0005-0000-0000-00001A000000}"/>
    <cellStyle name="Normal 5 3 3 2" xfId="101" xr:uid="{DC5FE61D-A8B9-4D40-BA7D-DB1BCAAA0862}"/>
    <cellStyle name="Normal 5 3 4" xfId="48" xr:uid="{00000000-0005-0000-0000-00001B000000}"/>
    <cellStyle name="Normal 5 3 4 2" xfId="94" xr:uid="{3F628AF8-0579-4D80-96DE-07CFD0126F6C}"/>
    <cellStyle name="Normal 5 3 5" xfId="77" xr:uid="{536D86D0-E55A-4950-93D2-F36B57E35132}"/>
    <cellStyle name="Normal 5 4" xfId="20" xr:uid="{00000000-0005-0000-0000-00001C000000}"/>
    <cellStyle name="Normal 5 5" xfId="32" xr:uid="{00000000-0005-0000-0000-00001D000000}"/>
    <cellStyle name="Normal 5 5 2" xfId="60" xr:uid="{00000000-0005-0000-0000-00001E000000}"/>
    <cellStyle name="Normal 5 5 2 2" xfId="105" xr:uid="{1606AD68-A72B-45F7-A1BD-096062400C44}"/>
    <cellStyle name="Normal 5 6" xfId="34" xr:uid="{00000000-0005-0000-0000-00001F000000}"/>
    <cellStyle name="Normal 5 6 2" xfId="53" xr:uid="{00000000-0005-0000-0000-000020000000}"/>
    <cellStyle name="Normal 5 6 2 2" xfId="98" xr:uid="{75E43523-6331-4975-8251-5BCE5170E872}"/>
    <cellStyle name="Normal 5 6 3" xfId="84" xr:uid="{F177F633-5D86-4414-A576-E5F883DDC6CA}"/>
    <cellStyle name="Normal 5 7" xfId="45" xr:uid="{00000000-0005-0000-0000-000021000000}"/>
    <cellStyle name="Normal 5 7 2" xfId="91" xr:uid="{567D255D-3347-46A2-B1F6-9C8601A527BB}"/>
    <cellStyle name="Normal 5 8" xfId="74" xr:uid="{901FA6C6-7E6D-4167-8984-135E10A1393A}"/>
    <cellStyle name="Normal 5 9" xfId="70" xr:uid="{4F9379B4-5D95-42D0-8EA1-4A09F158D946}"/>
    <cellStyle name="Normal 6" xfId="6" xr:uid="{00000000-0005-0000-0000-000022000000}"/>
    <cellStyle name="Normal 6 2" xfId="22" xr:uid="{00000000-0005-0000-0000-000023000000}"/>
    <cellStyle name="Normal 7" xfId="7" xr:uid="{00000000-0005-0000-0000-000024000000}"/>
    <cellStyle name="Normal 8" xfId="8" xr:uid="{00000000-0005-0000-0000-000025000000}"/>
    <cellStyle name="Normal 8 2" xfId="13" xr:uid="{00000000-0005-0000-0000-000026000000}"/>
    <cellStyle name="Normal 9" xfId="10" xr:uid="{00000000-0005-0000-0000-000027000000}"/>
    <cellStyle name="Normal 9 2" xfId="15" xr:uid="{00000000-0005-0000-0000-000028000000}"/>
    <cellStyle name="Normal 9 2 2" xfId="39" xr:uid="{00000000-0005-0000-0000-000029000000}"/>
    <cellStyle name="Normal 9 2 2 2" xfId="65" xr:uid="{00000000-0005-0000-0000-00002A000000}"/>
    <cellStyle name="Normal 9 2 2 2 2" xfId="110" xr:uid="{54957FE8-4FC0-4514-94AA-5065A079DA1E}"/>
    <cellStyle name="Normal 9 2 2 3" xfId="89" xr:uid="{A293628D-80FA-4EA8-B988-A4CF0E01BCF3}"/>
    <cellStyle name="Normal 9 2 3" xfId="58" xr:uid="{00000000-0005-0000-0000-00002B000000}"/>
    <cellStyle name="Normal 9 2 3 2" xfId="103" xr:uid="{50AF0293-36BA-4643-91F9-0029B40632E0}"/>
    <cellStyle name="Normal 9 2 4" xfId="50" xr:uid="{00000000-0005-0000-0000-00002C000000}"/>
    <cellStyle name="Normal 9 2 4 2" xfId="96" xr:uid="{0BECBECB-5E45-4924-965E-0DD9BA9B9179}"/>
    <cellStyle name="Normal 9 2 5" xfId="79" xr:uid="{104213D9-FE00-4309-8746-A0C540320858}"/>
    <cellStyle name="Normal 9 3" xfId="36" xr:uid="{00000000-0005-0000-0000-00002D000000}"/>
    <cellStyle name="Normal 9 3 2" xfId="62" xr:uid="{00000000-0005-0000-0000-00002E000000}"/>
    <cellStyle name="Normal 9 3 2 2" xfId="107" xr:uid="{C3464DC7-7805-4F76-9A3E-1E283E3A399D}"/>
    <cellStyle name="Normal 9 3 3" xfId="86" xr:uid="{8276528E-C94C-40F6-A2AA-876A52188C4A}"/>
    <cellStyle name="Normal 9 4" xfId="55" xr:uid="{00000000-0005-0000-0000-00002F000000}"/>
    <cellStyle name="Normal 9 4 2" xfId="100" xr:uid="{4239F06E-C377-42AA-A556-FA1C110484C2}"/>
    <cellStyle name="Normal 9 5" xfId="47" xr:uid="{00000000-0005-0000-0000-000030000000}"/>
    <cellStyle name="Normal 9 5 2" xfId="93" xr:uid="{56E44F68-1C00-4BDF-8F64-B012105E1F7F}"/>
    <cellStyle name="Normal 9 6" xfId="76" xr:uid="{FC061DA8-D150-4E4B-86F0-BE81960273BB}"/>
    <cellStyle name="Normal 9 7" xfId="72" xr:uid="{01249AE1-33B8-46B4-A671-6F331873BEAE}"/>
    <cellStyle name="Гиперссылка 2" xfId="43" xr:uid="{00000000-0005-0000-0000-000031000000}"/>
    <cellStyle name="Нейтральный 2" xfId="26" xr:uid="{00000000-0005-0000-0000-000032000000}"/>
    <cellStyle name="Обычный 2" xfId="16" xr:uid="{00000000-0005-0000-0000-000034000000}"/>
    <cellStyle name="Обычный 2 2" xfId="21" xr:uid="{00000000-0005-0000-0000-000035000000}"/>
    <cellStyle name="Обычный 2 2 2" xfId="24" xr:uid="{00000000-0005-0000-0000-000036000000}"/>
    <cellStyle name="Обычный 2 3" xfId="30" xr:uid="{00000000-0005-0000-0000-000037000000}"/>
    <cellStyle name="Обычный 2 3 2" xfId="51" xr:uid="{00000000-0005-0000-0000-000038000000}"/>
    <cellStyle name="Обычный 2 4" xfId="28" xr:uid="{00000000-0005-0000-0000-000039000000}"/>
    <cellStyle name="Обычный 2 5" xfId="23" xr:uid="{00000000-0005-0000-0000-00003A000000}"/>
    <cellStyle name="Обычный 2 6" xfId="41" xr:uid="{00000000-0005-0000-0000-00003B000000}"/>
    <cellStyle name="Обычный 2 7" xfId="80" xr:uid="{67765C53-A2D3-4FB1-8D29-9D48EA0FA8CE}"/>
    <cellStyle name="Обычный 3" xfId="11" xr:uid="{00000000-0005-0000-0000-00003C000000}"/>
    <cellStyle name="Обычный 3 2" xfId="19" xr:uid="{00000000-0005-0000-0000-00003D000000}"/>
    <cellStyle name="Обычный 3 2 2" xfId="66" xr:uid="{00000000-0005-0000-0000-00003E000000}"/>
    <cellStyle name="Обычный 3 2 2 2" xfId="111" xr:uid="{885E175F-3411-44D3-A313-FB0E85F76935}"/>
    <cellStyle name="Обычный 3 2 3" xfId="59" xr:uid="{00000000-0005-0000-0000-00003F000000}"/>
    <cellStyle name="Обычный 3 2 3 2" xfId="104" xr:uid="{AFD8E463-223C-4D69-BA0B-B5F268A24005}"/>
    <cellStyle name="Обычный 3 2 4" xfId="52" xr:uid="{00000000-0005-0000-0000-000040000000}"/>
    <cellStyle name="Обычный 3 2 4 2" xfId="97" xr:uid="{8CE15C23-D72B-43C6-B40D-7E80C1EFEACB}"/>
    <cellStyle name="Обычный 3 2 5" xfId="81" xr:uid="{1415FC2E-C981-4C1B-A5DA-58FFA1E772A9}"/>
    <cellStyle name="Обычный 3 3" xfId="29" xr:uid="{00000000-0005-0000-0000-000041000000}"/>
    <cellStyle name="Обычный 3 3 2" xfId="82" xr:uid="{F0D1949A-530A-416A-A53F-D1EE9E4D30AA}"/>
    <cellStyle name="Обычный 4" xfId="27" xr:uid="{00000000-0005-0000-0000-000042000000}"/>
    <cellStyle name="Обычный 4 2" xfId="42" xr:uid="{00000000-0005-0000-0000-000043000000}"/>
    <cellStyle name="Финансовый 3" xfId="31" xr:uid="{00000000-0005-0000-0000-000045000000}"/>
    <cellStyle name="Финансовый 3 2" xfId="83" xr:uid="{96C62722-57BD-49ED-AE79-7D36EEDE6AE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Q21"/>
  <sheetViews>
    <sheetView zoomScale="70" zoomScaleNormal="70" workbookViewId="0">
      <selection activeCell="D3" sqref="D3:H3"/>
    </sheetView>
  </sheetViews>
  <sheetFormatPr defaultRowHeight="15.75"/>
  <cols>
    <col min="1" max="1" width="5.7109375" style="16" customWidth="1"/>
    <col min="2" max="2" width="5.7109375" style="25" customWidth="1"/>
    <col min="3" max="3" width="39.140625" style="16" customWidth="1"/>
    <col min="4" max="4" width="28.140625" style="16" customWidth="1"/>
    <col min="5" max="5" width="10.5703125" style="25" customWidth="1"/>
    <col min="6" max="6" width="11.28515625" style="25" customWidth="1"/>
    <col min="7" max="7" width="10.7109375" style="16" customWidth="1"/>
    <col min="8" max="8" width="108.42578125" style="16" customWidth="1"/>
    <col min="9" max="9" width="17.7109375" style="25" customWidth="1"/>
    <col min="10" max="10" width="30" style="16" customWidth="1"/>
    <col min="11" max="14" width="9.140625" style="16"/>
    <col min="15" max="15" width="18.7109375" style="26" customWidth="1"/>
    <col min="16" max="16384" width="9.140625" style="16"/>
  </cols>
  <sheetData>
    <row r="1" spans="1:17">
      <c r="A1" s="29"/>
      <c r="B1" s="29"/>
      <c r="C1" s="65" t="s">
        <v>24</v>
      </c>
      <c r="D1" s="65"/>
      <c r="E1" s="65"/>
      <c r="F1" s="65"/>
      <c r="G1" s="65"/>
      <c r="H1" s="65"/>
      <c r="I1" s="65"/>
      <c r="J1" s="65"/>
    </row>
    <row r="2" spans="1:17">
      <c r="A2" s="29"/>
      <c r="B2" s="29"/>
      <c r="C2" s="29"/>
      <c r="D2" s="67" t="s">
        <v>30</v>
      </c>
      <c r="E2" s="67"/>
      <c r="F2" s="67"/>
      <c r="G2" s="67"/>
      <c r="H2" s="67"/>
      <c r="I2" s="30"/>
      <c r="J2" s="29"/>
    </row>
    <row r="3" spans="1:17" ht="47.25">
      <c r="A3" s="68" t="s">
        <v>8</v>
      </c>
      <c r="B3" s="68"/>
      <c r="C3" s="68"/>
      <c r="D3" s="69" t="s">
        <v>25</v>
      </c>
      <c r="E3" s="69"/>
      <c r="F3" s="69"/>
      <c r="G3" s="69"/>
      <c r="H3" s="69"/>
      <c r="I3" s="31" t="s">
        <v>9</v>
      </c>
      <c r="J3" s="24" t="s">
        <v>10</v>
      </c>
    </row>
    <row r="4" spans="1:17" s="15" customFormat="1">
      <c r="A4" s="70" t="s">
        <v>7</v>
      </c>
      <c r="B4" s="70"/>
      <c r="C4" s="70"/>
      <c r="D4" s="71" t="s">
        <v>33</v>
      </c>
      <c r="E4" s="71"/>
      <c r="F4" s="71"/>
      <c r="G4" s="71"/>
      <c r="H4" s="71"/>
      <c r="I4" s="71"/>
      <c r="J4" s="23" t="s">
        <v>11</v>
      </c>
      <c r="O4" s="27"/>
    </row>
    <row r="5" spans="1:17" s="15" customFormat="1">
      <c r="A5" s="34"/>
      <c r="B5" s="34"/>
      <c r="C5" s="34"/>
      <c r="D5" s="66"/>
      <c r="E5" s="66"/>
      <c r="F5" s="66"/>
      <c r="G5" s="66"/>
      <c r="H5" s="66"/>
      <c r="I5" s="66"/>
      <c r="J5" s="66"/>
      <c r="O5" s="27"/>
    </row>
    <row r="6" spans="1:17" ht="63">
      <c r="A6" s="35" t="s">
        <v>2</v>
      </c>
      <c r="B6" s="35" t="s">
        <v>0</v>
      </c>
      <c r="C6" s="54" t="s">
        <v>1</v>
      </c>
      <c r="D6" s="54" t="s">
        <v>3</v>
      </c>
      <c r="E6" s="54" t="s">
        <v>4</v>
      </c>
      <c r="F6" s="54" t="s">
        <v>27</v>
      </c>
      <c r="G6" s="54" t="s">
        <v>5</v>
      </c>
      <c r="H6" s="54" t="s">
        <v>6</v>
      </c>
      <c r="I6" s="54" t="s">
        <v>28</v>
      </c>
      <c r="J6" s="54" t="s">
        <v>29</v>
      </c>
    </row>
    <row r="7" spans="1:17" ht="71.25" customHeight="1">
      <c r="A7" s="28" t="s">
        <v>26</v>
      </c>
      <c r="B7" s="60">
        <v>1</v>
      </c>
      <c r="C7" s="54" t="s">
        <v>34</v>
      </c>
      <c r="D7" s="54" t="s">
        <v>34</v>
      </c>
      <c r="E7" s="54"/>
      <c r="F7" s="55"/>
      <c r="G7" s="54"/>
      <c r="H7" s="56" t="s">
        <v>36</v>
      </c>
      <c r="I7" s="55"/>
      <c r="J7" s="55"/>
      <c r="K7" s="32"/>
      <c r="L7" s="32"/>
      <c r="M7" s="32"/>
      <c r="N7" s="32"/>
      <c r="O7" s="33"/>
      <c r="P7" s="32"/>
      <c r="Q7" s="32"/>
    </row>
    <row r="8" spans="1:17" ht="52.5" customHeight="1">
      <c r="A8" s="28" t="s">
        <v>26</v>
      </c>
      <c r="B8" s="60">
        <v>2</v>
      </c>
      <c r="C8" s="54" t="s">
        <v>37</v>
      </c>
      <c r="D8" s="54" t="s">
        <v>37</v>
      </c>
      <c r="E8" s="54"/>
      <c r="F8" s="55"/>
      <c r="G8" s="54"/>
      <c r="H8" s="56" t="s">
        <v>38</v>
      </c>
      <c r="I8" s="55"/>
      <c r="J8" s="55"/>
      <c r="K8" s="32"/>
      <c r="L8" s="32"/>
      <c r="M8" s="32"/>
      <c r="N8" s="32"/>
      <c r="O8" s="33"/>
      <c r="P8" s="32"/>
      <c r="Q8" s="32"/>
    </row>
    <row r="9" spans="1:17" ht="52.5" customHeight="1">
      <c r="A9" s="28" t="s">
        <v>26</v>
      </c>
      <c r="B9" s="60">
        <v>3</v>
      </c>
      <c r="C9" s="58" t="s">
        <v>39</v>
      </c>
      <c r="D9" s="58" t="s">
        <v>39</v>
      </c>
      <c r="E9" s="54"/>
      <c r="F9" s="55"/>
      <c r="G9" s="54"/>
      <c r="H9" s="56" t="s">
        <v>41</v>
      </c>
      <c r="I9" s="55"/>
      <c r="J9" s="55"/>
      <c r="K9" s="32"/>
      <c r="L9" s="32"/>
      <c r="M9" s="32"/>
      <c r="N9" s="32"/>
      <c r="O9" s="33"/>
      <c r="P9" s="32"/>
      <c r="Q9" s="32"/>
    </row>
    <row r="10" spans="1:17" ht="52.5" customHeight="1">
      <c r="A10" s="28" t="s">
        <v>26</v>
      </c>
      <c r="B10" s="60">
        <v>4</v>
      </c>
      <c r="C10" s="58" t="s">
        <v>42</v>
      </c>
      <c r="D10" s="58" t="s">
        <v>42</v>
      </c>
      <c r="E10" s="54"/>
      <c r="F10" s="55"/>
      <c r="G10" s="54"/>
      <c r="H10" s="16" t="s">
        <v>57</v>
      </c>
      <c r="I10" s="55"/>
      <c r="J10" s="55"/>
      <c r="K10" s="32"/>
      <c r="L10" s="32"/>
      <c r="M10" s="32"/>
      <c r="N10" s="32"/>
      <c r="O10" s="33"/>
      <c r="P10" s="32"/>
      <c r="Q10" s="32"/>
    </row>
    <row r="11" spans="1:17" ht="52.5" customHeight="1">
      <c r="A11" s="28" t="s">
        <v>26</v>
      </c>
      <c r="B11" s="60">
        <v>5</v>
      </c>
      <c r="C11" s="58" t="s">
        <v>44</v>
      </c>
      <c r="D11" s="58" t="s">
        <v>44</v>
      </c>
      <c r="E11" s="54"/>
      <c r="F11" s="55"/>
      <c r="G11" s="54"/>
      <c r="H11" s="16" t="s">
        <v>58</v>
      </c>
      <c r="I11" s="55"/>
      <c r="J11" s="55"/>
      <c r="K11" s="32"/>
      <c r="L11" s="32"/>
      <c r="M11" s="32"/>
      <c r="N11" s="32"/>
      <c r="O11" s="33"/>
      <c r="P11" s="32"/>
      <c r="Q11" s="32"/>
    </row>
    <row r="12" spans="1:17" ht="52.5" customHeight="1">
      <c r="A12" s="28" t="s">
        <v>26</v>
      </c>
      <c r="B12" s="60">
        <v>6</v>
      </c>
      <c r="C12" s="58" t="s">
        <v>46</v>
      </c>
      <c r="D12" s="58" t="s">
        <v>46</v>
      </c>
      <c r="E12" s="54"/>
      <c r="F12" s="55"/>
      <c r="G12" s="54"/>
      <c r="H12" s="56" t="s">
        <v>59</v>
      </c>
      <c r="I12" s="55"/>
      <c r="J12" s="55"/>
      <c r="K12" s="32"/>
      <c r="L12" s="32"/>
      <c r="M12" s="32"/>
      <c r="N12" s="32"/>
      <c r="O12" s="33"/>
      <c r="P12" s="32"/>
      <c r="Q12" s="32"/>
    </row>
    <row r="13" spans="1:17" ht="52.5" customHeight="1">
      <c r="A13" s="28" t="s">
        <v>26</v>
      </c>
      <c r="B13" s="60">
        <v>7</v>
      </c>
      <c r="C13" s="58" t="s">
        <v>47</v>
      </c>
      <c r="D13" s="58" t="s">
        <v>47</v>
      </c>
      <c r="E13" s="54"/>
      <c r="F13" s="55"/>
      <c r="G13" s="54"/>
      <c r="H13" s="56" t="s">
        <v>55</v>
      </c>
      <c r="I13" s="55"/>
      <c r="J13" s="55"/>
      <c r="K13" s="32"/>
      <c r="L13" s="32"/>
      <c r="M13" s="32"/>
      <c r="N13" s="32"/>
      <c r="O13" s="33"/>
      <c r="P13" s="32"/>
      <c r="Q13" s="32"/>
    </row>
    <row r="14" spans="1:17" ht="52.5" customHeight="1">
      <c r="A14" s="28" t="s">
        <v>26</v>
      </c>
      <c r="B14" s="60">
        <v>8</v>
      </c>
      <c r="C14" s="58" t="s">
        <v>49</v>
      </c>
      <c r="D14" s="58" t="s">
        <v>49</v>
      </c>
      <c r="E14" s="54"/>
      <c r="F14" s="55"/>
      <c r="G14" s="54"/>
      <c r="H14" s="56" t="s">
        <v>56</v>
      </c>
      <c r="I14" s="55"/>
      <c r="J14" s="55"/>
      <c r="K14" s="32"/>
      <c r="L14" s="32"/>
      <c r="M14" s="32"/>
      <c r="N14" s="32"/>
      <c r="O14" s="33"/>
      <c r="P14" s="32"/>
      <c r="Q14" s="32"/>
    </row>
    <row r="15" spans="1:17" ht="52.5" customHeight="1">
      <c r="A15" s="28" t="s">
        <v>26</v>
      </c>
      <c r="B15" s="60">
        <v>9</v>
      </c>
      <c r="C15" s="59" t="s">
        <v>50</v>
      </c>
      <c r="D15" s="59" t="s">
        <v>50</v>
      </c>
      <c r="E15" s="54"/>
      <c r="F15" s="55"/>
      <c r="G15" s="54"/>
      <c r="H15" s="56" t="s">
        <v>60</v>
      </c>
      <c r="I15" s="55"/>
      <c r="J15" s="55"/>
      <c r="K15" s="32"/>
      <c r="L15" s="32"/>
      <c r="M15" s="32"/>
      <c r="N15" s="32"/>
      <c r="O15" s="33"/>
      <c r="P15" s="32"/>
      <c r="Q15" s="32"/>
    </row>
    <row r="16" spans="1:17" ht="52.5" customHeight="1">
      <c r="A16" s="28" t="s">
        <v>26</v>
      </c>
      <c r="B16" s="60">
        <v>10</v>
      </c>
      <c r="C16" s="59" t="s">
        <v>52</v>
      </c>
      <c r="D16" s="59" t="s">
        <v>52</v>
      </c>
      <c r="E16" s="54"/>
      <c r="F16" s="55"/>
      <c r="G16" s="54"/>
      <c r="H16" s="56" t="s">
        <v>61</v>
      </c>
      <c r="I16" s="55"/>
      <c r="J16" s="55"/>
      <c r="K16" s="32"/>
      <c r="L16" s="32"/>
      <c r="M16" s="32"/>
      <c r="N16" s="32"/>
      <c r="O16" s="33"/>
      <c r="P16" s="32"/>
      <c r="Q16" s="32"/>
    </row>
    <row r="17" spans="1:17" ht="52.5" customHeight="1">
      <c r="A17" s="28" t="s">
        <v>26</v>
      </c>
      <c r="B17" s="60">
        <v>11</v>
      </c>
      <c r="C17" s="59" t="s">
        <v>54</v>
      </c>
      <c r="D17" s="59" t="s">
        <v>54</v>
      </c>
      <c r="E17" s="54"/>
      <c r="F17" s="55"/>
      <c r="G17" s="54"/>
      <c r="H17" s="56" t="s">
        <v>62</v>
      </c>
      <c r="I17" s="55"/>
      <c r="J17" s="55"/>
      <c r="K17" s="32"/>
      <c r="L17" s="32"/>
      <c r="M17" s="32"/>
      <c r="N17" s="32"/>
      <c r="O17" s="33"/>
      <c r="P17" s="32"/>
      <c r="Q17" s="32"/>
    </row>
    <row r="18" spans="1:17" ht="20.25">
      <c r="A18" s="64"/>
      <c r="B18" s="22"/>
      <c r="C18" s="22" t="s">
        <v>12</v>
      </c>
      <c r="D18" s="22"/>
      <c r="E18" s="22"/>
      <c r="F18" s="22"/>
      <c r="G18" s="22"/>
      <c r="H18" s="22"/>
      <c r="I18" s="22"/>
      <c r="J18" s="22"/>
      <c r="K18" s="22"/>
      <c r="L18" s="22"/>
      <c r="M18" s="22"/>
      <c r="N18" s="22"/>
      <c r="O18" s="22"/>
      <c r="P18" s="22"/>
      <c r="Q18" s="22"/>
    </row>
    <row r="19" spans="1:17" ht="20.25">
      <c r="B19" s="22"/>
      <c r="C19" s="22"/>
      <c r="D19" s="22"/>
      <c r="E19" s="22"/>
      <c r="F19" s="22"/>
      <c r="G19" s="22"/>
      <c r="H19" s="22"/>
      <c r="I19" s="22"/>
      <c r="J19" s="22"/>
      <c r="K19" s="22"/>
      <c r="L19" s="22"/>
      <c r="M19" s="22"/>
      <c r="N19" s="22"/>
      <c r="O19" s="22"/>
      <c r="P19" s="22"/>
      <c r="Q19" s="22"/>
    </row>
    <row r="20" spans="1:17" ht="20.25">
      <c r="B20" s="22"/>
      <c r="C20" s="22" t="s">
        <v>13</v>
      </c>
      <c r="D20" s="22"/>
      <c r="E20" s="22"/>
      <c r="F20" s="22"/>
      <c r="G20" s="22"/>
      <c r="H20" s="22"/>
      <c r="I20" s="22"/>
      <c r="J20" s="22"/>
      <c r="K20" s="22"/>
      <c r="L20" s="22"/>
      <c r="M20" s="22"/>
      <c r="N20" s="22"/>
      <c r="O20" s="22"/>
      <c r="P20" s="22"/>
      <c r="Q20" s="22"/>
    </row>
    <row r="21" spans="1:17">
      <c r="B21"/>
      <c r="C21"/>
      <c r="D21"/>
      <c r="E21"/>
      <c r="F21"/>
      <c r="G21"/>
      <c r="H21"/>
      <c r="I21"/>
      <c r="J21"/>
      <c r="K21"/>
      <c r="L21"/>
      <c r="M21"/>
      <c r="N21"/>
      <c r="O21"/>
      <c r="P21"/>
      <c r="Q21"/>
    </row>
  </sheetData>
  <autoFilter ref="A6:J7" xr:uid="{00000000-0009-0000-0000-000000000000}"/>
  <mergeCells count="8">
    <mergeCell ref="C1:J1"/>
    <mergeCell ref="D5:H5"/>
    <mergeCell ref="I5:J5"/>
    <mergeCell ref="D2:H2"/>
    <mergeCell ref="A3:C3"/>
    <mergeCell ref="D3:H3"/>
    <mergeCell ref="A4:C4"/>
    <mergeCell ref="D4:I4"/>
  </mergeCells>
  <phoneticPr fontId="19"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4"/>
  <sheetViews>
    <sheetView tabSelected="1" topLeftCell="A4" zoomScale="70" zoomScaleNormal="70" workbookViewId="0">
      <selection activeCell="M19" sqref="M19"/>
    </sheetView>
  </sheetViews>
  <sheetFormatPr defaultRowHeight="30" customHeight="1"/>
  <cols>
    <col min="1" max="1" width="3.42578125" style="1" customWidth="1"/>
    <col min="2" max="2" width="5.7109375" style="1" customWidth="1"/>
    <col min="3" max="3" width="4.42578125" style="19" customWidth="1"/>
    <col min="4" max="4" width="24" style="13" customWidth="1"/>
    <col min="5" max="5" width="27.42578125" style="38" customWidth="1"/>
    <col min="6" max="6" width="15.28515625" style="6" customWidth="1"/>
    <col min="7" max="7" width="14.7109375" style="18" customWidth="1"/>
    <col min="8" max="8" width="18.28515625" style="1" customWidth="1"/>
    <col min="9" max="9" width="12.140625" style="1" customWidth="1"/>
    <col min="10" max="10" width="13.140625" style="1" customWidth="1"/>
    <col min="11" max="11" width="17" style="1" customWidth="1"/>
    <col min="12" max="12" width="31.42578125" style="21" customWidth="1"/>
    <col min="13" max="13" width="17" style="21" customWidth="1"/>
    <col min="14" max="14" width="23.42578125" style="1" customWidth="1"/>
    <col min="15" max="16384" width="9.140625" style="1"/>
  </cols>
  <sheetData>
    <row r="1" spans="1:17" ht="30" customHeight="1">
      <c r="D1" s="75" t="s">
        <v>23</v>
      </c>
      <c r="E1" s="75"/>
      <c r="F1" s="75"/>
      <c r="G1" s="75"/>
      <c r="H1" s="75"/>
      <c r="I1" s="75"/>
      <c r="J1" s="75"/>
      <c r="K1" s="75"/>
      <c r="L1" s="75"/>
      <c r="M1" s="75"/>
    </row>
    <row r="2" spans="1:17" ht="30" customHeight="1">
      <c r="D2" s="76" t="s">
        <v>14</v>
      </c>
      <c r="E2" s="76"/>
      <c r="F2" s="76"/>
      <c r="G2" s="76"/>
      <c r="H2" s="76"/>
      <c r="I2" s="76"/>
      <c r="J2" s="76"/>
      <c r="K2" s="12"/>
      <c r="L2" s="52"/>
      <c r="M2" s="37"/>
    </row>
    <row r="3" spans="1:17" ht="30" customHeight="1">
      <c r="B3" s="77" t="s">
        <v>8</v>
      </c>
      <c r="C3" s="77"/>
      <c r="D3" s="77"/>
      <c r="E3" s="78" t="s">
        <v>25</v>
      </c>
      <c r="F3" s="78"/>
      <c r="G3" s="78"/>
      <c r="H3" s="78"/>
      <c r="I3" s="78"/>
      <c r="K3" s="1" t="s">
        <v>9</v>
      </c>
    </row>
    <row r="4" spans="1:17" s="3" customFormat="1" ht="30" customHeight="1">
      <c r="A4" s="2"/>
      <c r="B4" s="79" t="s">
        <v>7</v>
      </c>
      <c r="C4" s="79"/>
      <c r="D4" s="79"/>
      <c r="E4" s="71" t="s">
        <v>33</v>
      </c>
      <c r="F4" s="71"/>
      <c r="G4" s="71"/>
      <c r="H4" s="71"/>
      <c r="I4" s="71"/>
      <c r="J4" s="71"/>
      <c r="K4" s="71"/>
      <c r="L4" s="51"/>
      <c r="M4" s="36"/>
    </row>
    <row r="5" spans="1:17" s="4" customFormat="1" ht="30" customHeight="1">
      <c r="A5" s="2"/>
      <c r="C5" s="20"/>
      <c r="D5" s="3"/>
      <c r="E5" s="73"/>
      <c r="F5" s="73"/>
      <c r="G5" s="73"/>
      <c r="H5" s="73"/>
      <c r="I5" s="73"/>
      <c r="J5" s="17"/>
      <c r="K5" s="17"/>
      <c r="L5" s="17"/>
      <c r="M5" s="17"/>
    </row>
    <row r="6" spans="1:17" ht="43.5">
      <c r="A6" s="5"/>
      <c r="B6" s="40" t="s">
        <v>2</v>
      </c>
      <c r="C6" s="39" t="s">
        <v>0</v>
      </c>
      <c r="D6" s="40" t="s">
        <v>1</v>
      </c>
      <c r="E6" s="39" t="s">
        <v>3</v>
      </c>
      <c r="F6" s="39" t="s">
        <v>15</v>
      </c>
      <c r="G6" s="41" t="s">
        <v>16</v>
      </c>
      <c r="H6" s="39" t="s">
        <v>17</v>
      </c>
      <c r="I6" s="39" t="s">
        <v>18</v>
      </c>
      <c r="J6" s="42" t="s">
        <v>19</v>
      </c>
      <c r="K6" s="39" t="s">
        <v>20</v>
      </c>
      <c r="L6" s="43" t="s">
        <v>21</v>
      </c>
      <c r="M6" s="39" t="s">
        <v>31</v>
      </c>
      <c r="N6" s="44"/>
    </row>
    <row r="7" spans="1:17" ht="15.75">
      <c r="A7" s="5"/>
      <c r="B7" s="45">
        <v>1</v>
      </c>
      <c r="C7" s="74">
        <v>2</v>
      </c>
      <c r="D7" s="74"/>
      <c r="E7" s="74"/>
      <c r="F7" s="45">
        <v>3</v>
      </c>
      <c r="G7" s="46">
        <v>4</v>
      </c>
      <c r="H7" s="45">
        <v>5</v>
      </c>
      <c r="I7" s="45">
        <v>6</v>
      </c>
      <c r="J7" s="45">
        <v>7</v>
      </c>
      <c r="K7" s="45">
        <v>8</v>
      </c>
      <c r="L7" s="47">
        <v>9</v>
      </c>
      <c r="M7" s="45"/>
      <c r="N7" s="44"/>
    </row>
    <row r="8" spans="1:17" ht="63">
      <c r="A8" s="14"/>
      <c r="B8" s="48" t="s">
        <v>26</v>
      </c>
      <c r="C8" s="60">
        <v>1</v>
      </c>
      <c r="D8" s="54" t="s">
        <v>34</v>
      </c>
      <c r="E8" s="54" t="s">
        <v>34</v>
      </c>
      <c r="F8" s="54" t="s">
        <v>32</v>
      </c>
      <c r="G8" s="55">
        <v>1</v>
      </c>
      <c r="H8" s="49"/>
      <c r="I8" s="50"/>
      <c r="J8" s="50"/>
      <c r="K8" s="50"/>
      <c r="L8" s="53"/>
      <c r="M8" s="57">
        <v>64700</v>
      </c>
      <c r="N8" s="61" t="s">
        <v>35</v>
      </c>
    </row>
    <row r="9" spans="1:17" s="21" customFormat="1" ht="63">
      <c r="A9" s="14"/>
      <c r="B9" s="48" t="s">
        <v>26</v>
      </c>
      <c r="C9" s="60">
        <v>2</v>
      </c>
      <c r="D9" s="54" t="s">
        <v>37</v>
      </c>
      <c r="E9" s="54" t="s">
        <v>37</v>
      </c>
      <c r="F9" s="54" t="s">
        <v>32</v>
      </c>
      <c r="G9" s="55">
        <v>1</v>
      </c>
      <c r="H9" s="49"/>
      <c r="I9" s="50"/>
      <c r="J9" s="50"/>
      <c r="K9" s="50"/>
      <c r="L9" s="53"/>
      <c r="M9" s="57">
        <v>23257.5</v>
      </c>
      <c r="N9" s="61" t="s">
        <v>35</v>
      </c>
    </row>
    <row r="10" spans="1:17" ht="63">
      <c r="B10" s="48" t="s">
        <v>26</v>
      </c>
      <c r="C10" s="60">
        <v>3</v>
      </c>
      <c r="D10" s="58" t="s">
        <v>39</v>
      </c>
      <c r="E10" s="58" t="s">
        <v>39</v>
      </c>
      <c r="F10" s="58" t="s">
        <v>40</v>
      </c>
      <c r="G10" s="62">
        <v>6</v>
      </c>
      <c r="H10" s="58"/>
      <c r="I10" s="58"/>
      <c r="J10" s="58"/>
      <c r="K10" s="58"/>
      <c r="L10" s="58"/>
      <c r="M10" s="57">
        <v>66000</v>
      </c>
      <c r="N10" s="59" t="s">
        <v>43</v>
      </c>
      <c r="O10" s="21"/>
      <c r="P10" s="21"/>
      <c r="Q10" s="21"/>
    </row>
    <row r="11" spans="1:17" s="21" customFormat="1" ht="47.25">
      <c r="B11" s="48" t="s">
        <v>26</v>
      </c>
      <c r="C11" s="60">
        <v>4</v>
      </c>
      <c r="D11" s="58" t="s">
        <v>42</v>
      </c>
      <c r="E11" s="58" t="s">
        <v>42</v>
      </c>
      <c r="F11" s="54" t="s">
        <v>32</v>
      </c>
      <c r="G11" s="55">
        <v>1</v>
      </c>
      <c r="H11" s="58"/>
      <c r="I11" s="58"/>
      <c r="J11" s="58"/>
      <c r="K11" s="58"/>
      <c r="L11" s="58"/>
      <c r="M11" s="57">
        <v>6666.66</v>
      </c>
      <c r="N11" s="59" t="s">
        <v>43</v>
      </c>
    </row>
    <row r="12" spans="1:17" s="21" customFormat="1" ht="47.25">
      <c r="B12" s="48" t="s">
        <v>26</v>
      </c>
      <c r="C12" s="60">
        <v>5</v>
      </c>
      <c r="D12" s="58" t="s">
        <v>44</v>
      </c>
      <c r="E12" s="58" t="s">
        <v>44</v>
      </c>
      <c r="F12" s="54" t="s">
        <v>32</v>
      </c>
      <c r="G12" s="55">
        <v>1</v>
      </c>
      <c r="H12" s="58"/>
      <c r="I12" s="58"/>
      <c r="J12" s="58"/>
      <c r="K12" s="58"/>
      <c r="L12" s="58"/>
      <c r="M12" s="57">
        <v>75000</v>
      </c>
      <c r="N12" s="59" t="s">
        <v>45</v>
      </c>
    </row>
    <row r="13" spans="1:17" s="21" customFormat="1" ht="63">
      <c r="B13" s="48" t="s">
        <v>26</v>
      </c>
      <c r="C13" s="60">
        <v>6</v>
      </c>
      <c r="D13" s="58" t="s">
        <v>46</v>
      </c>
      <c r="E13" s="58" t="s">
        <v>46</v>
      </c>
      <c r="F13" s="54" t="s">
        <v>32</v>
      </c>
      <c r="G13" s="55">
        <v>1</v>
      </c>
      <c r="H13" s="58"/>
      <c r="I13" s="58"/>
      <c r="J13" s="58"/>
      <c r="K13" s="58"/>
      <c r="L13" s="58"/>
      <c r="M13" s="57">
        <v>28000</v>
      </c>
      <c r="N13" s="59" t="s">
        <v>45</v>
      </c>
    </row>
    <row r="14" spans="1:17" s="21" customFormat="1" ht="24" customHeight="1">
      <c r="B14" s="48" t="s">
        <v>26</v>
      </c>
      <c r="C14" s="60">
        <v>7</v>
      </c>
      <c r="D14" s="58" t="s">
        <v>47</v>
      </c>
      <c r="E14" s="58" t="s">
        <v>47</v>
      </c>
      <c r="F14" s="54" t="s">
        <v>32</v>
      </c>
      <c r="G14" s="55">
        <v>1</v>
      </c>
      <c r="H14" s="58"/>
      <c r="I14" s="58"/>
      <c r="J14" s="58"/>
      <c r="K14" s="58"/>
      <c r="L14" s="58"/>
      <c r="M14" s="57">
        <v>5833.33</v>
      </c>
      <c r="N14" s="59" t="s">
        <v>48</v>
      </c>
    </row>
    <row r="15" spans="1:17" ht="50.25" customHeight="1">
      <c r="B15" s="48" t="s">
        <v>26</v>
      </c>
      <c r="C15" s="60">
        <v>8</v>
      </c>
      <c r="D15" s="58" t="s">
        <v>49</v>
      </c>
      <c r="E15" s="58" t="s">
        <v>49</v>
      </c>
      <c r="F15" s="54" t="s">
        <v>32</v>
      </c>
      <c r="G15" s="55">
        <v>1</v>
      </c>
      <c r="H15" s="58"/>
      <c r="I15" s="59"/>
      <c r="J15" s="59"/>
      <c r="K15" s="59"/>
      <c r="L15" s="59"/>
      <c r="M15" s="57">
        <v>8333.33</v>
      </c>
      <c r="N15" s="59" t="s">
        <v>48</v>
      </c>
      <c r="O15" s="21"/>
      <c r="P15" s="21"/>
      <c r="Q15" s="21"/>
    </row>
    <row r="16" spans="1:17" ht="30" customHeight="1">
      <c r="B16" s="48" t="s">
        <v>26</v>
      </c>
      <c r="C16" s="60">
        <v>9</v>
      </c>
      <c r="D16" s="59" t="s">
        <v>50</v>
      </c>
      <c r="E16" s="59" t="s">
        <v>50</v>
      </c>
      <c r="F16" s="54" t="s">
        <v>32</v>
      </c>
      <c r="G16" s="55">
        <v>1</v>
      </c>
      <c r="H16" s="59"/>
      <c r="I16" s="59"/>
      <c r="J16" s="59"/>
      <c r="K16" s="59"/>
      <c r="L16" s="59"/>
      <c r="M16" s="57">
        <v>20945</v>
      </c>
      <c r="N16" s="49" t="s">
        <v>51</v>
      </c>
      <c r="O16" s="21"/>
      <c r="P16" s="21"/>
      <c r="Q16" s="21"/>
    </row>
    <row r="17" spans="2:17" s="21" customFormat="1" ht="30" customHeight="1">
      <c r="B17" s="48" t="s">
        <v>26</v>
      </c>
      <c r="C17" s="60">
        <v>10</v>
      </c>
      <c r="D17" s="59" t="s">
        <v>52</v>
      </c>
      <c r="E17" s="59" t="s">
        <v>52</v>
      </c>
      <c r="F17" s="54" t="s">
        <v>32</v>
      </c>
      <c r="G17" s="55">
        <v>10</v>
      </c>
      <c r="H17" s="59"/>
      <c r="I17" s="59"/>
      <c r="J17" s="59"/>
      <c r="K17" s="59"/>
      <c r="L17" s="59"/>
      <c r="M17" s="57">
        <v>2116.66</v>
      </c>
      <c r="N17" s="59" t="s">
        <v>53</v>
      </c>
    </row>
    <row r="18" spans="2:17" s="21" customFormat="1" ht="30" customHeight="1">
      <c r="B18" s="48" t="s">
        <v>26</v>
      </c>
      <c r="C18" s="60">
        <v>11</v>
      </c>
      <c r="D18" s="59" t="s">
        <v>54</v>
      </c>
      <c r="E18" s="59" t="s">
        <v>54</v>
      </c>
      <c r="F18" s="54" t="s">
        <v>32</v>
      </c>
      <c r="G18" s="55">
        <v>10</v>
      </c>
      <c r="H18" s="59"/>
      <c r="I18" s="59"/>
      <c r="J18" s="59"/>
      <c r="K18" s="59"/>
      <c r="L18" s="59"/>
      <c r="M18" s="57">
        <v>2116.66</v>
      </c>
      <c r="N18" s="59" t="s">
        <v>53</v>
      </c>
    </row>
    <row r="19" spans="2:17" ht="30" customHeight="1">
      <c r="D19" s="21"/>
      <c r="E19" s="21"/>
      <c r="F19" s="21"/>
      <c r="G19" s="6"/>
      <c r="H19" s="21"/>
      <c r="I19" s="72" t="s">
        <v>22</v>
      </c>
      <c r="J19" s="72"/>
      <c r="K19" s="7" t="e">
        <f>SUM(#REF!)</f>
        <v>#REF!</v>
      </c>
      <c r="L19" s="7" t="e">
        <f>SUM(#REF!)</f>
        <v>#REF!</v>
      </c>
      <c r="M19" s="63">
        <f>SUM(M8:M18)</f>
        <v>302969.14</v>
      </c>
      <c r="N19" s="21"/>
      <c r="O19" s="21"/>
      <c r="P19" s="21"/>
      <c r="Q19" s="21"/>
    </row>
    <row r="20" spans="2:17" ht="30" customHeight="1">
      <c r="D20" s="22"/>
      <c r="E20" s="22" t="s">
        <v>12</v>
      </c>
      <c r="F20" s="22"/>
      <c r="G20" s="22"/>
      <c r="H20" s="22"/>
      <c r="I20" s="22"/>
      <c r="J20" s="22"/>
      <c r="K20" s="22"/>
      <c r="L20" s="22"/>
      <c r="M20" s="22"/>
      <c r="N20" s="22"/>
      <c r="O20" s="22"/>
      <c r="P20" s="22"/>
      <c r="Q20" s="22"/>
    </row>
    <row r="21" spans="2:17" ht="30" customHeight="1">
      <c r="D21" s="22"/>
      <c r="E21" s="22"/>
      <c r="F21" s="22"/>
      <c r="G21" s="22"/>
      <c r="H21" s="22"/>
      <c r="I21" s="22"/>
      <c r="J21" s="22"/>
      <c r="K21" s="22"/>
      <c r="L21" s="22"/>
      <c r="M21" s="22"/>
      <c r="N21" s="22"/>
      <c r="O21" s="22"/>
      <c r="P21" s="22"/>
      <c r="Q21" s="22"/>
    </row>
    <row r="22" spans="2:17" ht="30" customHeight="1">
      <c r="D22" s="22"/>
      <c r="E22" s="22" t="s">
        <v>13</v>
      </c>
      <c r="F22" s="22"/>
      <c r="G22" s="22"/>
      <c r="H22" s="22"/>
      <c r="I22" s="22"/>
      <c r="J22" s="22"/>
      <c r="K22" s="22"/>
      <c r="L22" s="22"/>
      <c r="M22" s="22"/>
      <c r="N22" s="22"/>
      <c r="O22" s="22"/>
      <c r="P22" s="22"/>
      <c r="Q22" s="22"/>
    </row>
    <row r="23" spans="2:17" ht="30" customHeight="1">
      <c r="D23"/>
      <c r="E23"/>
      <c r="F23"/>
      <c r="G23"/>
      <c r="H23"/>
      <c r="I23"/>
      <c r="J23"/>
      <c r="K23"/>
      <c r="L23"/>
      <c r="M23"/>
      <c r="N23"/>
      <c r="O23"/>
      <c r="P23"/>
      <c r="Q23"/>
    </row>
    <row r="24" spans="2:17" ht="30" customHeight="1">
      <c r="D24"/>
      <c r="E24"/>
      <c r="F24"/>
      <c r="G24"/>
      <c r="H24"/>
      <c r="I24"/>
      <c r="J24"/>
      <c r="K24"/>
      <c r="L24"/>
      <c r="M24"/>
      <c r="N24"/>
      <c r="O24"/>
      <c r="P24"/>
      <c r="Q24"/>
    </row>
  </sheetData>
  <autoFilter ref="B6:M8" xr:uid="{00000000-0009-0000-0000-000001000000}"/>
  <mergeCells count="9">
    <mergeCell ref="I19:J19"/>
    <mergeCell ref="E5:I5"/>
    <mergeCell ref="C7:E7"/>
    <mergeCell ref="D1:M1"/>
    <mergeCell ref="D2:J2"/>
    <mergeCell ref="B3:D3"/>
    <mergeCell ref="E3:I3"/>
    <mergeCell ref="B4:D4"/>
    <mergeCell ref="E4:K4"/>
  </mergeCells>
  <phoneticPr fontId="19"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1" sqref="C11: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72" t="s">
        <v>22</v>
      </c>
      <c r="I12" s="72"/>
      <c r="J12" s="7" t="e">
        <f>SUM(#REF!)</f>
        <v>#REF!</v>
      </c>
      <c r="K12" s="7" t="e">
        <f>SUM(#REF!)</f>
        <v>#REF!</v>
      </c>
      <c r="L12" s="9"/>
    </row>
    <row r="13" spans="2:12" s="1" customFormat="1" ht="15.75">
      <c r="F13" s="6"/>
    </row>
    <row r="14" spans="2:12" s="1" customFormat="1" ht="15.75">
      <c r="F14" s="6"/>
    </row>
    <row r="15" spans="2:12" s="8" customFormat="1" ht="20.25">
      <c r="D15" s="8" t="s">
        <v>12</v>
      </c>
    </row>
    <row r="16" spans="2:12" s="8" customFormat="1" ht="20.25"/>
    <row r="17" spans="4:4" s="8" customFormat="1" ht="20.25">
      <c r="D17" s="8"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2025-12-22T14:52:31Z</dcterms:modified>
</cp:coreProperties>
</file>