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12" i="1"/>
  <c r="M12"/>
  <c r="N9"/>
  <c r="N10"/>
  <c r="N11"/>
  <c r="N8"/>
  <c r="M9"/>
  <c r="M10"/>
  <c r="M11"/>
  <c r="M8"/>
  <c r="M7"/>
  <c r="N7"/>
  <c r="N6"/>
  <c r="M6"/>
</calcChain>
</file>

<file path=xl/sharedStrings.xml><?xml version="1.0" encoding="utf-8"?>
<sst xmlns="http://schemas.openxmlformats.org/spreadsheetml/2006/main" count="54" uniqueCount="46">
  <si>
    <t>Nr. d/o</t>
  </si>
  <si>
    <t>Cantitatea</t>
  </si>
  <si>
    <t>Preţ unitar (fără TVA), lei</t>
  </si>
  <si>
    <t>Preţ unitar (cu TVA), lei</t>
  </si>
  <si>
    <t>Suma fără TVA, lei</t>
  </si>
  <si>
    <t>Suma cu TVA, lei</t>
  </si>
  <si>
    <t>Termen de livrare</t>
  </si>
  <si>
    <t>TOTAL</t>
  </si>
  <si>
    <t>Cod CPV</t>
  </si>
  <si>
    <t>U/M</t>
  </si>
  <si>
    <t>Oferta de participare la Achiziția de Valoare Mică nr.           din</t>
  </si>
  <si>
    <t>Denumire Lot</t>
  </si>
  <si>
    <t>Denumirea bunurilor solicitate</t>
  </si>
  <si>
    <t>Specificarea tehnică deplină solicitată, Standarde de referință</t>
  </si>
  <si>
    <t>Specificarea tehnică deplină propusă de către ofertant, Standarde de referință</t>
  </si>
  <si>
    <t>Producător și țara de origine</t>
  </si>
  <si>
    <t>Standard de referință</t>
  </si>
  <si>
    <t>DDP – Franco destinație vămuit, Incoterms 2013, la solicitare, în decurs de 10 zile din data comenzii, pe parcursul anului 2020</t>
  </si>
  <si>
    <t>33000000-0</t>
  </si>
  <si>
    <t>Itraconazol</t>
  </si>
  <si>
    <t>Oxitocină</t>
  </si>
  <si>
    <t xml:space="preserve">Dozare - 100 mg </t>
  </si>
  <si>
    <t>Dozare - 5 UI/ml, fiole a 1ml soluție apoasă injectabilă.</t>
  </si>
  <si>
    <t>fiole</t>
  </si>
  <si>
    <t>capsule</t>
  </si>
  <si>
    <t>Tonometre Aneroid cu Stetoscop</t>
  </si>
  <si>
    <t>Tonometre electronice</t>
  </si>
  <si>
    <t>Fonendoscop rappoport</t>
  </si>
  <si>
    <t>Termometru</t>
  </si>
  <si>
    <t>Termometru fără mercur</t>
  </si>
  <si>
    <t>Material: aluminiu, Tip: dublu, Lungime: 55 cm, Diametrul de 5 mm</t>
  </si>
  <si>
    <t>Tip - Portabil, automat. 
Diapazon de măsurare a tensiunii - 0-299 mm, col. Hg; 
Diapazon de măsurare a pulsului - 40-180 b/min. 
Indicator de aritmie – da;
Precizie tensiune - ± 3 mm. Col. Hg; 
Precizie puls - ± 5 % Memorie internă a măsurărilor. Alimentare - Baterii alcaline, 220V. 
Manșetă - 25-36 cm, din material lavabil cu sistem de fixare tip ”velcro”.
Certificat - Calitate, Conformitate CE.
Garanție – minim 2 ani. 
Complectație: - Tonometru automat, Husă pentru păstrare, Bloc de alimentare. Set de baterii.</t>
  </si>
  <si>
    <t>Tip umflare: mecanic
• Domeniul de mãsurare: 0 – 299 mmHg.
• Precizie tensiune - ± 3 mm. Col. Hg.
• Manometru metalic standard, fãrã știft de oprire cu sistem de fixare de manșetă.
Manșetă - 25-36 cm, din material lavabil cu sistem de fixare tip ”velcro” și bridă pentru fixarea manometrului.
• Parã si burduf: lavabile, cu valvă de dezumflare cu reglaj fin al debitului de aer evacuat
Complectație: Tonometru, Stetoscop, Husă pentru păstrare.
Garanție – minim 2 ani. 
Certificat - Calitate, Conformitate CE.</t>
  </si>
  <si>
    <t>buc</t>
  </si>
  <si>
    <r>
      <t xml:space="preserve">Lot 1. </t>
    </r>
    <r>
      <rPr>
        <sz val="12"/>
        <color indexed="8"/>
        <rFont val="Times New Roman"/>
        <family val="1"/>
        <charset val="204"/>
      </rPr>
      <t>Oxitocină</t>
    </r>
  </si>
  <si>
    <t>1</t>
  </si>
  <si>
    <t>2</t>
  </si>
  <si>
    <r>
      <t xml:space="preserve">Lot 2. </t>
    </r>
    <r>
      <rPr>
        <sz val="11"/>
        <color indexed="8"/>
        <rFont val="Times New Roman"/>
        <family val="1"/>
        <charset val="204"/>
      </rPr>
      <t>Itraconazol</t>
    </r>
  </si>
  <si>
    <t>3</t>
  </si>
  <si>
    <t>4</t>
  </si>
  <si>
    <t>5</t>
  </si>
  <si>
    <t>6</t>
  </si>
  <si>
    <r>
      <t xml:space="preserve">Lot 3. </t>
    </r>
    <r>
      <rPr>
        <sz val="11"/>
        <color indexed="8"/>
        <rFont val="Times New Roman"/>
        <family val="1"/>
        <charset val="204"/>
      </rPr>
      <t>Tonometre Aneroid cu Stetoscop</t>
    </r>
  </si>
  <si>
    <r>
      <t xml:space="preserve">Lot 4. </t>
    </r>
    <r>
      <rPr>
        <sz val="11"/>
        <color indexed="8"/>
        <rFont val="Times New Roman"/>
        <family val="1"/>
        <charset val="204"/>
      </rPr>
      <t>Tonometre electronice</t>
    </r>
  </si>
  <si>
    <r>
      <t xml:space="preserve">Lot 5. </t>
    </r>
    <r>
      <rPr>
        <sz val="11"/>
        <color indexed="8"/>
        <rFont val="Times New Roman"/>
        <family val="1"/>
        <charset val="204"/>
      </rPr>
      <t>Fonendoscop rappoport</t>
    </r>
  </si>
  <si>
    <r>
      <t xml:space="preserve">Lot 6. </t>
    </r>
    <r>
      <rPr>
        <sz val="11"/>
        <color indexed="8"/>
        <rFont val="Times New Roman"/>
        <family val="1"/>
        <charset val="204"/>
      </rPr>
      <t>Termometru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</si>
</sst>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8"/>
  <sheetViews>
    <sheetView tabSelected="1" topLeftCell="E10" zoomScale="80" zoomScaleNormal="80" workbookViewId="0">
      <selection activeCell="N9" sqref="N9"/>
    </sheetView>
  </sheetViews>
  <sheetFormatPr defaultRowHeight="15.75"/>
  <cols>
    <col min="1" max="1" width="9.140625" style="1"/>
    <col min="2" max="2" width="4.85546875" style="1" customWidth="1"/>
    <col min="3" max="3" width="13.7109375" style="1" customWidth="1"/>
    <col min="4" max="4" width="18.5703125" style="1" customWidth="1"/>
    <col min="5" max="5" width="17.140625" style="1" customWidth="1"/>
    <col min="6" max="6" width="19" style="1" customWidth="1"/>
    <col min="7" max="7" width="48.85546875" style="1" customWidth="1"/>
    <col min="8" max="8" width="40.5703125" style="1" customWidth="1"/>
    <col min="9" max="9" width="9.85546875" style="1" customWidth="1"/>
    <col min="10" max="10" width="10.7109375" style="1" customWidth="1"/>
    <col min="11" max="11" width="10.42578125" style="1" customWidth="1"/>
    <col min="12" max="12" width="10.5703125" style="1" customWidth="1"/>
    <col min="13" max="13" width="15" style="1" customWidth="1"/>
    <col min="14" max="14" width="16.140625" style="1" customWidth="1"/>
    <col min="15" max="15" width="9.85546875" style="1" customWidth="1"/>
    <col min="16" max="16" width="15" style="1" customWidth="1"/>
    <col min="17" max="16384" width="9.140625" style="1"/>
  </cols>
  <sheetData>
    <row r="2" spans="2:16">
      <c r="E2" s="32" t="s">
        <v>10</v>
      </c>
      <c r="F2" s="32"/>
      <c r="G2" s="32"/>
      <c r="H2" s="32"/>
      <c r="I2" s="32"/>
      <c r="J2" s="32"/>
      <c r="K2" s="32"/>
      <c r="L2" s="32"/>
      <c r="M2" s="32"/>
    </row>
    <row r="3" spans="2:16" ht="16.5" thickBot="1"/>
    <row r="4" spans="2:16" ht="63.75" thickBot="1">
      <c r="B4" s="2" t="s">
        <v>0</v>
      </c>
      <c r="C4" s="2" t="s">
        <v>8</v>
      </c>
      <c r="D4" s="2" t="s">
        <v>11</v>
      </c>
      <c r="E4" s="2" t="s">
        <v>12</v>
      </c>
      <c r="F4" s="2" t="s">
        <v>15</v>
      </c>
      <c r="G4" s="3" t="s">
        <v>13</v>
      </c>
      <c r="H4" s="3" t="s">
        <v>14</v>
      </c>
      <c r="I4" s="4" t="s">
        <v>9</v>
      </c>
      <c r="J4" s="4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16</v>
      </c>
      <c r="P4" s="2" t="s">
        <v>6</v>
      </c>
    </row>
    <row r="5" spans="2:16" ht="16.5" thickBot="1">
      <c r="B5" s="5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7">
        <v>12</v>
      </c>
      <c r="N5" s="6">
        <v>13</v>
      </c>
      <c r="O5" s="6">
        <v>14</v>
      </c>
      <c r="P5" s="5">
        <v>15</v>
      </c>
    </row>
    <row r="6" spans="2:16" ht="56.25" customHeight="1" thickBot="1">
      <c r="B6" s="28" t="s">
        <v>35</v>
      </c>
      <c r="C6" s="8" t="s">
        <v>18</v>
      </c>
      <c r="D6" s="16" t="s">
        <v>34</v>
      </c>
      <c r="E6" s="17" t="s">
        <v>20</v>
      </c>
      <c r="F6" s="17"/>
      <c r="G6" s="9" t="s">
        <v>22</v>
      </c>
      <c r="H6" s="10"/>
      <c r="I6" s="12" t="s">
        <v>23</v>
      </c>
      <c r="J6" s="24">
        <v>100</v>
      </c>
      <c r="K6" s="12"/>
      <c r="L6" s="12"/>
      <c r="M6" s="30">
        <f t="shared" ref="M6:M11" si="0">J6*K6</f>
        <v>0</v>
      </c>
      <c r="N6" s="30">
        <f t="shared" ref="N6:N11" si="1">J6*L6</f>
        <v>0</v>
      </c>
      <c r="O6" s="26"/>
      <c r="P6" s="35" t="s">
        <v>17</v>
      </c>
    </row>
    <row r="7" spans="2:16" ht="33.75" customHeight="1" thickBot="1">
      <c r="B7" s="29" t="s">
        <v>36</v>
      </c>
      <c r="C7" s="11" t="s">
        <v>18</v>
      </c>
      <c r="D7" s="19" t="s">
        <v>37</v>
      </c>
      <c r="E7" s="20" t="s">
        <v>19</v>
      </c>
      <c r="F7" s="20"/>
      <c r="G7" s="17" t="s">
        <v>21</v>
      </c>
      <c r="H7" s="10"/>
      <c r="I7" s="12" t="s">
        <v>24</v>
      </c>
      <c r="J7" s="25">
        <v>3000</v>
      </c>
      <c r="K7" s="18"/>
      <c r="L7" s="12"/>
      <c r="M7" s="30">
        <f t="shared" si="0"/>
        <v>0</v>
      </c>
      <c r="N7" s="30">
        <f t="shared" si="1"/>
        <v>0</v>
      </c>
      <c r="O7" s="12"/>
      <c r="P7" s="36"/>
    </row>
    <row r="8" spans="2:16" ht="197.25" customHeight="1" thickBot="1">
      <c r="B8" s="29" t="s">
        <v>38</v>
      </c>
      <c r="C8" s="11" t="s">
        <v>18</v>
      </c>
      <c r="D8" s="19" t="s">
        <v>42</v>
      </c>
      <c r="E8" s="20" t="s">
        <v>25</v>
      </c>
      <c r="F8" s="22"/>
      <c r="G8" s="23" t="s">
        <v>32</v>
      </c>
      <c r="H8" s="10"/>
      <c r="I8" s="12" t="s">
        <v>33</v>
      </c>
      <c r="J8" s="25">
        <v>46</v>
      </c>
      <c r="K8" s="18"/>
      <c r="L8" s="12"/>
      <c r="M8" s="30">
        <f t="shared" si="0"/>
        <v>0</v>
      </c>
      <c r="N8" s="30">
        <f t="shared" si="1"/>
        <v>0</v>
      </c>
      <c r="O8" s="12"/>
      <c r="P8" s="36"/>
    </row>
    <row r="9" spans="2:16" ht="202.5" customHeight="1" thickBot="1">
      <c r="B9" s="29" t="s">
        <v>39</v>
      </c>
      <c r="C9" s="11" t="s">
        <v>18</v>
      </c>
      <c r="D9" s="21" t="s">
        <v>43</v>
      </c>
      <c r="E9" s="22" t="s">
        <v>26</v>
      </c>
      <c r="F9" s="22"/>
      <c r="G9" s="23" t="s">
        <v>31</v>
      </c>
      <c r="H9" s="10"/>
      <c r="I9" s="12" t="s">
        <v>33</v>
      </c>
      <c r="J9" s="25">
        <v>30</v>
      </c>
      <c r="K9" s="18"/>
      <c r="L9" s="12"/>
      <c r="M9" s="30">
        <f t="shared" si="0"/>
        <v>0</v>
      </c>
      <c r="N9" s="30">
        <f t="shared" si="1"/>
        <v>0</v>
      </c>
      <c r="O9" s="12"/>
      <c r="P9" s="36"/>
    </row>
    <row r="10" spans="2:16" ht="42.75" customHeight="1" thickBot="1">
      <c r="B10" s="29" t="s">
        <v>40</v>
      </c>
      <c r="C10" s="11" t="s">
        <v>18</v>
      </c>
      <c r="D10" s="21" t="s">
        <v>44</v>
      </c>
      <c r="E10" s="22" t="s">
        <v>27</v>
      </c>
      <c r="F10" s="22"/>
      <c r="G10" s="23" t="s">
        <v>30</v>
      </c>
      <c r="H10" s="10"/>
      <c r="I10" s="12" t="s">
        <v>33</v>
      </c>
      <c r="J10" s="25">
        <v>10</v>
      </c>
      <c r="K10" s="18"/>
      <c r="L10" s="12"/>
      <c r="M10" s="30">
        <f t="shared" si="0"/>
        <v>0</v>
      </c>
      <c r="N10" s="30">
        <f t="shared" si="1"/>
        <v>0</v>
      </c>
      <c r="O10" s="12"/>
      <c r="P10" s="36"/>
    </row>
    <row r="11" spans="2:16" ht="39" customHeight="1" thickBot="1">
      <c r="B11" s="31" t="s">
        <v>41</v>
      </c>
      <c r="C11" s="11" t="s">
        <v>18</v>
      </c>
      <c r="D11" s="21" t="s">
        <v>45</v>
      </c>
      <c r="E11" s="22" t="s">
        <v>28</v>
      </c>
      <c r="F11" s="22"/>
      <c r="G11" s="23" t="s">
        <v>29</v>
      </c>
      <c r="H11" s="13"/>
      <c r="I11" s="12" t="s">
        <v>33</v>
      </c>
      <c r="J11" s="25">
        <v>125</v>
      </c>
      <c r="K11" s="18"/>
      <c r="L11" s="12"/>
      <c r="M11" s="30">
        <f t="shared" si="0"/>
        <v>0</v>
      </c>
      <c r="N11" s="30">
        <f t="shared" si="1"/>
        <v>0</v>
      </c>
      <c r="O11" s="27"/>
      <c r="P11" s="37"/>
    </row>
    <row r="12" spans="2:16" ht="19.5" customHeight="1" thickBot="1">
      <c r="B12" s="33" t="s">
        <v>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4">
        <f>SUM(M6:M11)</f>
        <v>0</v>
      </c>
      <c r="N12" s="14">
        <f>SUM(N6:N11)</f>
        <v>0</v>
      </c>
      <c r="O12" s="14"/>
      <c r="P12" s="15"/>
    </row>
    <row r="13" spans="2:16" ht="30" customHeight="1"/>
    <row r="14" spans="2:16" ht="41.25" customHeight="1"/>
    <row r="15" spans="2:16" ht="23.25" customHeight="1"/>
    <row r="16" spans="2:16" ht="54.75" customHeight="1"/>
    <row r="17" ht="77.25" customHeight="1"/>
    <row r="18" ht="28.5" customHeight="1"/>
    <row r="19" ht="27.75" customHeight="1"/>
    <row r="20" ht="51" customHeight="1"/>
    <row r="21" ht="20.25" customHeight="1"/>
    <row r="22" ht="90.75" customHeight="1"/>
    <row r="23" ht="67.5" customHeight="1"/>
    <row r="24" ht="66.75" customHeight="1"/>
    <row r="25" ht="91.5" customHeight="1"/>
    <row r="26" ht="68.25" customHeight="1"/>
    <row r="27" ht="27.75" customHeight="1"/>
    <row r="28" ht="42" customHeight="1"/>
    <row r="29" ht="28.5" customHeight="1"/>
    <row r="30" ht="29.25" customHeight="1"/>
    <row r="32" ht="39" customHeight="1"/>
    <row r="33" ht="38.25" customHeight="1"/>
    <row r="34" ht="42" customHeight="1"/>
    <row r="35" ht="38.25" customHeight="1"/>
    <row r="36" ht="26.25" customHeight="1"/>
    <row r="37" ht="31.5" customHeight="1"/>
    <row r="38" ht="39" customHeight="1"/>
    <row r="39" ht="27.75" customHeight="1"/>
    <row r="40" ht="26.25" customHeight="1"/>
    <row r="42" ht="18" customHeight="1"/>
    <row r="43" ht="30.75" customHeight="1"/>
    <row r="44" ht="26.25" customHeight="1"/>
    <row r="45" ht="17.25" customHeight="1"/>
    <row r="47" ht="40.5" customHeight="1"/>
    <row r="48" ht="28.5" customHeight="1"/>
    <row r="49" ht="30" customHeight="1"/>
    <row r="50" ht="19.5" customHeight="1"/>
    <row r="51" ht="16.5" customHeight="1"/>
    <row r="52" ht="29.25" customHeight="1"/>
    <row r="53" ht="24.75" customHeight="1"/>
    <row r="54" ht="26.25" customHeight="1"/>
    <row r="55" ht="25.5" customHeight="1"/>
    <row r="56" ht="43.5" customHeight="1"/>
    <row r="58" ht="67.5" customHeight="1"/>
    <row r="59" ht="18" customHeight="1"/>
    <row r="60" ht="84.75" customHeight="1"/>
    <row r="61" ht="65.25" customHeight="1"/>
    <row r="62" ht="17.25" customHeight="1"/>
    <row r="63" ht="16.5" customHeight="1"/>
    <row r="65" ht="27.75" customHeight="1"/>
    <row r="67" ht="15.75" customHeight="1"/>
    <row r="68" ht="18" customHeight="1"/>
  </sheetData>
  <mergeCells count="3">
    <mergeCell ref="E2:M2"/>
    <mergeCell ref="B12:L12"/>
    <mergeCell ref="P6:P11"/>
  </mergeCells>
  <phoneticPr fontId="0" type="noConversion"/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2020-09-03T08:11:27Z</dcterms:modified>
</cp:coreProperties>
</file>