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192.168.110.2\Dispozitive\+LP ADM 2026\+PROCEDURI CENTRALIZATE\- 21476566 Consumabile medicale\Modificări\"/>
    </mc:Choice>
  </mc:AlternateContent>
  <xr:revisionPtr revIDLastSave="0" documentId="13_ncr:1_{930EAFFD-6F3C-43C1-BD40-554DD5EB3E6A}" xr6:coauthVersionLast="47" xr6:coauthVersionMax="47" xr10:uidLastSave="{00000000-0000-0000-0000-000000000000}"/>
  <bookViews>
    <workbookView xWindow="2250" yWindow="2250" windowWidth="21600" windowHeight="11160" xr2:uid="{00000000-000D-0000-FFFF-FFFF00000000}"/>
  </bookViews>
  <sheets>
    <sheet name="Specificaţii tehnice         " sheetId="4" r:id="rId1"/>
    <sheet name="Specificaţii de preț        " sheetId="5" r:id="rId2"/>
    <sheet name="Sheet2" sheetId="7" r:id="rId3"/>
  </sheets>
  <definedNames>
    <definedName name="_Hlk125125747" localSheetId="1">'Specificaţii de preț        '!#REF!</definedName>
    <definedName name="_xlnm._FilterDatabase" localSheetId="0" hidden="1">'Specificaţii tehnice         '!$A$6:$P$7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M639" i="5" l="1"/>
  <c r="J520" i="5"/>
  <c r="K520" i="5"/>
  <c r="J247" i="5"/>
  <c r="K247" i="5"/>
  <c r="J248" i="5"/>
  <c r="K248" i="5"/>
  <c r="J249" i="5"/>
  <c r="K249" i="5"/>
  <c r="J250" i="5"/>
  <c r="K250" i="5"/>
  <c r="J251" i="5"/>
  <c r="K251" i="5"/>
  <c r="J252" i="5"/>
  <c r="K252" i="5"/>
  <c r="J253" i="5"/>
  <c r="K253" i="5"/>
  <c r="J254" i="5"/>
  <c r="K254" i="5"/>
  <c r="J255" i="5"/>
  <c r="K255" i="5"/>
  <c r="J256" i="5"/>
  <c r="K256" i="5"/>
  <c r="J257" i="5"/>
  <c r="K257" i="5"/>
  <c r="J258" i="5"/>
  <c r="K258" i="5"/>
  <c r="J259" i="5"/>
  <c r="K259" i="5"/>
  <c r="J260" i="5"/>
  <c r="K260" i="5"/>
  <c r="J261" i="5"/>
  <c r="K261" i="5"/>
  <c r="J262" i="5"/>
  <c r="K262" i="5"/>
  <c r="J263" i="5"/>
  <c r="K263" i="5"/>
  <c r="J264" i="5"/>
  <c r="K264" i="5"/>
  <c r="J265" i="5"/>
  <c r="K265" i="5"/>
  <c r="J266" i="5"/>
  <c r="K266" i="5"/>
  <c r="J267" i="5"/>
  <c r="K267" i="5"/>
  <c r="J268" i="5"/>
  <c r="K268" i="5"/>
  <c r="J269" i="5"/>
  <c r="K269" i="5"/>
  <c r="J270" i="5"/>
  <c r="K270" i="5"/>
  <c r="J271" i="5"/>
  <c r="K271" i="5"/>
  <c r="J272" i="5"/>
  <c r="K272" i="5"/>
  <c r="J273" i="5"/>
  <c r="K273" i="5"/>
  <c r="J274" i="5"/>
  <c r="K274" i="5"/>
  <c r="J275" i="5"/>
  <c r="K275" i="5"/>
  <c r="J276" i="5"/>
  <c r="K276" i="5"/>
  <c r="J277" i="5"/>
  <c r="K277" i="5"/>
  <c r="J278" i="5"/>
  <c r="K278" i="5"/>
  <c r="J279" i="5"/>
  <c r="K279" i="5"/>
  <c r="J280" i="5"/>
  <c r="K280" i="5"/>
  <c r="J281" i="5"/>
  <c r="K281" i="5"/>
  <c r="J282" i="5"/>
  <c r="K282" i="5"/>
  <c r="J283" i="5"/>
  <c r="K283" i="5"/>
  <c r="J284" i="5"/>
  <c r="K284" i="5"/>
  <c r="J285" i="5"/>
  <c r="K285" i="5"/>
  <c r="J286" i="5"/>
  <c r="K286" i="5"/>
  <c r="J287" i="5"/>
  <c r="K287" i="5"/>
  <c r="J288" i="5"/>
  <c r="K288" i="5"/>
  <c r="J289" i="5"/>
  <c r="K289" i="5"/>
  <c r="J290" i="5"/>
  <c r="K290" i="5"/>
  <c r="J291" i="5"/>
  <c r="K291" i="5"/>
  <c r="J292" i="5"/>
  <c r="K292" i="5"/>
  <c r="J293" i="5"/>
  <c r="K293" i="5"/>
  <c r="J294" i="5"/>
  <c r="K294" i="5"/>
  <c r="J295" i="5"/>
  <c r="K295" i="5"/>
  <c r="J296" i="5"/>
  <c r="K296" i="5"/>
  <c r="J297" i="5"/>
  <c r="K297" i="5"/>
  <c r="J298" i="5"/>
  <c r="K298" i="5"/>
  <c r="J299" i="5"/>
  <c r="K299" i="5"/>
  <c r="J300" i="5"/>
  <c r="K300" i="5"/>
  <c r="J301" i="5"/>
  <c r="K301" i="5"/>
  <c r="J302" i="5"/>
  <c r="K302" i="5"/>
  <c r="J303" i="5"/>
  <c r="K303" i="5"/>
  <c r="J304" i="5"/>
  <c r="K304" i="5"/>
  <c r="J305" i="5"/>
  <c r="K305" i="5"/>
  <c r="J306" i="5"/>
  <c r="K306" i="5"/>
  <c r="J307" i="5"/>
  <c r="K307" i="5"/>
  <c r="J308" i="5"/>
  <c r="K308" i="5"/>
  <c r="J309" i="5"/>
  <c r="K309" i="5"/>
  <c r="J310" i="5"/>
  <c r="K310" i="5"/>
  <c r="J311" i="5"/>
  <c r="K311" i="5"/>
  <c r="J312" i="5"/>
  <c r="K312" i="5"/>
  <c r="J313" i="5"/>
  <c r="K313" i="5"/>
  <c r="J314" i="5"/>
  <c r="K314" i="5"/>
  <c r="J315" i="5"/>
  <c r="K315" i="5"/>
  <c r="J316" i="5"/>
  <c r="K316" i="5"/>
  <c r="J317" i="5"/>
  <c r="K317" i="5"/>
  <c r="J318" i="5"/>
  <c r="K318" i="5"/>
  <c r="J319" i="5"/>
  <c r="K319" i="5"/>
  <c r="J320" i="5"/>
  <c r="K320" i="5"/>
  <c r="J321" i="5"/>
  <c r="K321" i="5"/>
  <c r="J322" i="5"/>
  <c r="K322" i="5"/>
  <c r="J323" i="5"/>
  <c r="K323" i="5"/>
  <c r="J324" i="5"/>
  <c r="K324" i="5"/>
  <c r="J325" i="5"/>
  <c r="K325" i="5"/>
  <c r="J326" i="5"/>
  <c r="K326" i="5"/>
  <c r="J327" i="5"/>
  <c r="K327" i="5"/>
  <c r="J328" i="5"/>
  <c r="K328" i="5"/>
  <c r="J329" i="5"/>
  <c r="K329" i="5"/>
  <c r="J330" i="5"/>
  <c r="K330" i="5"/>
  <c r="J331" i="5"/>
  <c r="K331" i="5"/>
  <c r="J332" i="5"/>
  <c r="K332" i="5"/>
  <c r="J333" i="5"/>
  <c r="K333" i="5"/>
  <c r="J334" i="5"/>
  <c r="K334" i="5"/>
  <c r="J335" i="5"/>
  <c r="K335" i="5"/>
  <c r="J336" i="5"/>
  <c r="K336" i="5"/>
  <c r="J337" i="5"/>
  <c r="K337" i="5"/>
  <c r="J338" i="5"/>
  <c r="K338" i="5"/>
  <c r="J339" i="5"/>
  <c r="K339" i="5"/>
  <c r="J340" i="5"/>
  <c r="K340" i="5"/>
  <c r="J341" i="5"/>
  <c r="K341" i="5"/>
  <c r="J342" i="5"/>
  <c r="K342" i="5"/>
  <c r="J343" i="5"/>
  <c r="K343" i="5"/>
  <c r="J344" i="5"/>
  <c r="K344" i="5"/>
  <c r="J345" i="5"/>
  <c r="K345" i="5"/>
  <c r="J346" i="5"/>
  <c r="K346" i="5"/>
  <c r="J347" i="5"/>
  <c r="K347" i="5"/>
  <c r="J348" i="5"/>
  <c r="K348" i="5"/>
  <c r="J349" i="5"/>
  <c r="K349" i="5"/>
  <c r="J350" i="5"/>
  <c r="K350" i="5"/>
  <c r="J351" i="5"/>
  <c r="K351" i="5"/>
  <c r="J352" i="5"/>
  <c r="K352" i="5"/>
  <c r="J353" i="5"/>
  <c r="K353" i="5"/>
  <c r="J354" i="5"/>
  <c r="K354" i="5"/>
  <c r="J355" i="5"/>
  <c r="K355" i="5"/>
  <c r="J356" i="5"/>
  <c r="K356" i="5"/>
  <c r="J357" i="5"/>
  <c r="K357" i="5"/>
  <c r="J358" i="5"/>
  <c r="K358" i="5"/>
  <c r="J359" i="5"/>
  <c r="K359" i="5"/>
  <c r="J360" i="5"/>
  <c r="K360" i="5"/>
  <c r="J361" i="5"/>
  <c r="K361" i="5"/>
  <c r="J362" i="5"/>
  <c r="K362" i="5"/>
  <c r="J363" i="5"/>
  <c r="K363" i="5"/>
  <c r="J364" i="5"/>
  <c r="K364" i="5"/>
  <c r="J365" i="5"/>
  <c r="K365" i="5"/>
  <c r="J366" i="5"/>
  <c r="K366" i="5"/>
  <c r="J367" i="5"/>
  <c r="K367" i="5"/>
  <c r="J368" i="5"/>
  <c r="K368" i="5"/>
  <c r="J369" i="5"/>
  <c r="K369" i="5"/>
  <c r="J370" i="5"/>
  <c r="K370" i="5"/>
  <c r="J371" i="5"/>
  <c r="K371" i="5"/>
  <c r="J372" i="5"/>
  <c r="K372" i="5"/>
  <c r="J373" i="5"/>
  <c r="K373" i="5"/>
  <c r="J374" i="5"/>
  <c r="K374" i="5"/>
  <c r="J375" i="5"/>
  <c r="K375" i="5"/>
  <c r="J376" i="5"/>
  <c r="K376" i="5"/>
  <c r="J377" i="5"/>
  <c r="K377" i="5"/>
  <c r="J378" i="5"/>
  <c r="K378" i="5"/>
  <c r="J379" i="5"/>
  <c r="K379" i="5"/>
  <c r="J380" i="5"/>
  <c r="K380" i="5"/>
  <c r="J381" i="5"/>
  <c r="K381" i="5"/>
  <c r="J382" i="5"/>
  <c r="K382" i="5"/>
  <c r="J383" i="5"/>
  <c r="K383" i="5"/>
  <c r="J384" i="5"/>
  <c r="K384" i="5"/>
  <c r="J385" i="5"/>
  <c r="K385" i="5"/>
  <c r="J386" i="5"/>
  <c r="K386" i="5"/>
  <c r="J387" i="5"/>
  <c r="K387" i="5"/>
  <c r="J388" i="5"/>
  <c r="K388" i="5"/>
  <c r="J389" i="5"/>
  <c r="K389" i="5"/>
  <c r="J390" i="5"/>
  <c r="K390" i="5"/>
  <c r="J391" i="5"/>
  <c r="K391" i="5"/>
  <c r="J392" i="5"/>
  <c r="K392" i="5"/>
  <c r="J393" i="5"/>
  <c r="K393" i="5"/>
  <c r="J394" i="5"/>
  <c r="K394" i="5"/>
  <c r="J395" i="5"/>
  <c r="K395" i="5"/>
  <c r="J396" i="5"/>
  <c r="K396" i="5"/>
  <c r="J397" i="5"/>
  <c r="K397" i="5"/>
  <c r="J398" i="5"/>
  <c r="K398" i="5"/>
  <c r="J399" i="5"/>
  <c r="K399" i="5"/>
  <c r="J400" i="5"/>
  <c r="K400" i="5"/>
  <c r="J401" i="5"/>
  <c r="K401" i="5"/>
  <c r="J402" i="5"/>
  <c r="K402" i="5"/>
  <c r="J403" i="5"/>
  <c r="K403" i="5"/>
  <c r="J404" i="5"/>
  <c r="K404" i="5"/>
  <c r="J405" i="5"/>
  <c r="K405" i="5"/>
  <c r="J406" i="5"/>
  <c r="K406" i="5"/>
  <c r="J407" i="5"/>
  <c r="K407" i="5"/>
  <c r="J408" i="5"/>
  <c r="K408" i="5"/>
  <c r="J409" i="5"/>
  <c r="K409" i="5"/>
  <c r="J410" i="5"/>
  <c r="K410" i="5"/>
  <c r="J411" i="5"/>
  <c r="K411" i="5"/>
  <c r="J412" i="5"/>
  <c r="K412" i="5"/>
  <c r="J413" i="5"/>
  <c r="K413" i="5"/>
  <c r="J414" i="5"/>
  <c r="K414" i="5"/>
  <c r="J415" i="5"/>
  <c r="K415" i="5"/>
  <c r="J416" i="5"/>
  <c r="K416" i="5"/>
  <c r="J417" i="5"/>
  <c r="K417" i="5"/>
  <c r="J418" i="5"/>
  <c r="K418" i="5"/>
  <c r="J419" i="5"/>
  <c r="K419" i="5"/>
  <c r="J420" i="5"/>
  <c r="K420" i="5"/>
  <c r="J421" i="5"/>
  <c r="K421" i="5"/>
  <c r="J422" i="5"/>
  <c r="K422" i="5"/>
  <c r="J423" i="5"/>
  <c r="K423" i="5"/>
  <c r="J424" i="5"/>
  <c r="K424" i="5"/>
  <c r="J425" i="5"/>
  <c r="K425" i="5"/>
  <c r="J426" i="5"/>
  <c r="K426" i="5"/>
  <c r="J427" i="5"/>
  <c r="K427" i="5"/>
  <c r="J428" i="5"/>
  <c r="K428" i="5"/>
  <c r="J429" i="5"/>
  <c r="K429" i="5"/>
  <c r="J430" i="5"/>
  <c r="K430" i="5"/>
  <c r="J431" i="5"/>
  <c r="K431" i="5"/>
  <c r="J432" i="5"/>
  <c r="K432" i="5"/>
  <c r="J433" i="5"/>
  <c r="K433" i="5"/>
  <c r="J434" i="5"/>
  <c r="K434" i="5"/>
  <c r="J435" i="5"/>
  <c r="K435" i="5"/>
  <c r="J436" i="5"/>
  <c r="K436" i="5"/>
  <c r="J437" i="5"/>
  <c r="K437" i="5"/>
  <c r="J438" i="5"/>
  <c r="K438" i="5"/>
  <c r="J439" i="5"/>
  <c r="K439" i="5"/>
  <c r="J440" i="5"/>
  <c r="K440" i="5"/>
  <c r="J441" i="5"/>
  <c r="K441" i="5"/>
  <c r="J442" i="5"/>
  <c r="K442" i="5"/>
  <c r="J443" i="5"/>
  <c r="K443" i="5"/>
  <c r="J444" i="5"/>
  <c r="K444" i="5"/>
  <c r="J445" i="5"/>
  <c r="K445" i="5"/>
  <c r="J446" i="5"/>
  <c r="K446" i="5"/>
  <c r="J447" i="5"/>
  <c r="K447" i="5"/>
  <c r="J448" i="5"/>
  <c r="K448" i="5"/>
  <c r="J449" i="5"/>
  <c r="K449" i="5"/>
  <c r="J450" i="5"/>
  <c r="K450" i="5"/>
  <c r="J451" i="5"/>
  <c r="K451" i="5"/>
  <c r="J452" i="5"/>
  <c r="K452" i="5"/>
  <c r="J453" i="5"/>
  <c r="K453" i="5"/>
  <c r="J454" i="5"/>
  <c r="K454" i="5"/>
  <c r="J455" i="5"/>
  <c r="K455" i="5"/>
  <c r="J456" i="5"/>
  <c r="K456" i="5"/>
  <c r="J457" i="5"/>
  <c r="K457" i="5"/>
  <c r="J458" i="5"/>
  <c r="K458" i="5"/>
  <c r="J459" i="5"/>
  <c r="K459" i="5"/>
  <c r="J460" i="5"/>
  <c r="K460" i="5"/>
  <c r="J461" i="5"/>
  <c r="K461" i="5"/>
  <c r="J462" i="5"/>
  <c r="K462" i="5"/>
  <c r="J463" i="5"/>
  <c r="K463" i="5"/>
  <c r="J464" i="5"/>
  <c r="K464" i="5"/>
  <c r="J465" i="5"/>
  <c r="K465" i="5"/>
  <c r="J466" i="5"/>
  <c r="K466" i="5"/>
  <c r="J467" i="5"/>
  <c r="K467" i="5"/>
  <c r="J468" i="5"/>
  <c r="K468" i="5"/>
  <c r="J469" i="5"/>
  <c r="K469" i="5"/>
  <c r="J470" i="5"/>
  <c r="K470" i="5"/>
  <c r="J471" i="5"/>
  <c r="K471" i="5"/>
  <c r="J472" i="5"/>
  <c r="K472" i="5"/>
  <c r="J473" i="5"/>
  <c r="K473" i="5"/>
  <c r="J474" i="5"/>
  <c r="K474" i="5"/>
  <c r="J475" i="5"/>
  <c r="K475" i="5"/>
  <c r="J476" i="5"/>
  <c r="K476" i="5"/>
  <c r="J477" i="5"/>
  <c r="K477" i="5"/>
  <c r="J478" i="5"/>
  <c r="K478" i="5"/>
  <c r="J479" i="5"/>
  <c r="K479" i="5"/>
  <c r="J480" i="5"/>
  <c r="K480" i="5"/>
  <c r="J481" i="5"/>
  <c r="K481" i="5"/>
  <c r="J482" i="5"/>
  <c r="K482" i="5"/>
  <c r="J483" i="5"/>
  <c r="K483" i="5"/>
  <c r="J484" i="5"/>
  <c r="K484" i="5"/>
  <c r="J485" i="5"/>
  <c r="K485" i="5"/>
  <c r="J486" i="5"/>
  <c r="K486" i="5"/>
  <c r="J487" i="5"/>
  <c r="K487" i="5"/>
  <c r="J488" i="5"/>
  <c r="K488" i="5"/>
  <c r="J489" i="5"/>
  <c r="K489" i="5"/>
  <c r="J490" i="5"/>
  <c r="K490" i="5"/>
  <c r="J491" i="5"/>
  <c r="K491" i="5"/>
  <c r="J492" i="5"/>
  <c r="K492" i="5"/>
  <c r="J493" i="5"/>
  <c r="K493" i="5"/>
  <c r="J494" i="5"/>
  <c r="K494" i="5"/>
  <c r="J495" i="5"/>
  <c r="K495" i="5"/>
  <c r="J496" i="5"/>
  <c r="K496" i="5"/>
  <c r="J497" i="5"/>
  <c r="K497" i="5"/>
  <c r="J498" i="5"/>
  <c r="K498" i="5"/>
  <c r="J499" i="5"/>
  <c r="K499" i="5"/>
  <c r="J500" i="5"/>
  <c r="K500" i="5"/>
  <c r="J501" i="5"/>
  <c r="K501" i="5"/>
  <c r="J502" i="5"/>
  <c r="K502" i="5"/>
  <c r="J503" i="5"/>
  <c r="K503" i="5"/>
  <c r="J504" i="5"/>
  <c r="K504" i="5"/>
  <c r="J505" i="5"/>
  <c r="K505" i="5"/>
  <c r="J506" i="5"/>
  <c r="K506" i="5"/>
  <c r="J507" i="5"/>
  <c r="K507" i="5"/>
  <c r="J508" i="5"/>
  <c r="K508" i="5"/>
  <c r="J509" i="5"/>
  <c r="K509" i="5"/>
  <c r="J510" i="5"/>
  <c r="K510" i="5"/>
  <c r="J511" i="5"/>
  <c r="K511" i="5"/>
  <c r="J512" i="5"/>
  <c r="K512" i="5"/>
  <c r="J513" i="5"/>
  <c r="K513" i="5"/>
  <c r="J514" i="5"/>
  <c r="K514" i="5"/>
  <c r="J515" i="5"/>
  <c r="K515" i="5"/>
  <c r="J516" i="5"/>
  <c r="K516" i="5"/>
  <c r="J517" i="5"/>
  <c r="K517" i="5"/>
  <c r="J518" i="5"/>
  <c r="K518" i="5"/>
  <c r="J519" i="5"/>
  <c r="K519" i="5"/>
  <c r="J521" i="5"/>
  <c r="K521" i="5"/>
  <c r="J522" i="5"/>
  <c r="K522" i="5"/>
  <c r="J523" i="5"/>
  <c r="K523" i="5"/>
  <c r="J524" i="5"/>
  <c r="K524" i="5"/>
  <c r="J525" i="5"/>
  <c r="K525" i="5"/>
  <c r="J526" i="5"/>
  <c r="K526" i="5"/>
  <c r="J527" i="5"/>
  <c r="K527" i="5"/>
  <c r="J528" i="5"/>
  <c r="K528" i="5"/>
  <c r="J529" i="5"/>
  <c r="K529" i="5"/>
  <c r="J530" i="5"/>
  <c r="K530" i="5"/>
  <c r="J531" i="5"/>
  <c r="K531" i="5"/>
  <c r="J532" i="5"/>
  <c r="K532" i="5"/>
  <c r="J533" i="5"/>
  <c r="K533" i="5"/>
  <c r="J534" i="5"/>
  <c r="K534" i="5"/>
  <c r="J535" i="5"/>
  <c r="K535" i="5"/>
  <c r="J536" i="5"/>
  <c r="K536" i="5"/>
  <c r="J537" i="5"/>
  <c r="K537" i="5"/>
  <c r="J538" i="5"/>
  <c r="K538" i="5"/>
  <c r="J539" i="5"/>
  <c r="K539" i="5"/>
  <c r="J540" i="5"/>
  <c r="K540" i="5"/>
  <c r="J541" i="5"/>
  <c r="K541" i="5"/>
  <c r="J542" i="5"/>
  <c r="K542" i="5"/>
  <c r="J543" i="5"/>
  <c r="K543" i="5"/>
  <c r="J544" i="5"/>
  <c r="K544" i="5"/>
  <c r="J545" i="5"/>
  <c r="K545" i="5"/>
  <c r="J546" i="5"/>
  <c r="K546" i="5"/>
  <c r="J547" i="5"/>
  <c r="K547" i="5"/>
  <c r="J548" i="5"/>
  <c r="K548" i="5"/>
  <c r="J549" i="5"/>
  <c r="K549" i="5"/>
  <c r="J550" i="5"/>
  <c r="K550" i="5"/>
  <c r="J551" i="5"/>
  <c r="K551" i="5"/>
  <c r="J552" i="5"/>
  <c r="K552" i="5"/>
  <c r="J553" i="5"/>
  <c r="K553" i="5"/>
  <c r="J554" i="5"/>
  <c r="K554" i="5"/>
  <c r="J555" i="5"/>
  <c r="K555" i="5"/>
  <c r="J556" i="5"/>
  <c r="K556" i="5"/>
  <c r="J557" i="5"/>
  <c r="K557" i="5"/>
  <c r="J558" i="5"/>
  <c r="K558" i="5"/>
  <c r="J559" i="5"/>
  <c r="K559" i="5"/>
  <c r="J560" i="5"/>
  <c r="K560" i="5"/>
  <c r="J561" i="5"/>
  <c r="K561" i="5"/>
  <c r="J562" i="5"/>
  <c r="K562" i="5"/>
  <c r="J563" i="5"/>
  <c r="K563" i="5"/>
  <c r="J564" i="5"/>
  <c r="K564" i="5"/>
  <c r="J565" i="5"/>
  <c r="K565" i="5"/>
  <c r="J566" i="5"/>
  <c r="K566" i="5"/>
  <c r="J567" i="5"/>
  <c r="K567" i="5"/>
  <c r="J568" i="5"/>
  <c r="K568" i="5"/>
  <c r="J569" i="5"/>
  <c r="K569" i="5"/>
  <c r="J570" i="5"/>
  <c r="K570" i="5"/>
  <c r="J571" i="5"/>
  <c r="K571" i="5"/>
  <c r="J572" i="5"/>
  <c r="K572" i="5"/>
  <c r="J573" i="5"/>
  <c r="K573" i="5"/>
  <c r="J574" i="5"/>
  <c r="K574" i="5"/>
  <c r="J575" i="5"/>
  <c r="K575" i="5"/>
  <c r="J576" i="5"/>
  <c r="K576" i="5"/>
  <c r="J577" i="5"/>
  <c r="K577" i="5"/>
  <c r="J578" i="5"/>
  <c r="K578" i="5"/>
  <c r="J579" i="5"/>
  <c r="K579" i="5"/>
  <c r="J580" i="5"/>
  <c r="K580" i="5"/>
  <c r="J581" i="5"/>
  <c r="K581" i="5"/>
  <c r="J582" i="5"/>
  <c r="K582" i="5"/>
  <c r="J583" i="5"/>
  <c r="K583" i="5"/>
  <c r="J584" i="5"/>
  <c r="K584" i="5"/>
  <c r="J585" i="5"/>
  <c r="K585" i="5"/>
  <c r="J586" i="5"/>
  <c r="K586" i="5"/>
  <c r="J587" i="5"/>
  <c r="K587" i="5"/>
  <c r="J588" i="5"/>
  <c r="K588" i="5"/>
  <c r="J589" i="5"/>
  <c r="K589" i="5"/>
  <c r="J590" i="5"/>
  <c r="K590" i="5"/>
  <c r="J591" i="5"/>
  <c r="K591" i="5"/>
  <c r="J592" i="5"/>
  <c r="K592" i="5"/>
  <c r="J593" i="5"/>
  <c r="K593" i="5"/>
  <c r="J594" i="5"/>
  <c r="K594" i="5"/>
  <c r="J595" i="5"/>
  <c r="K595" i="5"/>
  <c r="J596" i="5"/>
  <c r="K596" i="5"/>
  <c r="J597" i="5"/>
  <c r="K597" i="5"/>
  <c r="J598" i="5"/>
  <c r="K598" i="5"/>
  <c r="J599" i="5"/>
  <c r="K599" i="5"/>
  <c r="J600" i="5"/>
  <c r="K600" i="5"/>
  <c r="J601" i="5"/>
  <c r="K601" i="5"/>
  <c r="J602" i="5"/>
  <c r="K602" i="5"/>
  <c r="J603" i="5"/>
  <c r="K603" i="5"/>
  <c r="J604" i="5"/>
  <c r="K604" i="5"/>
  <c r="J605" i="5"/>
  <c r="K605" i="5"/>
  <c r="J606" i="5"/>
  <c r="K606" i="5"/>
  <c r="J607" i="5"/>
  <c r="K607" i="5"/>
  <c r="J608" i="5"/>
  <c r="K608" i="5"/>
  <c r="J609" i="5"/>
  <c r="K609" i="5"/>
  <c r="J610" i="5"/>
  <c r="K610" i="5"/>
  <c r="J611" i="5"/>
  <c r="K611" i="5"/>
  <c r="J612" i="5"/>
  <c r="K612" i="5"/>
  <c r="J613" i="5"/>
  <c r="K613" i="5"/>
  <c r="J614" i="5"/>
  <c r="K614" i="5"/>
  <c r="J615" i="5"/>
  <c r="K615" i="5"/>
  <c r="J616" i="5"/>
  <c r="K616" i="5"/>
  <c r="J617" i="5"/>
  <c r="K617" i="5"/>
  <c r="J618" i="5"/>
  <c r="K618" i="5"/>
  <c r="J619" i="5"/>
  <c r="K619" i="5"/>
  <c r="J620" i="5"/>
  <c r="K620" i="5"/>
  <c r="J621" i="5"/>
  <c r="K621" i="5"/>
  <c r="J622" i="5"/>
  <c r="K622" i="5"/>
  <c r="J623" i="5"/>
  <c r="K623" i="5"/>
  <c r="J624" i="5"/>
  <c r="K624" i="5"/>
  <c r="J625" i="5"/>
  <c r="K625" i="5"/>
  <c r="J626" i="5"/>
  <c r="K626" i="5"/>
  <c r="J627" i="5"/>
  <c r="K627" i="5"/>
  <c r="J628" i="5"/>
  <c r="K628" i="5"/>
  <c r="J629" i="5"/>
  <c r="K629" i="5"/>
  <c r="J630" i="5"/>
  <c r="K630" i="5"/>
  <c r="J631" i="5"/>
  <c r="K631" i="5"/>
  <c r="J632" i="5"/>
  <c r="K632" i="5"/>
  <c r="J633" i="5"/>
  <c r="K633" i="5"/>
  <c r="J634" i="5"/>
  <c r="K634" i="5"/>
  <c r="J635" i="5"/>
  <c r="K635" i="5"/>
  <c r="J636" i="5"/>
  <c r="K636" i="5"/>
  <c r="J637" i="5"/>
  <c r="K637" i="5"/>
  <c r="J638" i="5"/>
  <c r="K638" i="5"/>
  <c r="J238" i="5"/>
  <c r="K238" i="5"/>
  <c r="J239" i="5"/>
  <c r="K239" i="5"/>
  <c r="J240" i="5"/>
  <c r="K240" i="5"/>
  <c r="J241" i="5"/>
  <c r="K241" i="5"/>
  <c r="J242" i="5"/>
  <c r="K242" i="5"/>
  <c r="J243" i="5"/>
  <c r="K243" i="5"/>
  <c r="J244" i="5"/>
  <c r="K244" i="5"/>
  <c r="J245" i="5"/>
  <c r="K245" i="5"/>
  <c r="J246" i="5"/>
  <c r="K246" i="5"/>
  <c r="J96" i="5"/>
  <c r="K96" i="5"/>
  <c r="J97" i="5"/>
  <c r="K97" i="5"/>
  <c r="J98" i="5"/>
  <c r="K98" i="5"/>
  <c r="J99" i="5"/>
  <c r="K99" i="5"/>
  <c r="J100" i="5"/>
  <c r="K100" i="5"/>
  <c r="J101" i="5"/>
  <c r="K101" i="5"/>
  <c r="J102" i="5"/>
  <c r="K102" i="5"/>
  <c r="J103" i="5"/>
  <c r="K103" i="5"/>
  <c r="J104" i="5"/>
  <c r="K104" i="5"/>
  <c r="J105" i="5"/>
  <c r="K105" i="5"/>
  <c r="J106" i="5"/>
  <c r="K106" i="5"/>
  <c r="J107" i="5"/>
  <c r="K107" i="5"/>
  <c r="J108" i="5"/>
  <c r="K108" i="5"/>
  <c r="J109" i="5"/>
  <c r="K109" i="5"/>
  <c r="J110" i="5"/>
  <c r="K110" i="5"/>
  <c r="J111" i="5"/>
  <c r="K111" i="5"/>
  <c r="J112" i="5"/>
  <c r="K112" i="5"/>
  <c r="J113" i="5"/>
  <c r="K113" i="5"/>
  <c r="J114" i="5"/>
  <c r="K114" i="5"/>
  <c r="J115" i="5"/>
  <c r="K115" i="5"/>
  <c r="J116" i="5"/>
  <c r="K116" i="5"/>
  <c r="J117" i="5"/>
  <c r="K117" i="5"/>
  <c r="J118" i="5"/>
  <c r="K118" i="5"/>
  <c r="J119" i="5"/>
  <c r="K119" i="5"/>
  <c r="J120" i="5"/>
  <c r="K120" i="5"/>
  <c r="J121" i="5"/>
  <c r="K121" i="5"/>
  <c r="J122" i="5"/>
  <c r="K122" i="5"/>
  <c r="J123" i="5"/>
  <c r="K123" i="5"/>
  <c r="J124" i="5"/>
  <c r="K124" i="5"/>
  <c r="J125" i="5"/>
  <c r="K125" i="5"/>
  <c r="J126" i="5"/>
  <c r="K126" i="5"/>
  <c r="J127" i="5"/>
  <c r="K127" i="5"/>
  <c r="J128" i="5"/>
  <c r="K128" i="5"/>
  <c r="J129" i="5"/>
  <c r="K129" i="5"/>
  <c r="J130" i="5"/>
  <c r="K130" i="5"/>
  <c r="J131" i="5"/>
  <c r="K131" i="5"/>
  <c r="J132" i="5"/>
  <c r="K132" i="5"/>
  <c r="J133" i="5"/>
  <c r="K133" i="5"/>
  <c r="J134" i="5"/>
  <c r="K134" i="5"/>
  <c r="J135" i="5"/>
  <c r="K135" i="5"/>
  <c r="J136" i="5"/>
  <c r="K136" i="5"/>
  <c r="J137" i="5"/>
  <c r="K137" i="5"/>
  <c r="J138" i="5"/>
  <c r="K138" i="5"/>
  <c r="J139" i="5"/>
  <c r="K139" i="5"/>
  <c r="J140" i="5"/>
  <c r="K140" i="5"/>
  <c r="J141" i="5"/>
  <c r="K141" i="5"/>
  <c r="J142" i="5"/>
  <c r="K142" i="5"/>
  <c r="J143" i="5"/>
  <c r="K143" i="5"/>
  <c r="J144" i="5"/>
  <c r="K144" i="5"/>
  <c r="J145" i="5"/>
  <c r="K145" i="5"/>
  <c r="J146" i="5"/>
  <c r="K146" i="5"/>
  <c r="J147" i="5"/>
  <c r="K147" i="5"/>
  <c r="J148" i="5"/>
  <c r="K148" i="5"/>
  <c r="J149" i="5"/>
  <c r="K149" i="5"/>
  <c r="J150" i="5"/>
  <c r="K150" i="5"/>
  <c r="J151" i="5"/>
  <c r="K151" i="5"/>
  <c r="J152" i="5"/>
  <c r="K152" i="5"/>
  <c r="J153" i="5"/>
  <c r="K153" i="5"/>
  <c r="J154" i="5"/>
  <c r="K154" i="5"/>
  <c r="J155" i="5"/>
  <c r="K155" i="5"/>
  <c r="J156" i="5"/>
  <c r="K156" i="5"/>
  <c r="J157" i="5"/>
  <c r="K157" i="5"/>
  <c r="J158" i="5"/>
  <c r="K158" i="5"/>
  <c r="J159" i="5"/>
  <c r="K159" i="5"/>
  <c r="J160" i="5"/>
  <c r="K160" i="5"/>
  <c r="J161" i="5"/>
  <c r="K161" i="5"/>
  <c r="J162" i="5"/>
  <c r="K162" i="5"/>
  <c r="J163" i="5"/>
  <c r="K163" i="5"/>
  <c r="J164" i="5"/>
  <c r="K164" i="5"/>
  <c r="J165" i="5"/>
  <c r="K165" i="5"/>
  <c r="J166" i="5"/>
  <c r="K166" i="5"/>
  <c r="J167" i="5"/>
  <c r="K167" i="5"/>
  <c r="J168" i="5"/>
  <c r="K168" i="5"/>
  <c r="J169" i="5"/>
  <c r="K169" i="5"/>
  <c r="J170" i="5"/>
  <c r="K170" i="5"/>
  <c r="J171" i="5"/>
  <c r="K171" i="5"/>
  <c r="J172" i="5"/>
  <c r="K172" i="5"/>
  <c r="J173" i="5"/>
  <c r="K173" i="5"/>
  <c r="J174" i="5"/>
  <c r="K174" i="5"/>
  <c r="J175" i="5"/>
  <c r="K175" i="5"/>
  <c r="J176" i="5"/>
  <c r="K176" i="5"/>
  <c r="J177" i="5"/>
  <c r="K177" i="5"/>
  <c r="J178" i="5"/>
  <c r="K178" i="5"/>
  <c r="J179" i="5"/>
  <c r="K179" i="5"/>
  <c r="J180" i="5"/>
  <c r="K180" i="5"/>
  <c r="J181" i="5"/>
  <c r="K181" i="5"/>
  <c r="J182" i="5"/>
  <c r="K182" i="5"/>
  <c r="J183" i="5"/>
  <c r="K183" i="5"/>
  <c r="J184" i="5"/>
  <c r="K184" i="5"/>
  <c r="J185" i="5"/>
  <c r="K185" i="5"/>
  <c r="J186" i="5"/>
  <c r="K186" i="5"/>
  <c r="J187" i="5"/>
  <c r="K187" i="5"/>
  <c r="J188" i="5"/>
  <c r="K188" i="5"/>
  <c r="J189" i="5"/>
  <c r="K189" i="5"/>
  <c r="J190" i="5"/>
  <c r="K190" i="5"/>
  <c r="J191" i="5"/>
  <c r="K191" i="5"/>
  <c r="J192" i="5"/>
  <c r="K192" i="5"/>
  <c r="J193" i="5"/>
  <c r="K193" i="5"/>
  <c r="J194" i="5"/>
  <c r="K194" i="5"/>
  <c r="J195" i="5"/>
  <c r="K195" i="5"/>
  <c r="J196" i="5"/>
  <c r="K196" i="5"/>
  <c r="J197" i="5"/>
  <c r="K197" i="5"/>
  <c r="J198" i="5"/>
  <c r="K198" i="5"/>
  <c r="J199" i="5"/>
  <c r="K199" i="5"/>
  <c r="J200" i="5"/>
  <c r="K200" i="5"/>
  <c r="J201" i="5"/>
  <c r="K201" i="5"/>
  <c r="J202" i="5"/>
  <c r="K202" i="5"/>
  <c r="J203" i="5"/>
  <c r="K203" i="5"/>
  <c r="J204" i="5"/>
  <c r="K204" i="5"/>
  <c r="J205" i="5"/>
  <c r="K205" i="5"/>
  <c r="J206" i="5"/>
  <c r="K206" i="5"/>
  <c r="J207" i="5"/>
  <c r="K207" i="5"/>
  <c r="J208" i="5"/>
  <c r="K208" i="5"/>
  <c r="J209" i="5"/>
  <c r="K209" i="5"/>
  <c r="J210" i="5"/>
  <c r="K210" i="5"/>
  <c r="J211" i="5"/>
  <c r="K211" i="5"/>
  <c r="J212" i="5"/>
  <c r="K212" i="5"/>
  <c r="J213" i="5"/>
  <c r="K213" i="5"/>
  <c r="J214" i="5"/>
  <c r="K214" i="5"/>
  <c r="J215" i="5"/>
  <c r="K215" i="5"/>
  <c r="J216" i="5"/>
  <c r="K216" i="5"/>
  <c r="J217" i="5"/>
  <c r="K217" i="5"/>
  <c r="J218" i="5"/>
  <c r="K218" i="5"/>
  <c r="J219" i="5"/>
  <c r="K219" i="5"/>
  <c r="J220" i="5"/>
  <c r="K220" i="5"/>
  <c r="J221" i="5"/>
  <c r="K221" i="5"/>
  <c r="J222" i="5"/>
  <c r="K222" i="5"/>
  <c r="J223" i="5"/>
  <c r="K223" i="5"/>
  <c r="J224" i="5"/>
  <c r="K224" i="5"/>
  <c r="J225" i="5"/>
  <c r="K225" i="5"/>
  <c r="J226" i="5"/>
  <c r="K226" i="5"/>
  <c r="J227" i="5"/>
  <c r="K227" i="5"/>
  <c r="J228" i="5"/>
  <c r="K228" i="5"/>
  <c r="J229" i="5"/>
  <c r="K229" i="5"/>
  <c r="J230" i="5"/>
  <c r="K230" i="5"/>
  <c r="J231" i="5"/>
  <c r="K231" i="5"/>
  <c r="J232" i="5"/>
  <c r="K232" i="5"/>
  <c r="J233" i="5"/>
  <c r="K233" i="5"/>
  <c r="J234" i="5"/>
  <c r="K234" i="5"/>
  <c r="J235" i="5"/>
  <c r="K235" i="5"/>
  <c r="J236" i="5"/>
  <c r="K236" i="5"/>
  <c r="J237" i="5"/>
  <c r="K237" i="5"/>
  <c r="J8" i="5"/>
  <c r="K8" i="5"/>
  <c r="J9" i="5"/>
  <c r="K9" i="5"/>
  <c r="J10" i="5"/>
  <c r="K10" i="5"/>
  <c r="J11" i="5"/>
  <c r="K11" i="5"/>
  <c r="J12" i="5"/>
  <c r="K12" i="5"/>
  <c r="J13" i="5"/>
  <c r="K13" i="5"/>
  <c r="J14" i="5"/>
  <c r="K14" i="5"/>
  <c r="J15" i="5"/>
  <c r="K15" i="5"/>
  <c r="J16" i="5"/>
  <c r="K16" i="5"/>
  <c r="J17" i="5"/>
  <c r="K17" i="5"/>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K12" i="7" l="1"/>
  <c r="J12" i="7"/>
</calcChain>
</file>

<file path=xl/sharedStrings.xml><?xml version="1.0" encoding="utf-8"?>
<sst xmlns="http://schemas.openxmlformats.org/spreadsheetml/2006/main" count="4924" uniqueCount="1532">
  <si>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</si>
  <si>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</si>
  <si>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</si>
  <si>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</si>
  <si>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</si>
  <si>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</si>
  <si>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</si>
  <si>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</si>
  <si>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</si>
  <si>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</si>
  <si>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</si>
  <si>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</si>
  <si>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</si>
  <si>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</si>
  <si>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</si>
  <si>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</si>
  <si>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</si>
  <si>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</si>
  <si>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</si>
  <si>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</si>
  <si>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</si>
  <si>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</si>
  <si>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</si>
  <si>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</si>
  <si>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</si>
  <si>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</si>
  <si>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</si>
  <si>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</si>
  <si>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</si>
  <si>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</si>
  <si>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Standarde de referință/ Număr de înregistrare AMDM</t>
  </si>
  <si>
    <t>Bucată</t>
  </si>
  <si>
    <t>33100000-1</t>
  </si>
  <si>
    <t>Set</t>
  </si>
  <si>
    <t>În conformitate cu cerințele/ condițiile de livrare stipulate la pct.11 din anunțul de participare</t>
  </si>
  <si>
    <t>Achiziționarea centralizată a Consumabilelor Medicale conform necesităților IMSP beneficiare pentru anul 2026</t>
  </si>
  <si>
    <t xml:space="preserve">Absorbante igienice, flux abundent </t>
  </si>
  <si>
    <t>Absorbante igienice, flux abundent (001887)</t>
  </si>
  <si>
    <t xml:space="preserve">Absorbante igienice, flux abundent, hipoalergenice </t>
  </si>
  <si>
    <t>Absorbante igienice, flux abundent, hipoalergenice (001888)</t>
  </si>
  <si>
    <t xml:space="preserve">Absorbante igienice, flux moderat </t>
  </si>
  <si>
    <t>Absorbante igienice, flux moderat (001889)</t>
  </si>
  <si>
    <t xml:space="preserve">Absorbante igienice, flux moderat, hipoalergenice </t>
  </si>
  <si>
    <t>Absorbante igienice, flux moderat, hipoalergenice (001890)</t>
  </si>
  <si>
    <t>Ac chirurgical B 501</t>
  </si>
  <si>
    <t>Ac chirurgical B 501 - 0 ( 001893 )</t>
  </si>
  <si>
    <t>Ac chirurgical B 501 - 00 ( 001892 )</t>
  </si>
  <si>
    <t>Ac chirurgical B 501 - 000 ( 001891 )</t>
  </si>
  <si>
    <t>Ac chirurgical B 501 - 1 ( 001894 )</t>
  </si>
  <si>
    <t>Ac chirurgical B 501 - 10 ( 001903 )</t>
  </si>
  <si>
    <t>Ac chirurgical B 501 - 11 ( 001904 )</t>
  </si>
  <si>
    <t>Ac chirurgical B 501 - 12 ( 001905 )</t>
  </si>
  <si>
    <t>Ac chirurgical B 501 - 13 ( 001906 )</t>
  </si>
  <si>
    <t>Ac chirurgical B 501 - 14 ( 001907 )</t>
  </si>
  <si>
    <t>Ac chirurgical B 501 - 15 ( 001908 )</t>
  </si>
  <si>
    <t>Ac chirurgical B 501 - 16 ( 001909 )</t>
  </si>
  <si>
    <t>Ac chirurgical B 501 - 2 ( 001895 )</t>
  </si>
  <si>
    <t>Ac chirurgical B 501 - 3 ( 001896 )</t>
  </si>
  <si>
    <t>Ac chirurgical B 501 - 4 ( 001897 )</t>
  </si>
  <si>
    <t>Ac chirurgical B 501 - 5 ( 001898 )</t>
  </si>
  <si>
    <t>Ac chirurgical B 501 - 6 ( 001899 )</t>
  </si>
  <si>
    <t>Ac chirurgical B 501 - 7 ( 001900 )</t>
  </si>
  <si>
    <t>Ac chirurgical B 501 - 8 ( 001901 )</t>
  </si>
  <si>
    <t>Ac chirurgical B 501 - 9 ( 001902 )</t>
  </si>
  <si>
    <t>Ac chirurgical B 502</t>
  </si>
  <si>
    <t>Ac chirurgical B 502 - 0 ( 001912 )</t>
  </si>
  <si>
    <t>Ac chirurgical B 502 - 00 ( 001911 )</t>
  </si>
  <si>
    <t>Ac chirurgical B 502 - 000 ( 001910 )</t>
  </si>
  <si>
    <t>Ac chirurgical B 502 - 1 ( 001913 )</t>
  </si>
  <si>
    <t>Ac chirurgical B 502 - 10 ( 001922 )</t>
  </si>
  <si>
    <t>Ac chirurgical B 502 - 11 ( 001923 )</t>
  </si>
  <si>
    <t>Ac chirurgical B 502 - 12 ( 001924 )</t>
  </si>
  <si>
    <t>Ac chirurgical B 502 - 13 ( 001925 )</t>
  </si>
  <si>
    <t>Ac chirurgical B 502 - 14 ( 001926 )</t>
  </si>
  <si>
    <t>Ac chirurgical B 502 - 15 ( 001927 )</t>
  </si>
  <si>
    <t>Ac chirurgical B 502 - 16 ( 001928 )</t>
  </si>
  <si>
    <t>Ac chirurgical B 502 - 2 ( 001914 )</t>
  </si>
  <si>
    <t>Ac chirurgical B 502 - 3 ( 001915 )</t>
  </si>
  <si>
    <t>Ac chirurgical B 502 - 4 ( 001916 )</t>
  </si>
  <si>
    <t>Ac chirurgical B 502 - 5 ( 001917 )</t>
  </si>
  <si>
    <t>Ac chirurgical B 502 - 6 ( 001918 )</t>
  </si>
  <si>
    <t>Ac chirurgical B 502 - 7 ( 001919 )</t>
  </si>
  <si>
    <t>Ac chirurgical B 502 - 8 ( 001920 )</t>
  </si>
  <si>
    <t>Ac chirurgical B 502 - 9 ( 001921 )</t>
  </si>
  <si>
    <t>Ac chirurgical BE 559</t>
  </si>
  <si>
    <t>Ac chirurgical BE 559 - 10 ( 001938 )</t>
  </si>
  <si>
    <t>Ac chirurgical BE 559 - 11 ( 001939 )</t>
  </si>
  <si>
    <t>Ac chirurgical BE 559 - 12 ( 001940 )</t>
  </si>
  <si>
    <t>Ac chirurgical BE 559 - 13 ( 001941 )</t>
  </si>
  <si>
    <t>Ac chirurgical BE 559 - 14 ( 001942 )</t>
  </si>
  <si>
    <t>Ac chirurgical BE 559 - 17 ( 001945 )</t>
  </si>
  <si>
    <t>Ac chirurgical BE 559 - 18 ( 001946 )</t>
  </si>
  <si>
    <t>Ac chirurgical BE 559 - 19 ( 001947 )</t>
  </si>
  <si>
    <t>Ac chirurgical BE 559 - 20 ( 001948 )</t>
  </si>
  <si>
    <t>Ac chirurgical BE 559 - 21 ( 001949 )</t>
  </si>
  <si>
    <t>Ac chirurgical BE 559 - 22 ( 001950 )</t>
  </si>
  <si>
    <t>Ac chirurgical BE 559 - 4 ( 001932 )</t>
  </si>
  <si>
    <t>Ac chirurgical BE 559 - 5 ( 001933 )</t>
  </si>
  <si>
    <t>Ac chirurgical BE 559 - 7 ( 001935 )</t>
  </si>
  <si>
    <t xml:space="preserve">Ac chirurgical BE 560 </t>
  </si>
  <si>
    <t>Ac chirurgical BE 560 - 1 ( 001951 )</t>
  </si>
  <si>
    <t>Ac chirurgical BE 560 - 10 ( 001960 )</t>
  </si>
  <si>
    <t>Ac chirurgical BE 560 - 11 ( 001961 )</t>
  </si>
  <si>
    <t>Ac chirurgical BE 560 - 12 ( 001962 )</t>
  </si>
  <si>
    <t>Ac chirurgical BE 560 - 13 ( 001963 )</t>
  </si>
  <si>
    <t>Ac chirurgical BE 560 - 14 ( 001964 )</t>
  </si>
  <si>
    <t>Ac chirurgical BE 560 - 15 ( 001965 )</t>
  </si>
  <si>
    <t>Ac chirurgical BE 560 - 16 ( 001966 )</t>
  </si>
  <si>
    <t>Ac chirurgical BE 560 - 17 ( 001967 )</t>
  </si>
  <si>
    <t>Ac chirurgical BE 560 - 18 ( 001968 )</t>
  </si>
  <si>
    <t>Ac chirurgical BE 560 - 19 ( 001969 )</t>
  </si>
  <si>
    <t>Ac chirurgical BE 560 - 2 ( 001952 )</t>
  </si>
  <si>
    <t>Ac chirurgical BE 560 - 20 ( 001970 )</t>
  </si>
  <si>
    <t>Ac chirurgical BE 560 - 21 ( 001971 )</t>
  </si>
  <si>
    <t>Ac chirurgical BE 560 - 22 ( 001972 )</t>
  </si>
  <si>
    <t>Ac chirurgical BE 560 - 3 ( 001953 )</t>
  </si>
  <si>
    <t>Ac chirurgical BE 560 - 4 ( 001954 )</t>
  </si>
  <si>
    <t>Ac chirurgical BE 560 - 5 ( 001955 )</t>
  </si>
  <si>
    <t>Ac chirurgical BE 560 - 6 ( 001956 )</t>
  </si>
  <si>
    <t>Ac chirurgical BE 560 - 7 ( 001957 )</t>
  </si>
  <si>
    <t>Ac chirurgical BE 560 - 8 ( 001958 )</t>
  </si>
  <si>
    <t>Ac chirurgical BE 560 - 9 ( 001959 )</t>
  </si>
  <si>
    <t>Ac chirurgical BER 561</t>
  </si>
  <si>
    <t>Ac chirurgical BER 561 - 12 ( 001984 )</t>
  </si>
  <si>
    <t>Ac chirurgical BER 561 - 13 ( 001985 )</t>
  </si>
  <si>
    <t>Ac chirurgical BER 561 - 14 ( 001986 )</t>
  </si>
  <si>
    <t>Ac chirurgical BER 561 - 22 ( 001994 )</t>
  </si>
  <si>
    <t>Ac chirurgical BER 561 - 3 ( 001975 )</t>
  </si>
  <si>
    <t>Ac chirurgical BER 561 - 4 ( 001976 )</t>
  </si>
  <si>
    <t xml:space="preserve">Ac chirurgical BER 562 </t>
  </si>
  <si>
    <t>Ac chirurgical BER 562 - 1 ( 001995 )</t>
  </si>
  <si>
    <t>Ac chirurgical BER 562 - 10 ( 002004 )</t>
  </si>
  <si>
    <t>Ac chirurgical BER 562 - 11 ( 002005 )</t>
  </si>
  <si>
    <t>Ac chirurgical BER 562 - 12 ( 002006 )</t>
  </si>
  <si>
    <t>Ac chirurgical BER 562 - 13 ( 002007 )</t>
  </si>
  <si>
    <t>Ac chirurgical BER 562 - 14 ( 002008 )</t>
  </si>
  <si>
    <t>Ac chirurgical BER 562 - 15 ( 002009 )</t>
  </si>
  <si>
    <t>Ac chirurgical BER 562 - 16 ( 002010 )</t>
  </si>
  <si>
    <t>Ac chirurgical BER 562 - 17 ( 002011 )</t>
  </si>
  <si>
    <t>Ac chirurgical BER 562 - 18 ( 002012 )</t>
  </si>
  <si>
    <t>Ac chirurgical BER 562 - 19 ( 002013 )</t>
  </si>
  <si>
    <t>Ac chirurgical BER 562 - 2 ( 001996 )</t>
  </si>
  <si>
    <t>Ac chirurgical BER 562 - 20 ( 002014 )</t>
  </si>
  <si>
    <t>Ac chirurgical BER 562 - 21 ( 002015 )</t>
  </si>
  <si>
    <t>Ac chirurgical BER 562 - 22 ( 002016 )</t>
  </si>
  <si>
    <t>Ac chirurgical BER 562 - 3 ( 001997 )</t>
  </si>
  <si>
    <t>Ac chirurgical BER 562 - 4 ( 001998 )</t>
  </si>
  <si>
    <t>Ac chirurgical BER 562 - 5 ( 001999 )</t>
  </si>
  <si>
    <t>Ac chirurgical BER 562 - 6 ( 002000 )</t>
  </si>
  <si>
    <t>Ac chirurgical BER 562 - 7 ( 002001 )</t>
  </si>
  <si>
    <t>Ac chirurgical BER 562 - 8 ( 002002 )</t>
  </si>
  <si>
    <t>Ac chirurgical BER 562 - 9 ( 002003 )</t>
  </si>
  <si>
    <t>Ac chirurgical BR 509</t>
  </si>
  <si>
    <t>Ac chirurgical BR 509 - 0 ( 002019 )</t>
  </si>
  <si>
    <t>Ac chirurgical BR 509 - 1 ( 002020 )</t>
  </si>
  <si>
    <t>Ac chirurgical BR 509 - 12 ( 002031 )</t>
  </si>
  <si>
    <t>Ac chirurgical BR 509 - 13 ( 002032 )</t>
  </si>
  <si>
    <t>Ac chirurgical BR 509 - 14 ( 002033 )</t>
  </si>
  <si>
    <t>Ac chirurgical BR 509 - 15 ( 002034 )</t>
  </si>
  <si>
    <t>Ac chirurgical BR 509 - 6 ( 002025 )</t>
  </si>
  <si>
    <t>Ac chirurgical BR 509 - 8 ( 002027 )</t>
  </si>
  <si>
    <t xml:space="preserve">Ac chirurgical BR 510 </t>
  </si>
  <si>
    <t>Ac chirurgical BR 510 - 0 ( 002038 )</t>
  </si>
  <si>
    <t>Ac chirurgical BR 510 - 00 ( 002037 )</t>
  </si>
  <si>
    <t>Ac chirurgical BR 510 - 000 ( 002036 )</t>
  </si>
  <si>
    <t>Ac chirurgical BR 510 - 1 ( 002039 )</t>
  </si>
  <si>
    <t>Ac chirurgical BR 510 - 10 ( 002048 )</t>
  </si>
  <si>
    <t>Ac chirurgical BR 510 - 11 ( 002049 )</t>
  </si>
  <si>
    <t>Ac chirurgical BR 510 - 12 ( 002050 )</t>
  </si>
  <si>
    <t>Ac chirurgical BR 510 - 13 ( 002051 )</t>
  </si>
  <si>
    <t>Ac chirurgical BR 510 - 14 ( 002052 )</t>
  </si>
  <si>
    <t>Ac chirurgical BR 510 - 15 ( 002053 )</t>
  </si>
  <si>
    <t>Ac chirurgical BR 510 - 16 ( 002054 )</t>
  </si>
  <si>
    <t>Ac chirurgical BR 510 - 2 ( 002040 )</t>
  </si>
  <si>
    <t>Ac chirurgical BR 510 - 3 ( 002041 )</t>
  </si>
  <si>
    <t>Ac chirurgical BR 510 - 4 ( 002042 )</t>
  </si>
  <si>
    <t>Ac chirurgical BR 510 - 5 ( 002043 )</t>
  </si>
  <si>
    <t>Ac chirurgical BR 510 - 6 ( 002044 )</t>
  </si>
  <si>
    <t>Ac chirurgical BR 510 - 7 ( 002045 )</t>
  </si>
  <si>
    <t>Ac chirurgical BR 510 - 8 ( 002046 )</t>
  </si>
  <si>
    <t>Ac chirurgical BR 510 - 9 ( 002047 )</t>
  </si>
  <si>
    <t xml:space="preserve">Ac chirurgical BT 511 </t>
  </si>
  <si>
    <t>Ac chirurgical BT 511 - 11 ( 002068 )</t>
  </si>
  <si>
    <t>Ac chirurgical BT 511 - 12 ( 002069 )</t>
  </si>
  <si>
    <t>Ac chirurgical BT 511 - 13 ( 002070 )</t>
  </si>
  <si>
    <t>Ac chirurgical BT 511 - 4 ( 002061 )</t>
  </si>
  <si>
    <t>Ac chirurgical BT 511 - 5 ( 002062 )</t>
  </si>
  <si>
    <t>Ac chirurgical BT 511 - 6 ( 002063 )</t>
  </si>
  <si>
    <t>Ac chirurgical BT 511 - 7 ( 002064 )</t>
  </si>
  <si>
    <t xml:space="preserve">Ac chirurgical BT 512 </t>
  </si>
  <si>
    <t>Ac chirurgical BT 512 - 0 ( 002076 )</t>
  </si>
  <si>
    <t>Ac chirurgical BT 512 - 00 ( 002075 )</t>
  </si>
  <si>
    <t>Ac chirurgical BT 512 - 000 ( 002074 )</t>
  </si>
  <si>
    <t>Ac chirurgical BT 512 - 1 ( 002077 )</t>
  </si>
  <si>
    <t>Ac chirurgical BT 512 - 10 ( 002086 )</t>
  </si>
  <si>
    <t>Ac chirurgical BT 512 - 11 ( 002087 )</t>
  </si>
  <si>
    <t>Ac chirurgical BT 512 - 12 ( 002088 )</t>
  </si>
  <si>
    <t>Ac chirurgical BT 512 - 13 ( 002089 )</t>
  </si>
  <si>
    <t>Ac chirurgical BT 512 - 14 ( 002090 )</t>
  </si>
  <si>
    <t>Ac chirurgical BT 512 - 15 ( 002091 )</t>
  </si>
  <si>
    <t>Ac chirurgical BT 512 - 16 ( 002092 )</t>
  </si>
  <si>
    <t>Ac chirurgical BT 512 - 2 ( 002078 )</t>
  </si>
  <si>
    <t>Ac chirurgical BT 512 - 3 ( 002079 )</t>
  </si>
  <si>
    <t>Ac chirurgical BT 512 - 4 ( 002080 )</t>
  </si>
  <si>
    <t>Ac chirurgical BT 512 - 5 ( 002081 )</t>
  </si>
  <si>
    <t>Ac chirurgical BT 512 - 6 ( 002082 )</t>
  </si>
  <si>
    <t>Ac chirurgical BT 512 - 7 ( 002083 )</t>
  </si>
  <si>
    <t>Ac chirurgical BT 512 - 8 ( 002084 )</t>
  </si>
  <si>
    <t>Ac chirurgical BT 512 - 9 ( 002085 )</t>
  </si>
  <si>
    <t xml:space="preserve">Ac chirurgical E 529 </t>
  </si>
  <si>
    <t>Ac chirurgical E 529 - 3 ( 002098 )</t>
  </si>
  <si>
    <t>Ac chirurgical E 529 - 4 ( 002099 )</t>
  </si>
  <si>
    <t>Ac chirurgical E 529 - 8 ( 002103 )</t>
  </si>
  <si>
    <t xml:space="preserve">Ac chirurgical E 530 </t>
  </si>
  <si>
    <t>Ac chirurgical E 530 - 0 ( 002106 )</t>
  </si>
  <si>
    <t>Ac chirurgical E 530 - 00 ( 002105 )</t>
  </si>
  <si>
    <t>Ac chirurgical E 530 - 000 ( 002104 )</t>
  </si>
  <si>
    <t>Ac chirurgical E 530 - 1 ( 002107 )</t>
  </si>
  <si>
    <t>Ac chirurgical E 530 - 2 ( 002108 )</t>
  </si>
  <si>
    <t>Ac chirurgical E 530 - 3 ( 002109 )</t>
  </si>
  <si>
    <t>Ac chirurgical E 530 - 4 ( 002110 )</t>
  </si>
  <si>
    <t>Ac chirurgical E 530 - 5 ( 002111 )</t>
  </si>
  <si>
    <t>Ac chirurgical E 530 - 6 ( 002112 )</t>
  </si>
  <si>
    <t>Ac chirurgical E 530 - 7 ( 002113 )</t>
  </si>
  <si>
    <t>Ac chirurgical E 530 - 8 ( 002114 )</t>
  </si>
  <si>
    <t xml:space="preserve">Ac chirurgical ET 527 </t>
  </si>
  <si>
    <t>Ac chirurgical ET 527 - 6 ( 002123 )</t>
  </si>
  <si>
    <t>Ac chirurgical ET 527 - 7 ( 002124 )</t>
  </si>
  <si>
    <t>Ac chirurgical ET 528</t>
  </si>
  <si>
    <t>Ac chirurgical ET 528 - 0 ( 002128 )</t>
  </si>
  <si>
    <t>Ac chirurgical ET 528 - 00 ( 002127 )</t>
  </si>
  <si>
    <t>Ac chirurgical ET 528 - 000 ( 002126 )</t>
  </si>
  <si>
    <t>Ac chirurgical ET 528 - 1 ( 002129 )</t>
  </si>
  <si>
    <t>Ac chirurgical ET 528 - 2 ( 002130 )</t>
  </si>
  <si>
    <t>Ac chirurgical ET 528 - 3 ( 002131 )</t>
  </si>
  <si>
    <t>Ac chirurgical ET 528 - 4 ( 002132 )</t>
  </si>
  <si>
    <t>Ac chirurgical ET 528 - 5 ( 002133 )</t>
  </si>
  <si>
    <t>Ac chirurgical ET 528 - 6 ( 002134 )</t>
  </si>
  <si>
    <t>Ac chirurgical ET 528 - 7 ( 002135 )</t>
  </si>
  <si>
    <t>Ac chirurgical ET 528 - 8 ( 002136 )</t>
  </si>
  <si>
    <t>Ac chirurgical G 503</t>
  </si>
  <si>
    <t>Ac chirurgical G 503 - 12 ( 002151 )</t>
  </si>
  <si>
    <t>Ac chirurgical G 503 - 13 ( 002152 )</t>
  </si>
  <si>
    <t>Ac chirurgical G 503 - 15 ( 002154 )</t>
  </si>
  <si>
    <t>Ac chirurgical G 503 - 16 ( 002155 )</t>
  </si>
  <si>
    <t>Ac chirurgical G 503 - 4 ( 002143 )</t>
  </si>
  <si>
    <t>Ac chirurgical G 503 - 8 ( 002147 )</t>
  </si>
  <si>
    <t>Ac chirurgical G 503 - 9 ( 002148 )</t>
  </si>
  <si>
    <t>Ac chirurgical G 504</t>
  </si>
  <si>
    <t>Ac chirurgical G 504 - 0 ( 002158 )</t>
  </si>
  <si>
    <t>Ac chirurgical G 504 - 00 ( 002157 )</t>
  </si>
  <si>
    <t>Ac chirurgical G 504 - 000 ( 002156 )</t>
  </si>
  <si>
    <t>Ac chirurgical G 504 - 1 ( 002159 )</t>
  </si>
  <si>
    <t>Ac chirurgical G 504 - 10 ( 002168 )</t>
  </si>
  <si>
    <t>Ac chirurgical G 504 - 11 ( 002169 )</t>
  </si>
  <si>
    <t>Ac chirurgical G 504 - 12 ( 002170 )</t>
  </si>
  <si>
    <t>Ac chirurgical G 504 - 13 ( 002171 )</t>
  </si>
  <si>
    <t>Ac chirurgical G 504 - 14 ( 002172 )</t>
  </si>
  <si>
    <t>Ac chirurgical G 504 - 15 ( 002173 )</t>
  </si>
  <si>
    <t>Ac chirurgical G 504 - 16 ( 002174 )</t>
  </si>
  <si>
    <t>Ac chirurgical G 504 - 2 ( 002160 )</t>
  </si>
  <si>
    <t>Ac chirurgical G 504 - 3 ( 002161 )</t>
  </si>
  <si>
    <t>Ac chirurgical G 504 - 4 ( 002162 )</t>
  </si>
  <si>
    <t>Ac chirurgical G 504 - 5 ( 002163 )</t>
  </si>
  <si>
    <t>Ac chirurgical G 504 - 6 ( 002164 )</t>
  </si>
  <si>
    <t>Ac chirurgical G 504 - 7 ( 002165 )</t>
  </si>
  <si>
    <t>Ac chirurgical G 504 - 8 ( 002166 )</t>
  </si>
  <si>
    <t>Ac chirurgical G 504 - 9 ( 002167 )</t>
  </si>
  <si>
    <t>Ac chirurgical GA 507</t>
  </si>
  <si>
    <t>Ac chirurgical GA 507 - 10 ( 002187 )</t>
  </si>
  <si>
    <t>Ac chirurgical GA 507 - 11 ( 002188 )</t>
  </si>
  <si>
    <t>Ac chirurgical GA 507 - 9 ( 002186 )</t>
  </si>
  <si>
    <t xml:space="preserve">Ac chirurgical GA 508 </t>
  </si>
  <si>
    <t>Ac chirurgical GA 508 - 0 ( 002191 )</t>
  </si>
  <si>
    <t>Ac chirurgical GA 508 - 00 ( 002190 )</t>
  </si>
  <si>
    <t>Ac chirurgical GA 508 - 000 ( 002189 )</t>
  </si>
  <si>
    <t>Ac chirurgical GA 508 - 1 ( 002192 )</t>
  </si>
  <si>
    <t>Ac chirurgical GA 508 - 10 ( 002201 )</t>
  </si>
  <si>
    <t>Ac chirurgical GA 508 - 11 ( 002202 )</t>
  </si>
  <si>
    <t>Ac chirurgical GA 508 - 2 ( 002193 )</t>
  </si>
  <si>
    <t>Ac chirurgical GA 508 - 3 ( 002194 )</t>
  </si>
  <si>
    <t>Ac chirurgical GA 508 - 4 ( 002195 )</t>
  </si>
  <si>
    <t>Ac chirurgical GA 508 - 5 ( 002196 )</t>
  </si>
  <si>
    <t>Ac chirurgical GA 508 - 6 ( 002197 )</t>
  </si>
  <si>
    <t>Ac chirurgical GA 508 - 7 ( 002198 )</t>
  </si>
  <si>
    <t>Ac chirurgical GA 508 - 8 ( 002199 )</t>
  </si>
  <si>
    <t>Ac chirurgical GA 508 - 9 ( 002200 )</t>
  </si>
  <si>
    <t>Ac chirurgical GAR 497</t>
  </si>
  <si>
    <t>Ac chirurgical GAR 497 - 9 ( 002214 )</t>
  </si>
  <si>
    <t xml:space="preserve">Ac chirurgical GAR 498 </t>
  </si>
  <si>
    <t>Ac chirurgical GAR 498 - 0 ( 002219 )</t>
  </si>
  <si>
    <t>Ac chirurgical GAR 498 - 00 ( 002218 )</t>
  </si>
  <si>
    <t>Ac chirurgical GAR 498 - 000 ( 002217 )</t>
  </si>
  <si>
    <t>Ac chirurgical GAR 498 - 1 ( 002220 )</t>
  </si>
  <si>
    <t>Ac chirurgical GAR 498 - 10 ( 002229 )</t>
  </si>
  <si>
    <t>Ac chirurgical GAR 498 - 11 ( 002230 )</t>
  </si>
  <si>
    <t>Ac chirurgical GAR 498 - 2 ( 002221 )</t>
  </si>
  <si>
    <t>Ac chirurgical GAR 498 - 3 ( 002222 )</t>
  </si>
  <si>
    <t>Ac chirurgical GAR 498 - 4 ( 002223 )</t>
  </si>
  <si>
    <t>Ac chirurgical GAR 498 - 5 ( 002224 )</t>
  </si>
  <si>
    <t>Ac chirurgical GAR 498 - 6 ( 002225 )</t>
  </si>
  <si>
    <t>Ac chirurgical GAR 498 - 7 ( 002226 )</t>
  </si>
  <si>
    <t>Ac chirurgical GAR 498 - 8 ( 002227 )</t>
  </si>
  <si>
    <t>Ac chirurgical GAR 498 - 9 ( 002228 )</t>
  </si>
  <si>
    <t>Ac chirurgical GAT 500</t>
  </si>
  <si>
    <t>Ac chirurgical GAT 500 - 0 ( 002247 )</t>
  </si>
  <si>
    <t>Ac chirurgical GAT 500 - 00 ( 002246 )</t>
  </si>
  <si>
    <t>Ac chirurgical GAT 500 - 000 ( 002245 )</t>
  </si>
  <si>
    <t>Ac chirurgical GAT 500 - 1 ( 002248 )</t>
  </si>
  <si>
    <t>Ac chirurgical GAT 500 - 10 ( 002257 )</t>
  </si>
  <si>
    <t>Ac chirurgical GAT 500 - 11 ( 002258 )</t>
  </si>
  <si>
    <t>Ac chirurgical GAT 500 - 2 ( 002249 )</t>
  </si>
  <si>
    <t>Ac chirurgical GAT 500 - 3 ( 002250 )</t>
  </si>
  <si>
    <t>Ac chirurgical GAT 500 - 4 ( 002251 )</t>
  </si>
  <si>
    <t>Ac chirurgical GAT 500 - 5 ( 002252 )</t>
  </si>
  <si>
    <t>Ac chirurgical GAT 500 - 6 ( 002253 )</t>
  </si>
  <si>
    <t>Ac chirurgical GAT 500 - 7 ( 002254 )</t>
  </si>
  <si>
    <t>Ac chirurgical GAT 500 - 8 ( 002255 )</t>
  </si>
  <si>
    <t>Ac chirurgical GAT 500 - 9 ( 002256 )</t>
  </si>
  <si>
    <t>Ac chirurgical GE 547</t>
  </si>
  <si>
    <t>Ac chirurgical GE 547 - 10 ( 002268 )</t>
  </si>
  <si>
    <t>Ac chirurgical GE 547 - 11 ( 002269 )</t>
  </si>
  <si>
    <t>Ac chirurgical GE 547 - 12 ( 002270 )</t>
  </si>
  <si>
    <t>Ac chirurgical GE 547 - 13 ( 002271 )</t>
  </si>
  <si>
    <t>Ac chirurgical GE 547 - 14 ( 002272 )</t>
  </si>
  <si>
    <t>Ac chirurgical GE 547 - 15 ( 002273 )</t>
  </si>
  <si>
    <t>Ac chirurgical GE 547 - 16 ( 002274 )</t>
  </si>
  <si>
    <t>Ac chirurgical GE 547 - 17 ( 002275 )</t>
  </si>
  <si>
    <t>Ac chirurgical GE 547 - 18 ( 002276 )</t>
  </si>
  <si>
    <t>Ac chirurgical GE 547 - 19 ( 002277 )</t>
  </si>
  <si>
    <t>Ac chirurgical GE 547 - 20 ( 002278 )</t>
  </si>
  <si>
    <t>Ac chirurgical GE 547 - 21 ( 002279 )</t>
  </si>
  <si>
    <t>Ac chirurgical GE 547 - 22 ( 002280 )</t>
  </si>
  <si>
    <t>Ac chirurgical GE 547 - 4 ( 002262 )</t>
  </si>
  <si>
    <t xml:space="preserve">Ac chirurgical GE 548 </t>
  </si>
  <si>
    <t>Ac chirurgical GE 548 - 1 ( 002281 )</t>
  </si>
  <si>
    <t>Ac chirurgical GE 548 - 10 ( 002290 )</t>
  </si>
  <si>
    <t>Ac chirurgical GE 548 - 11 ( 002291 )</t>
  </si>
  <si>
    <t>Ac chirurgical GE 548 - 12 ( 002292 )</t>
  </si>
  <si>
    <t>Ac chirurgical GE 548 - 13 ( 002293 )</t>
  </si>
  <si>
    <t>Ac chirurgical GE 548 - 14 ( 002294 )</t>
  </si>
  <si>
    <t>Ac chirurgical GE 548 - 15 ( 002295 )</t>
  </si>
  <si>
    <t>Ac chirurgical GE 548 - 16 ( 002296 )</t>
  </si>
  <si>
    <t>Ac chirurgical GE 548 - 17 ( 002297 )</t>
  </si>
  <si>
    <t>Ac chirurgical GE 548 - 18 ( 002298 )</t>
  </si>
  <si>
    <t>Ac chirurgical GE 548 - 19 ( 002299 )</t>
  </si>
  <si>
    <t>Ac chirurgical GE 548 - 2 ( 002282 )</t>
  </si>
  <si>
    <t>Ac chirurgical GE 548 - 20 ( 002300 )</t>
  </si>
  <si>
    <t>Ac chirurgical GE 548 - 21 ( 002301 )</t>
  </si>
  <si>
    <t>Ac chirurgical GE 548 - 22 ( 002302 )</t>
  </si>
  <si>
    <t>Ac chirurgical GE 548 - 3 ( 002283 )</t>
  </si>
  <si>
    <t>Ac chirurgical GE 548 - 4 ( 002284 )</t>
  </si>
  <si>
    <t>Ac chirurgical GE 548 - 5 ( 002285 )</t>
  </si>
  <si>
    <t>Ac chirurgical GE 548 - 6 ( 002286 )</t>
  </si>
  <si>
    <t>Ac chirurgical GE 548 - 7 ( 002287 )</t>
  </si>
  <si>
    <t>Ac chirurgical GE 548 - 8 ( 002288 )</t>
  </si>
  <si>
    <t>Ac chirurgical GE 548 - 9 ( 002289 )</t>
  </si>
  <si>
    <t xml:space="preserve">Ac chirurgical GER 565 </t>
  </si>
  <si>
    <t>Ac chirurgical GER 565 - 1 ( 002303 )</t>
  </si>
  <si>
    <t>Ac chirurgical GER 565 - 11 ( 002313 )</t>
  </si>
  <si>
    <t>Ac chirurgical GER 565 - 17 ( 002319 )</t>
  </si>
  <si>
    <t>Ac chirurgical GER 565 - 3 ( 002305 )</t>
  </si>
  <si>
    <t>Ac chirurgical GER 565 - 5 ( 002307 )</t>
  </si>
  <si>
    <t xml:space="preserve">Ac chirurgical GER 566 </t>
  </si>
  <si>
    <t>Ac chirurgical GER 566 - 1 ( 002325 )</t>
  </si>
  <si>
    <t>Ac chirurgical GER 566 - 10 ( 002334 )</t>
  </si>
  <si>
    <t>Ac chirurgical GER 566 - 11 ( 002335 )</t>
  </si>
  <si>
    <t>Ac chirurgical GER 566 - 12 ( 002336 )</t>
  </si>
  <si>
    <t>Ac chirurgical GER 566 - 13 ( 002337 )</t>
  </si>
  <si>
    <t>Ac chirurgical GER 566 - 14 ( 002338 )</t>
  </si>
  <si>
    <t>Ac chirurgical GER 566 - 15 ( 002339 )</t>
  </si>
  <si>
    <t>Ac chirurgical GER 566 - 16 ( 002340 )</t>
  </si>
  <si>
    <t>Ac chirurgical GER 566 - 17 ( 002341 )</t>
  </si>
  <si>
    <t>Ac chirurgical GER 566 - 18 ( 002342 )</t>
  </si>
  <si>
    <t>Ac chirurgical GER 566 - 19 ( 002343 )</t>
  </si>
  <si>
    <t>Ac chirurgical GER 566 - 2 ( 002326 )</t>
  </si>
  <si>
    <t>Ac chirurgical GER 566 - 20 ( 002344 )</t>
  </si>
  <si>
    <t>Ac chirurgical GER 566 - 21 ( 002345 )</t>
  </si>
  <si>
    <t>Ac chirurgical GER 566 - 22 ( 002346 )</t>
  </si>
  <si>
    <t>Ac chirurgical GER 566 - 3 ( 002327 )</t>
  </si>
  <si>
    <t>Ac chirurgical GER 566 - 4 ( 002328 )</t>
  </si>
  <si>
    <t>Ac chirurgical GER 566 - 5 ( 002329 )</t>
  </si>
  <si>
    <t>Ac chirurgical GER 566 - 6 ( 002330 )</t>
  </si>
  <si>
    <t>Ac chirurgical GER 566 - 7 ( 002331 )</t>
  </si>
  <si>
    <t>Ac chirurgical GER 566 - 8 ( 002332 )</t>
  </si>
  <si>
    <t>Ac chirurgical GER 566 - 9 ( 002333 )</t>
  </si>
  <si>
    <t xml:space="preserve">Ac chirurgical GR 513 </t>
  </si>
  <si>
    <t>Ac chirurgical GR 513 - 10 ( 002359 )</t>
  </si>
  <si>
    <t>Ac chirurgical GR 513 - 11 ( 002360 )</t>
  </si>
  <si>
    <t>Ac chirurgical GR 513 - 12 ( 002361 )</t>
  </si>
  <si>
    <t>Ac chirurgical GR 513 - 13 ( 002362 )</t>
  </si>
  <si>
    <t>Ac chirurgical GR 513 - 15 ( 002364 )</t>
  </si>
  <si>
    <t>Ac chirurgical GR 513 - 3 ( 002352 )</t>
  </si>
  <si>
    <t>Ac chirurgical GR 513 - 4 ( 002353 )</t>
  </si>
  <si>
    <t>Ac chirurgical GR 513 - 5 ( 002354 )</t>
  </si>
  <si>
    <t>Ac chirurgical GR 513 - 6 ( 002355 )</t>
  </si>
  <si>
    <t>Ac chirurgical GR 513 - 7 ( 002356 )</t>
  </si>
  <si>
    <t>Ac chirurgical GR 513 - 8 ( 002357 )</t>
  </si>
  <si>
    <t>Ac chirurgical GR 513 - 9 ( 002358 )</t>
  </si>
  <si>
    <t xml:space="preserve">Ac chirurgical GR 514 </t>
  </si>
  <si>
    <t>Ac chirurgical GR 514 - 0 ( 002368 )</t>
  </si>
  <si>
    <t>Ac chirurgical GR 514 - 00 ( 002367 )</t>
  </si>
  <si>
    <t>Ac chirurgical GR 514 - 000 ( 002366 )</t>
  </si>
  <si>
    <t>Ac chirurgical GR 514 - 1 ( 002369 )</t>
  </si>
  <si>
    <t>Ac chirurgical GR 514 - 10 ( 002378 )</t>
  </si>
  <si>
    <t>Ac chirurgical GR 514 - 11 ( 002379 )</t>
  </si>
  <si>
    <t>Ac chirurgical GR 514 - 12 ( 002380 )</t>
  </si>
  <si>
    <t>Ac chirurgical GR 514 - 13 ( 002381 )</t>
  </si>
  <si>
    <t>Ac chirurgical GR 514 - 14 ( 002382 )</t>
  </si>
  <si>
    <t>Ac chirurgical GR 514 - 15 ( 002383 )</t>
  </si>
  <si>
    <t>Ac chirurgical GR 514 - 16 ( 002384 )</t>
  </si>
  <si>
    <t>Ac chirurgical GR 514 - 2 ( 002370 )</t>
  </si>
  <si>
    <t>Ac chirurgical GR 514 - 3 ( 002371 )</t>
  </si>
  <si>
    <t>Ac chirurgical GR 514 - 4 ( 002372 )</t>
  </si>
  <si>
    <t>Ac chirurgical GR 514 - 5 ( 002373 )</t>
  </si>
  <si>
    <t>Ac chirurgical GR 514 - 6 ( 002374 )</t>
  </si>
  <si>
    <t>Ac chirurgical GR 514 - 7 ( 002375 )</t>
  </si>
  <si>
    <t>Ac chirurgical GR 514 - 8 ( 002376 )</t>
  </si>
  <si>
    <t>Ac chirurgical GR 514 - 9 ( 002377 )</t>
  </si>
  <si>
    <t xml:space="preserve">Ac chirurgical GT 515 </t>
  </si>
  <si>
    <t>Ac chirurgical GT 515 - 10 ( 002397 )</t>
  </si>
  <si>
    <t>Ac chirurgical GT 515 - 7 ( 002394 )</t>
  </si>
  <si>
    <t>Ac chirurgical GT 515 - 8 ( 002395 )</t>
  </si>
  <si>
    <t>Ac chirurgical GT 515 - 9 ( 002396 )</t>
  </si>
  <si>
    <t xml:space="preserve">Ac chirurgical GT 516 </t>
  </si>
  <si>
    <t>Ac chirurgical GT 516 - 0 ( 002406 )</t>
  </si>
  <si>
    <t>Ac chirurgical GT 516 - 00 ( 002405 )</t>
  </si>
  <si>
    <t>Ac chirurgical GT 516 - 000 ( 002404 )</t>
  </si>
  <si>
    <t>Ac chirurgical GT 516 - 1 ( 002407 )</t>
  </si>
  <si>
    <t>Ac chirurgical GT 516 - 10 ( 002416 )</t>
  </si>
  <si>
    <t>Ac chirurgical GT 516 - 11 ( 002417 )</t>
  </si>
  <si>
    <t>Ac chirurgical GT 516 - 12 ( 002418 )</t>
  </si>
  <si>
    <t>Ac chirurgical GT 516 - 13 ( 002419 )</t>
  </si>
  <si>
    <t>Ac chirurgical GT 516 - 14 ( 002420 )</t>
  </si>
  <si>
    <t>Ac chirurgical GT 516 - 15 ( 002421 )</t>
  </si>
  <si>
    <t>Ac chirurgical GT 516 - 16 ( 002422 )</t>
  </si>
  <si>
    <t>Ac chirurgical GT 516 - 2 ( 002408 )</t>
  </si>
  <si>
    <t>Ac chirurgical GT 516 - 3 ( 002409 )</t>
  </si>
  <si>
    <t>Ac chirurgical GT 516 - 4 ( 002410 )</t>
  </si>
  <si>
    <t>Ac chirurgical GT 516 - 5 ( 002411 )</t>
  </si>
  <si>
    <t>Ac chirurgical GT 516 - 6 ( 002412 )</t>
  </si>
  <si>
    <t>Ac chirurgical GT 516 - 7 ( 002413 )</t>
  </si>
  <si>
    <t>Ac chirurgical GT 516 - 8 ( 002414 )</t>
  </si>
  <si>
    <t>Ac chirurgical GT 516 - 9 ( 002415 )</t>
  </si>
  <si>
    <t>Ac chirurgical H 521</t>
  </si>
  <si>
    <t>Ac chirurgical H 521 - 1 ( 002425 )</t>
  </si>
  <si>
    <t xml:space="preserve">Ac chirurgical H 522 </t>
  </si>
  <si>
    <t>Ac chirurgical H 522 - 0 ( 002431 )</t>
  </si>
  <si>
    <t>Ac chirurgical H 522 - 00 ( 002430 )</t>
  </si>
  <si>
    <t>Ac chirurgical H 522 - 1 ( 002432 )</t>
  </si>
  <si>
    <t>Ac chirurgical H 522 - 2 ( 002433 )</t>
  </si>
  <si>
    <t>Ac chirurgical H 522 - 3 ( 002434 )</t>
  </si>
  <si>
    <t>Ac chirurgical H 522 - 4 ( 002435 )</t>
  </si>
  <si>
    <t>Ac chirurgical H 522 - 5 ( 002436 )</t>
  </si>
  <si>
    <t xml:space="preserve">Ac chirurgical Hernia 571 </t>
  </si>
  <si>
    <t>Ac chirurgical Hernia 571 - 1 ( 002437 )</t>
  </si>
  <si>
    <t>Ac chirurgical Hernia 571 - 2 ( 002438 )</t>
  </si>
  <si>
    <t>Ac chirurgical Hernia 571 - 3 ( 002439 )</t>
  </si>
  <si>
    <t>Ac chirurgical Hernia 571 - 4 ( 002440 )</t>
  </si>
  <si>
    <t>Ac chirurgical Hernia 572</t>
  </si>
  <si>
    <t>Ac chirurgical Hernia 572 - 1 ( 002441 )</t>
  </si>
  <si>
    <t>Ac chirurgical Hernia 572 - 2 ( 002442 )</t>
  </si>
  <si>
    <t>Ac chirurgical Hernia 572 - 3 ( 002443 )</t>
  </si>
  <si>
    <t>Ac chirurgical Hernia 572 - 4 ( 002444 )</t>
  </si>
  <si>
    <t>Ac chirurgical HR 421</t>
  </si>
  <si>
    <t>Ac chirurgical HR 421 - 1 ( 002447 )</t>
  </si>
  <si>
    <t>Ac chirurgical HR 421 - 2 ( 002448 )</t>
  </si>
  <si>
    <t>Ac chirurgical HR 421 - 3 ( 002449 )</t>
  </si>
  <si>
    <t>Ac chirurgical HR 421 - 5 ( 002451 )</t>
  </si>
  <si>
    <t xml:space="preserve">Ac chirurgical HR 422 </t>
  </si>
  <si>
    <t>Ac chirurgical HR 422 - 0 ( 002453 )</t>
  </si>
  <si>
    <t>Ac chirurgical HR 422 - 00 ( 002452 )</t>
  </si>
  <si>
    <t>Ac chirurgical HR 422 - 1 ( 002454 )</t>
  </si>
  <si>
    <t>Ac chirurgical HR 422 - 2 ( 002455 )</t>
  </si>
  <si>
    <t>Ac chirurgical HR 422 - 3 ( 002456 )</t>
  </si>
  <si>
    <t>Ac chirurgical HR 422 - 4 ( 002457 )</t>
  </si>
  <si>
    <t>Ac chirurgical HR 422 - 5 ( 002458 )</t>
  </si>
  <si>
    <t>Ac chirurgical Mayo 542</t>
  </si>
  <si>
    <t>Ac chirurgical Mayo 542 - 1 ( 002463 )</t>
  </si>
  <si>
    <t>Ac chirurgical Mayo 542 - 2 ( 002464 )</t>
  </si>
  <si>
    <t>Ac chirurgical Mayo 542 - 3 ( 002465 )</t>
  </si>
  <si>
    <t>Ac chirurgical Mayo 542 - 4 ( 002466 )</t>
  </si>
  <si>
    <t>Ac chirurgical Mayo T 442</t>
  </si>
  <si>
    <t>Ac chirurgical Mayo T 442 - 3 ( 002473 )</t>
  </si>
  <si>
    <t xml:space="preserve">Ac chirurgical PB 537 </t>
  </si>
  <si>
    <t>Ac chirurgical PB 537 - 4 ( 002480 )</t>
  </si>
  <si>
    <t>Ac chirurgical PB 537 - 7 ( 002483 )</t>
  </si>
  <si>
    <t>Ac chirurgical PB 538</t>
  </si>
  <si>
    <t>Ac chirurgical PB 538 - 0 ( 002488 )</t>
  </si>
  <si>
    <t>Ac chirurgical PB 538 - 00 ( 002487 )</t>
  </si>
  <si>
    <t>Ac chirurgical PB 538 - 1 ( 002489 )</t>
  </si>
  <si>
    <t>Ac chirurgical PB 538 - 10 ( 002498 )</t>
  </si>
  <si>
    <t>Ac chirurgical PB 538 - 2 ( 002490 )</t>
  </si>
  <si>
    <t>Ac chirurgical PB 538 - 3 ( 002491 )</t>
  </si>
  <si>
    <t>Ac chirurgical PB 538 - 4 ( 002492 )</t>
  </si>
  <si>
    <t>Ac chirurgical PB 538 - 5 ( 002493 )</t>
  </si>
  <si>
    <t>Ac chirurgical PB 538 - 6 ( 002494 )</t>
  </si>
  <si>
    <t>Ac chirurgical PB 538 - 7 ( 002495 )</t>
  </si>
  <si>
    <t>Ac chirurgical PB 538 - 8 ( 002496 )</t>
  </si>
  <si>
    <t>Ac chirurgical PB 538 - 9 ( 002497 )</t>
  </si>
  <si>
    <t xml:space="preserve">Ac chirurgical PD 534 </t>
  </si>
  <si>
    <t>Ac chirurgical PD 534 - 0 ( 002512 )</t>
  </si>
  <si>
    <t>Ac chirurgical PD 534 - 00 ( 002511 )</t>
  </si>
  <si>
    <t>Ac chirurgical PD 534 - 1 ( 002513 )</t>
  </si>
  <si>
    <t>Ac chirurgical PD 534 - 10 ( 002522 )</t>
  </si>
  <si>
    <t>Ac chirurgical PD 534 - 2 ( 002514 )</t>
  </si>
  <si>
    <t>Ac chirurgical PD 534 - 3 ( 002515 )</t>
  </si>
  <si>
    <t>Ac chirurgical PD 534 - 4 ( 002516 )</t>
  </si>
  <si>
    <t>Ac chirurgical PD 534 - 5 ( 002517 )</t>
  </si>
  <si>
    <t>Ac chirurgical PD 534 - 6 ( 002518 )</t>
  </si>
  <si>
    <t>Ac chirurgical PD 534 - 7 ( 002519 )</t>
  </si>
  <si>
    <t>Ac chirurgical PD 534 - 8 ( 002520 )</t>
  </si>
  <si>
    <t>Ac chirurgical PD 534 - 9 ( 002521 )</t>
  </si>
  <si>
    <t>Ac chirurgical PH 544</t>
  </si>
  <si>
    <t>Ac chirurgical PH 544 - 0 ( 002536 )</t>
  </si>
  <si>
    <t>Ac chirurgical PH 544 - 00 ( 002535 )</t>
  </si>
  <si>
    <t>Ac chirurgical PH 544 - 1 ( 002537 )</t>
  </si>
  <si>
    <t>Ac chirurgical PH 544 - 10 ( 002546 )</t>
  </si>
  <si>
    <t>Ac chirurgical PH 544 - 2 ( 002538 )</t>
  </si>
  <si>
    <t>Ac chirurgical PH 544 - 3 ( 002539 )</t>
  </si>
  <si>
    <t>Ac chirurgical PH 544 - 4 ( 002540 )</t>
  </si>
  <si>
    <t>Ac chirurgical PH 544 - 5 ( 002541 )</t>
  </si>
  <si>
    <t>Ac chirurgical PH 544 - 6 ( 002542 )</t>
  </si>
  <si>
    <t>Ac chirurgical PH 544 - 7 ( 002543 )</t>
  </si>
  <si>
    <t>Ac chirurgical PH 544 - 8 ( 002544 )</t>
  </si>
  <si>
    <t>Ac chirurgical PH 544 - 9 ( 002545 )</t>
  </si>
  <si>
    <t xml:space="preserve">Ac jetabil p-u ORL 23G (ac lung pentru anestezie locală) </t>
  </si>
  <si>
    <t>Ac jetabil p-u ORL 23G (ac lung pentru anestezie locală) (002547)</t>
  </si>
  <si>
    <t xml:space="preserve">Ac pentru amniocenteză 18G, 180mm </t>
  </si>
  <si>
    <t>Ac pentru amniocenteză 18G, 180mm (002565)</t>
  </si>
  <si>
    <t xml:space="preserve">Ac pentru amniocenteză 20G, 220mm </t>
  </si>
  <si>
    <t>Ac pentru amniocenteză 20G, 220mm (002572)</t>
  </si>
  <si>
    <t xml:space="preserve">Ac pentru biopsia prin aspirare măduvă osoasă din creasta iliacă și stern 14G </t>
  </si>
  <si>
    <t>Ac pentru biopsia prin aspirare măduvă osoasă din creasta iliacă și stern 14G (002583)</t>
  </si>
  <si>
    <t xml:space="preserve">Ac pentru biopsia prin aspirare măduvă osoasă din creasta iliacă și stern 16G </t>
  </si>
  <si>
    <t>Ac pentru biopsia prin aspirare măduvă osoasă din creasta iliacă și stern 16G (002584)</t>
  </si>
  <si>
    <t xml:space="preserve">Ac pentru biopsia și prelevarea țesuturilor moi, pentru pistol automat 14G </t>
  </si>
  <si>
    <t>Ac pentru biopsia și prelevarea țesuturilor moi, pentru pistol automat 14G (002588)</t>
  </si>
  <si>
    <t xml:space="preserve">Ac pentru biopsia și prelevarea țesuturilor moi, pentru pistol automat 16G </t>
  </si>
  <si>
    <t>Ac pentru biopsia și prelevarea țesuturilor moi, pentru pistol automat 16G (002589)</t>
  </si>
  <si>
    <t xml:space="preserve">Ac pentru biopsia și prelevarea țesuturilor moi, pentru pistol automat 18G </t>
  </si>
  <si>
    <t>Ac pentru biopsia și prelevarea țesuturilor moi, pentru pistol automat 18G (002590)</t>
  </si>
  <si>
    <t xml:space="preserve">Ac pentru biopsia și prelevarea țesuturilor moi, pentru pistol semiautomat 14G </t>
  </si>
  <si>
    <t>Ac pentru biopsia și prelevarea țesuturilor moi, pentru pistol semiautomat 14G (002593)</t>
  </si>
  <si>
    <t xml:space="preserve">Ac pentru biopsia și prelevarea țesuturilor moi, pentru pistol semiautomat 16G </t>
  </si>
  <si>
    <t>Ac pentru biopsia și prelevarea țesuturilor moi, pentru pistol semiautomat 16G (002594)</t>
  </si>
  <si>
    <t xml:space="preserve">Ac pentru biopsia și prelevarea țesuturilor moi, pentru pistol semiautomat 18G </t>
  </si>
  <si>
    <t>Ac pentru biopsia și prelevarea țesuturilor moi, pentru pistol semiautomat 18G (002595)</t>
  </si>
  <si>
    <t xml:space="preserve">Ac pentru cameră implantabilă </t>
  </si>
  <si>
    <t>Ac pentru cameră implantabilă (002598)</t>
  </si>
  <si>
    <t xml:space="preserve">Ac pentru cameră implantabilă cu dispozitiv de stabilitate și siguranța pentru evitarea înțepătorilor G20, 12mm </t>
  </si>
  <si>
    <t>Ac pentru cameră implantabilă cu dispozitiv de stabilitate și siguranța pentru evitarea înțepătorilor G20, 12mm (002599)</t>
  </si>
  <si>
    <t>Ac pentru cameră implantabilă cu dispozitiv de stabilitate și siguranța pentru evitarea înțepătorilor G20, 15mm</t>
  </si>
  <si>
    <t>Ac pentru cameră implantabilă cu dispozitiv de stabilitate și siguranța pentru evitarea înțepătorilor G20, 15mm (002600)</t>
  </si>
  <si>
    <t>Ac pentru cameră implantabilă cu dispozitiv de stabilitate și siguranța pentru evitarea înțepătorilor G20, 25mm</t>
  </si>
  <si>
    <t>Ac pentru cameră implantabilă cu dispozitiv de stabilitate și siguranța pentru evitarea înțepătorilor G20, 25mm (002602)</t>
  </si>
  <si>
    <t xml:space="preserve">Ac pentru cameră implantabilă cu dispozitiv de stabilitate și siguranță pentru evitarea înțepăturilor G19, 12mm </t>
  </si>
  <si>
    <t>Ac pentru cameră implantabilă cu dispozitiv de stabilitate și siguranță pentru evitarea înțepăturilor G19, 12mm (002603)</t>
  </si>
  <si>
    <t xml:space="preserve">Ac pentru cameră implantabilă cu dispozitiv de stabilitate și siguranță pentru evitarea înțepăturilor G19, 25mm </t>
  </si>
  <si>
    <t>Ac pentru cameră implantabilă cu dispozitiv de stabilitate și siguranță pentru evitarea înțepăturilor G19, 25mm (002606)</t>
  </si>
  <si>
    <t xml:space="preserve">Ac pentru cameră implantabilă cu dispozitiv de stabilitate și siguranța pentru evitarea înțepăturilor G22, 20mm </t>
  </si>
  <si>
    <t>Ac pentru cameră implantabilă cu dispozitiv de stabilitate și siguranța pentru evitarea înțepăturilor G22, 20mm (002609)</t>
  </si>
  <si>
    <t xml:space="preserve">Ac pentru puncție hepatică 16G, semiautomat </t>
  </si>
  <si>
    <t>Ac pentru puncție hepatică 16G, semiautomat ( 002615 )</t>
  </si>
  <si>
    <t xml:space="preserve">Ac pentru puncție lombară 18 G </t>
  </si>
  <si>
    <t>Ac pentru puncție lombară 18 G ( 002618 )</t>
  </si>
  <si>
    <t xml:space="preserve">Ac pentru puncție renală percutanată 14G, 10cm </t>
  </si>
  <si>
    <t>Ac pentru puncție renală percutanată 14G, 10cm ( 002619 )</t>
  </si>
  <si>
    <t xml:space="preserve">Ac pentru puncție renală percutanată 14G, 13cm </t>
  </si>
  <si>
    <t>Ac pentru puncție renală percutanată 14G, 13cm ( 002620 )</t>
  </si>
  <si>
    <t>Ac pentru puncție renală percutanată 16G, 16cm</t>
  </si>
  <si>
    <t>Ac pentru puncție renală percutanată 16G, 16cm (002621)</t>
  </si>
  <si>
    <t xml:space="preserve">Ac pentru stiloul de insulină 4mm </t>
  </si>
  <si>
    <t>Ac pentru stiloul de insulină 4mm (002647)</t>
  </si>
  <si>
    <t xml:space="preserve">Ac pentru stiloul de insulină 6mm </t>
  </si>
  <si>
    <t>Ac pentru stiloul de insulină 6mm (002648)</t>
  </si>
  <si>
    <t xml:space="preserve">Ac pentru stiloul de insulină 8mm </t>
  </si>
  <si>
    <t>Ac pentru stiloul de insulină 8mm (002649)</t>
  </si>
  <si>
    <t xml:space="preserve">Ac pentru trepan biopsie din creasta iliacă 11G </t>
  </si>
  <si>
    <t>Ac pentru trepan biopsie din creasta iliacă 11G (002650)</t>
  </si>
  <si>
    <t>Ac pentru trepan biopsie din creasta iliacă 15G</t>
  </si>
  <si>
    <t>Ac pentru trepan biopsie din creasta iliacă 15G (002652)</t>
  </si>
  <si>
    <t xml:space="preserve"> Ace chirurgicale 2B1 - 0,8 x 32 </t>
  </si>
  <si>
    <t>Ace chirurgicale 2B1 - 0,8 x 32 ( 002653 )</t>
  </si>
  <si>
    <t xml:space="preserve"> Ace chirurgicale 2B1- 0,9 x 40 </t>
  </si>
  <si>
    <t>Ace chirurgicale 2B1- 0,9 x 40 ( 002654 )</t>
  </si>
  <si>
    <t xml:space="preserve"> Ace chirurgicale 3A1 - 0,6 x 20 </t>
  </si>
  <si>
    <t>Ace chirurgicale 3A1 - 0,6 x 20 ( 002655 )</t>
  </si>
  <si>
    <t xml:space="preserve"> Ace chirurgicale 3A1 - 1,0 x 45 </t>
  </si>
  <si>
    <t>Ace chirurgicale 3A1 - 1,0 x 45 ( 002656 )</t>
  </si>
  <si>
    <t xml:space="preserve"> Ace chirurgicale 3A1 - 1,1 x 50 </t>
  </si>
  <si>
    <t>Ace chirurgicale 3A1 - 1,1 x 50 ( 002657 )</t>
  </si>
  <si>
    <t xml:space="preserve">Ace chirurgicale 3B1 - 1,1 x 50 </t>
  </si>
  <si>
    <t>Ace chirurgicale 3B1 - 1,1 x 50 (002658)</t>
  </si>
  <si>
    <t xml:space="preserve">Ace chirurgicale 3B2 - 0,6 x 30 </t>
  </si>
  <si>
    <t>Ace chirurgicale 3B2 - 0,6 x 30 (002659)</t>
  </si>
  <si>
    <t xml:space="preserve"> Ace chirurgicale 4A1 - 0,8 x 65 </t>
  </si>
  <si>
    <t>Ace chirurgicale 4A1 - 0,8 x 65 ( 002660 )</t>
  </si>
  <si>
    <t xml:space="preserve"> Ace chirurgicale 4A1 - 1,2 x 35 </t>
  </si>
  <si>
    <t>Ace chirurgicale 4A1 - 1,2 x 35 ( 002661 )</t>
  </si>
  <si>
    <t xml:space="preserve"> Ace chirurgicale 4A1 - 1,2 x 60 </t>
  </si>
  <si>
    <t>Ace chirurgicale 4A1 - 1,2 x 60 ( 002662 )</t>
  </si>
  <si>
    <t xml:space="preserve">Ace chirurgicale 4B1 - 0,9 x 36 </t>
  </si>
  <si>
    <t>Ace chirurgicale 4B1 - 0,9 x 36 (002664)</t>
  </si>
  <si>
    <t xml:space="preserve"> Ace chirurgicale 5A1 -1,2 x 36 </t>
  </si>
  <si>
    <t>Ace chirurgicale 5A1 -1,2 x 36 ( 002665 )</t>
  </si>
  <si>
    <t xml:space="preserve"> Ace chirurgicale 5A1 -1,4 x 60 </t>
  </si>
  <si>
    <t>Ace chirurgicale 5A1 -1,4 x 60 ( 002666 )</t>
  </si>
  <si>
    <t xml:space="preserve">Ace de sutură post -mortem cu dublă curbură </t>
  </si>
  <si>
    <t>Ace de sutură post -mortem cu dublă curbură (002667)</t>
  </si>
  <si>
    <t xml:space="preserve">Ace de sutură post -mortem cu o curbură </t>
  </si>
  <si>
    <t>Ace de sutură post -mortem cu o curbură (002668)</t>
  </si>
  <si>
    <t xml:space="preserve">Ansa polipectomie </t>
  </si>
  <si>
    <t>Ansa polipectomie (002680)</t>
  </si>
  <si>
    <t xml:space="preserve">Ansa polipectomie ovală cu ac </t>
  </si>
  <si>
    <t>Ansa polipectomie ovală cu ac (002681)</t>
  </si>
  <si>
    <t xml:space="preserve">Balon Bakri </t>
  </si>
  <si>
    <t>Balon Bakri (002690)</t>
  </si>
  <si>
    <t xml:space="preserve">Bandă adezivă pe suport neţesut - 15 cm x 10 m </t>
  </si>
  <si>
    <t>Bandă adezivă pe suport neţesut - 15 cm x 10 m (002700)</t>
  </si>
  <si>
    <t xml:space="preserve">Bandă adezivă pentru fixarea cateterului i/v periferic (tip Tegaderm), mărimea 7cm x 8.5cm </t>
  </si>
  <si>
    <t>Bandă adezivă pentru fixarea cateterului i/v periferic (tip Tegaderm), mărimea 7cm x 8.5cm (002701)</t>
  </si>
  <si>
    <t>Burete hemostatic tip Surgicel 5 x 7cm</t>
  </si>
  <si>
    <t>Burete hemostatic tip Surgicel 5 x 7cm (002730)</t>
  </si>
  <si>
    <t xml:space="preserve">Câmp chirurgical utilitar steril 90x75cm cu bandă adezivă </t>
  </si>
  <si>
    <t>Câmp chirurgical utilitar steril 90x75cm cu bandă adezivă ( 002734 )</t>
  </si>
  <si>
    <t xml:space="preserve">Cearșaf laparoscopic steril </t>
  </si>
  <si>
    <t>Cearșaf laparoscopic steril ( 002925 )</t>
  </si>
  <si>
    <t xml:space="preserve">Cearșaf pentru acoperirea mesei </t>
  </si>
  <si>
    <t>Cearșaf pentru acoperirea mesei (002932)</t>
  </si>
  <si>
    <t xml:space="preserve">Cearșaf steril cu bord adeziv jetabil </t>
  </si>
  <si>
    <t>Cearșaf steril cu bord adeziv jetabil ( 002935 )</t>
  </si>
  <si>
    <t xml:space="preserve">Cearșaf TUR </t>
  </si>
  <si>
    <t>Cearșaf TUR ( 002936 )</t>
  </si>
  <si>
    <t xml:space="preserve">Combinezoane de protecție (protecție înaltă pentru secții ATI) L </t>
  </si>
  <si>
    <t>Combinezoane de protecție (protecție înaltă pentru secții ATI) L (002945)</t>
  </si>
  <si>
    <t xml:space="preserve">Combinezoane de protecție (protecție înaltă pentru secții ATI) M </t>
  </si>
  <si>
    <t>Combinezoane de protecție (protecție înaltă pentru secții ATI) M (002946)</t>
  </si>
  <si>
    <t xml:space="preserve">Combinezoane de protecție (protecție înaltă pentru secții ATI) XL </t>
  </si>
  <si>
    <t>Combinezoane de protecție (protecție înaltă pentru secții ATI) XL (002948)</t>
  </si>
  <si>
    <t xml:space="preserve">Combinezoane de protecție (protecție înaltă pentru secții ATI) XXL </t>
  </si>
  <si>
    <t>Combinezoane de protecție (protecție înaltă pentru secții ATI) XXL (002949)</t>
  </si>
  <si>
    <t>Combinezoane de protecție (protecție medie) XXL</t>
  </si>
  <si>
    <t>Combinezoane de protecție (protecție medie) XXL (002953)</t>
  </si>
  <si>
    <t xml:space="preserve">Conductor GIGLI FF 130R 300mm, 14" </t>
  </si>
  <si>
    <t>Conductor GIGLI FF 130R 300mm, 14" (002957)</t>
  </si>
  <si>
    <t xml:space="preserve">Container pentru evacuarea organului 1500ml </t>
  </si>
  <si>
    <t>Container pentru evacuarea organului 1500ml (002961)</t>
  </si>
  <si>
    <t xml:space="preserve">Container pentru evacuarea organului 200ml </t>
  </si>
  <si>
    <t>Container pentru evacuarea organului 200ml (002962)</t>
  </si>
  <si>
    <t>Container pentru reziduuri 5 L</t>
  </si>
  <si>
    <t>Container pentru reziduuri 5 L (002963)</t>
  </si>
  <si>
    <t xml:space="preserve">Container pentru reziduuri medicale, plastic 1 L </t>
  </si>
  <si>
    <t>Container pentru reziduuri medicale, plastic 1 L (002964)</t>
  </si>
  <si>
    <t xml:space="preserve">Container pentru transportarea materialului biologic </t>
  </si>
  <si>
    <t>Container pentru transportarea materialului biologic (002965)</t>
  </si>
  <si>
    <t xml:space="preserve">Containere pentru ace 1 litru </t>
  </si>
  <si>
    <t>Containere pentru ace 1 litru (002966)</t>
  </si>
  <si>
    <t xml:space="preserve">Containere pentru ace 2 litri </t>
  </si>
  <si>
    <t>Containere pentru ace 2 litri (002967)</t>
  </si>
  <si>
    <t xml:space="preserve">Coș-plasă GFB-08-35-230 </t>
  </si>
  <si>
    <t>Coș-plasă GFB-08-35-230 ( 002982 )</t>
  </si>
  <si>
    <t xml:space="preserve">Cutie de carton pentru colectarea deșeurilor medicale infecțioase 15L  </t>
  </si>
  <si>
    <t>Cutie de carton pentru colectarea deșeurilor medicale infecțioase 15L  (002986)</t>
  </si>
  <si>
    <t xml:space="preserve">Cutie de carton pentru colectarea deșeurilor medicale infecțioase 7.5L  </t>
  </si>
  <si>
    <t>Cutie de carton pentru colectarea deșeurilor medicale infecțioase 7.5L  (002987)</t>
  </si>
  <si>
    <t xml:space="preserve">Degetare de unică folosință </t>
  </si>
  <si>
    <t>Degetare de unică folosință (002994)</t>
  </si>
  <si>
    <t xml:space="preserve">Deschizător gură roser-konig </t>
  </si>
  <si>
    <t>Deschizător gură roser-konig (002995)</t>
  </si>
  <si>
    <t>Dispozitiv protecție gura(dinți) L</t>
  </si>
  <si>
    <t>Dispozitiv protecție gura(dinți) L (002996)</t>
  </si>
  <si>
    <t>Dispozitiv protecție gura(dinți) M</t>
  </si>
  <si>
    <t>Dispozitiv protecție gura(dinți) M (002997)</t>
  </si>
  <si>
    <t>Dispozitiv protecție gura(dinți) S</t>
  </si>
  <si>
    <t>Dispozitiv protecție gura(dinți) S (002998)</t>
  </si>
  <si>
    <t xml:space="preserve">GIGLI FH 414 D-1.4 mm L- 400 mm 16" </t>
  </si>
  <si>
    <t>GIGLI FH 414 D-1.4 mm L- 400 mm 16" (003008)</t>
  </si>
  <si>
    <t xml:space="preserve">GIGLI FH 415 D-1.4 mm L- 500 mm 20" </t>
  </si>
  <si>
    <t>GIGLI FH 415 D-1.4 mm L- 500 mm 20" (003009)</t>
  </si>
  <si>
    <t>Irigator-clizma Esmarch</t>
  </si>
  <si>
    <t>Irigator-clizma Esmarch (003036)</t>
  </si>
  <si>
    <t xml:space="preserve">Lenjerie intimă de unică folosință </t>
  </si>
  <si>
    <t>Lenjerie intimă de unică folosință ( 003056 )</t>
  </si>
  <si>
    <t xml:space="preserve">Lentă centimetrică </t>
  </si>
  <si>
    <t>Lentă centimetrică (003057)</t>
  </si>
  <si>
    <t xml:space="preserve">Lentă pentru suspendarea vaselor </t>
  </si>
  <si>
    <t>Lentă pentru suspendarea vaselor (003058)</t>
  </si>
  <si>
    <t xml:space="preserve">Masca de Oxigen mărimea XL </t>
  </si>
  <si>
    <t>Masca de Oxigen mărimea XL ( 003067 )</t>
  </si>
  <si>
    <t>Mucus extractor tip Polymed 4004++4008</t>
  </si>
  <si>
    <t>Mucus extractor tip Polymed 4004++4008 ( 003124 )</t>
  </si>
  <si>
    <t>Mușama medicală în rulou</t>
  </si>
  <si>
    <t>Mușama medicală în rulou (003125)</t>
  </si>
  <si>
    <t xml:space="preserve">Pansament anti combustie </t>
  </si>
  <si>
    <t>Pansament anti combustie (003134)</t>
  </si>
  <si>
    <t xml:space="preserve">Pansament cu tripsină și mexidol (pentru tratarea escariilor) 20cm-20cm </t>
  </si>
  <si>
    <t>Pansament cu tripsină și mexidol (pentru tratarea escariilor) 20cm-20cm (003136)</t>
  </si>
  <si>
    <t xml:space="preserve">Pansament cu tripsină și mexidol (pentru tratarea escariilor)10cm-10 cm </t>
  </si>
  <si>
    <t>Pansament cu tripsină și mexidol (pentru tratarea escariilor)10cm-10 cm (003137)</t>
  </si>
  <si>
    <t xml:space="preserve">Pansament impregnat cu unguente neutre și argint (antibacterian) (pentru tratarea escariilor) 10x10 cm </t>
  </si>
  <si>
    <t>Pansament impregnat cu unguente neutre și argint (antibacterian) (pentru tratarea escariilor) 10x10 cm (003138)</t>
  </si>
  <si>
    <t xml:space="preserve">Pansament impregnat cu unguente neutre și argint (antibacterian) (pentru tratarea escariilor) 5x5cm </t>
  </si>
  <si>
    <t>Pansament impregnat cu unguente neutre și argint (antibacterian) (pentru tratarea escariilor) 5x5cm (003139)</t>
  </si>
  <si>
    <t xml:space="preserve">Pansament impregnat cu unguente neutre și argint(antibacterian) (pentru tratarea escariilor)10x20 cm </t>
  </si>
  <si>
    <t>Pansament impregnat cu unguente neutre și argint(antibacterian) (pentru tratarea escariilor)10x20 cm (003140)</t>
  </si>
  <si>
    <t xml:space="preserve">Pansament ocular ocluziv, steril </t>
  </si>
  <si>
    <t>Pansament ocular ocluziv, steril (003141)</t>
  </si>
  <si>
    <t xml:space="preserve">Pansament pentru îngrijirea pielii în jurul tubului traheostomic și fixarea lui </t>
  </si>
  <si>
    <t>Pansament pentru îngrijirea pielii în jurul tubului traheostomic și fixarea lui (003145)</t>
  </si>
  <si>
    <t xml:space="preserve">Pansament steril cu alginat de calciu 10x10cm </t>
  </si>
  <si>
    <t>Pansament steril cu alginat de calciu 10x10cm (003146)</t>
  </si>
  <si>
    <t xml:space="preserve">Pansamentul pentru tratarea escarelor - 10x10cm </t>
  </si>
  <si>
    <t>Pansamentul pentru tratarea escarelor - 10x10cm (003147)</t>
  </si>
  <si>
    <t>Pară de cauciuc 30 ml</t>
  </si>
  <si>
    <t>Pară de cauciuc 30 ml ( 003151 )</t>
  </si>
  <si>
    <t xml:space="preserve">Pensă pentru biopsie </t>
  </si>
  <si>
    <t>Pensă pentru biopsie (003152)</t>
  </si>
  <si>
    <t xml:space="preserve">Periuță citologică </t>
  </si>
  <si>
    <t>Periuță citologică (003155)</t>
  </si>
  <si>
    <t xml:space="preserve">Plasă (implant) pentru hernioplastie 10x20cm </t>
  </si>
  <si>
    <t>Plasă (implant) pentru hernioplastie 10x20cm (003172)</t>
  </si>
  <si>
    <t xml:space="preserve">Plasă (implant) pentru hernioplastie 15x15cm </t>
  </si>
  <si>
    <t>Plasă (implant) pentru hernioplastie 15x15cm (003173)</t>
  </si>
  <si>
    <t xml:space="preserve">Plasă (implant) pentru hernioplastie 15x30cm </t>
  </si>
  <si>
    <t>Plasă (implant) pentru hernioplastie 15x30cm (003174)</t>
  </si>
  <si>
    <t xml:space="preserve">Plasă (implant) pentru hernioplastie 30x30cm </t>
  </si>
  <si>
    <t>Plasă (implant) pentru hernioplastie 30x30cm (003175)</t>
  </si>
  <si>
    <t xml:space="preserve">Plasă (implant) pentru hernioplastie 8x15cm </t>
  </si>
  <si>
    <t>Plasă (implant) pentru hernioplastie 8x15cm (003176)</t>
  </si>
  <si>
    <t xml:space="preserve">Plasture pe suport de material neţesut 10cm x10m </t>
  </si>
  <si>
    <t>Plasture pe suport de material neţesut 10cm x10m (003178)</t>
  </si>
  <si>
    <t xml:space="preserve">Plasturi sterili autoadezivi Cosmopor E 15cm/8cm </t>
  </si>
  <si>
    <t>Plasturi sterili autoadezivi Cosmopor E 15cm/8cm (003179)</t>
  </si>
  <si>
    <t xml:space="preserve">Plasturi sterili autoadezivi Cosmopor E 20cm/10cm </t>
  </si>
  <si>
    <t>Plasturi sterili autoadezivi Cosmopor E 20cm/10cm (003180)</t>
  </si>
  <si>
    <t xml:space="preserve">Plasturi sterili autoadezivi Cosmopor E 30cm/10cm </t>
  </si>
  <si>
    <t>Plasturi sterili autoadezivi Cosmopor E 30cm/10cm (003181)</t>
  </si>
  <si>
    <t xml:space="preserve">Plasturi sterili autoadezivi Cosmopor E 8cm/6cm </t>
  </si>
  <si>
    <t>Plasturi sterili autoadezivi Cosmopor E 8cm/6cm (003182)</t>
  </si>
  <si>
    <t xml:space="preserve">Plasturi sub forma de stripuri sterile tip Omnistrip </t>
  </si>
  <si>
    <t>Plasturi sub forma de stripuri sterile tip Omnistrip (003183)</t>
  </si>
  <si>
    <t xml:space="preserve">Ploscă urinară cu capac gradată </t>
  </si>
  <si>
    <t>Ploscă urinară cu capac gradată (003184)</t>
  </si>
  <si>
    <t>Ploscă urinară din inox, pentru femei</t>
  </si>
  <si>
    <t>Ploscă urinară din inox, pentru femei (003185)</t>
  </si>
  <si>
    <t>Ploscă urinară pentru femei</t>
  </si>
  <si>
    <t>Ploscă urinară pentru femei (003187)</t>
  </si>
  <si>
    <t xml:space="preserve">Protector de pat 90x120cm </t>
  </si>
  <si>
    <t>Protector de pat 90x120cm (003195)</t>
  </si>
  <si>
    <t xml:space="preserve">Protector/retractor plagă tip Alexis 11-17cm </t>
  </si>
  <si>
    <t>Protector/retractor plagă tip Alexis 11-17cm (003196)</t>
  </si>
  <si>
    <t xml:space="preserve">Protector/retractor plagă tip Alexis 17-25cm </t>
  </si>
  <si>
    <t>Protector/retractor plagă tip Alexis 17-25cm (003197)</t>
  </si>
  <si>
    <t xml:space="preserve">Protector/retractor plagă tip Alexis 2,5-6cm </t>
  </si>
  <si>
    <t>Protector/retractor plagă tip Alexis 2,5-6cm ( 003198 )</t>
  </si>
  <si>
    <t>Protector/retractor plagă tip Alexis cu capac</t>
  </si>
  <si>
    <t>Protector/retractor plagă tip Alexis cu capac ( 003201 )</t>
  </si>
  <si>
    <t xml:space="preserve">Pungă pentru răcire instant </t>
  </si>
  <si>
    <t>Pungă pentru răcire instant (003204)</t>
  </si>
  <si>
    <t xml:space="preserve">Pungă sterilă pentru transportarea organelor la prelevare transplant </t>
  </si>
  <si>
    <t>Pungă sterilă pentru transportarea organelor la prelevare transplant (003205)</t>
  </si>
  <si>
    <t xml:space="preserve">Pungă Termo-Gel 20x30 cm </t>
  </si>
  <si>
    <t>Pungă Termo-Gel 20x30 cm (003206)</t>
  </si>
  <si>
    <t xml:space="preserve">Recipient din plastic pentru deșeuri tăietor-înțepătoare, 1 litru </t>
  </si>
  <si>
    <t>Recipient din plastic pentru deșeuri tăietor-înțepătoare, 1 litru (003216)</t>
  </si>
  <si>
    <t xml:space="preserve">Recipient plastic pentru deșeuri tăietor-înțepătoare, 0,75 litri </t>
  </si>
  <si>
    <t>Recipient plastic pentru deșeuri tăietor-înțepătoare, 0,75 litri (003218)</t>
  </si>
  <si>
    <t xml:space="preserve">Recipient plastic pentru deșeuri tăietor-înțepătoare, 1,5 litri </t>
  </si>
  <si>
    <t>Recipient plastic pentru deșeuri tăietor-înțepătoare, 1,5 litri (003219)</t>
  </si>
  <si>
    <t xml:space="preserve">Recipient plastic pentru deșeuri tăietor-înțepătoare, 2,5 litri </t>
  </si>
  <si>
    <t>Recipient plastic pentru deșeuri tăietor-înțepătoare, 2,5 litri (003220)</t>
  </si>
  <si>
    <t xml:space="preserve">Recipient plastic pentru deșeuri tăietor-înțepătoare,5,0 litri </t>
  </si>
  <si>
    <t>Recipient plastic pentru deșeuri tăietor-înțepătoare,5,0 litri (003222)</t>
  </si>
  <si>
    <t xml:space="preserve">Retractor chirurgical din silicon radioopac </t>
  </si>
  <si>
    <t>Retractor chirurgical din silicon radioopac (003224)</t>
  </si>
  <si>
    <t xml:space="preserve">Sârmă “GIGLI” nesterilă </t>
  </si>
  <si>
    <t>Sârmă “GIGLI” nesterilă (003241)</t>
  </si>
  <si>
    <t xml:space="preserve">Sârmă pentru ansa amigdalectomia ORL </t>
  </si>
  <si>
    <t>Sârmă pentru ansa amigdalectomia ORL ( 003242 )</t>
  </si>
  <si>
    <t xml:space="preserve">Scutec cu bandă adezivă </t>
  </si>
  <si>
    <t>Scutec cu bandă adezivă (003243)</t>
  </si>
  <si>
    <t>Seringă de irigare a vezicii urinare</t>
  </si>
  <si>
    <t>Seringă de irigare a vezicii urinare ( 003252 )</t>
  </si>
  <si>
    <t xml:space="preserve">Șervețel material nețesut 40x40cm nesteril </t>
  </si>
  <si>
    <t>Șervețel material nețesut 40x40cm nesteril (003254)</t>
  </si>
  <si>
    <t xml:space="preserve">Șervețel material nețesut 40x40cm steril </t>
  </si>
  <si>
    <t>Șervețel material nețesut 40x40cm steril (003255)</t>
  </si>
  <si>
    <t xml:space="preserve">Șervețel steril material nețesut 70x50cm pentru masa de instrumente </t>
  </si>
  <si>
    <t>Șervețel steril material nețesut 70x50cm pentru masa de instrumente (003256)</t>
  </si>
  <si>
    <t xml:space="preserve">Șervetele igienice pentru gastroscopie </t>
  </si>
  <si>
    <t>Șervetele igienice pentru gastroscopie (003260)</t>
  </si>
  <si>
    <t xml:space="preserve">Șervețele nesterile absorbante 50x40 cm </t>
  </si>
  <si>
    <t>Șervețele nesterile absorbante 50x40 cm (003261)</t>
  </si>
  <si>
    <t xml:space="preserve">Șervețele sterile absorbante 50x50 cm </t>
  </si>
  <si>
    <t>Șervețele sterile absorbante 50x50 cm (003262)</t>
  </si>
  <si>
    <t xml:space="preserve">Șervetele sterile de tifon 10x10 cm </t>
  </si>
  <si>
    <t>Șervetele sterile de tifon 10x10 cm (003263)</t>
  </si>
  <si>
    <t xml:space="preserve">Șervețele sterile din tifon 10cmx10cm, 4 straturi </t>
  </si>
  <si>
    <t>Șervețele sterile din tifon 10cmx10cm, 4 straturi (003264)</t>
  </si>
  <si>
    <t xml:space="preserve">Șervețele sterile din tifon 10cmx10cm, 8 straturi </t>
  </si>
  <si>
    <t>Șervețele sterile din tifon 10cmx10cm, 8 straturi (003265)</t>
  </si>
  <si>
    <t xml:space="preserve">Șervețele sterile din tifon 5cmx5cm, 8 straturi </t>
  </si>
  <si>
    <t>Șervețele sterile din tifon 5cmx5cm, 8 straturi (003266)</t>
  </si>
  <si>
    <t xml:space="preserve">Șervețele viscoză biodegradabilă 100% </t>
  </si>
  <si>
    <t>Șervețele viscoză biodegradabilă 100% (003268)</t>
  </si>
  <si>
    <t xml:space="preserve">Set chirurgical combinat pentru anestezie spinală și analgezie epidurală </t>
  </si>
  <si>
    <t>Set chirurgical combinat pentru anestezie spinală și analgezie epidurală (003289)</t>
  </si>
  <si>
    <t xml:space="preserve">Set chirurgical steril jetabil pentru angiografie prin abord radial </t>
  </si>
  <si>
    <t>Set chirurgical steril jetabil pentru angiografie prin abord radial ( 003307 )</t>
  </si>
  <si>
    <t xml:space="preserve">Set chirurgical steril jetabil pentru intervenții angiografice diagnostice </t>
  </si>
  <si>
    <t>Set chirurgical steril jetabil pentru intervenții angiografice diagnostice ( 003308 )</t>
  </si>
  <si>
    <t xml:space="preserve">Set chirurgical steril jetabil pentru intervenții angiografice majore </t>
  </si>
  <si>
    <t>Set chirurgical steril jetabil pentru intervenții angiografice majore ( 003309 )</t>
  </si>
  <si>
    <t xml:space="preserve">Set chirurgical steril jetabil pentru intervenții endovasculare majore </t>
  </si>
  <si>
    <t>Set chirurgical steril jetabil pentru intervenții endovasculare majore ( 003312 )</t>
  </si>
  <si>
    <t xml:space="preserve">Set clismă unică folosință </t>
  </si>
  <si>
    <t>Set clismă unică folosință ( 003316 )</t>
  </si>
  <si>
    <t>Set de aspirație cu mâner Yankauer</t>
  </si>
  <si>
    <t>Set de aspirație cu mâner Yankauer ( 003319 )</t>
  </si>
  <si>
    <t xml:space="preserve">Set de pelicule autoadezive pentru
decontaminare 90x60 Nr. 30 </t>
  </si>
  <si>
    <t>Set de pelicule autoadezive pentru
decontaminare 90x60 Nr. 30 (003327)</t>
  </si>
  <si>
    <t>Set –nefrostomie transcutană-ecoghidată 8-18 FR</t>
  </si>
  <si>
    <t>Set –nefrostomie transcutană-ecoghidată 8-18 FR ( 003369 )</t>
  </si>
  <si>
    <t>Set pentru osteosinteză maxilo-facială</t>
  </si>
  <si>
    <t>Set pentru osteosinteză maxilo-facială (003408)</t>
  </si>
  <si>
    <t>Set pentru traheostomie percutană dilatațională nefenestrată, cu presiune scăzută și atraumatic la înserare</t>
  </si>
  <si>
    <t>Set pentru traheostomie percutană dilatațională nefenestrată, cu presiune scăzută și atraumatic la înserare (003423)</t>
  </si>
  <si>
    <t>Sistem de aspirare cu circuit închis pentru adulți, adaptor „cot cu pivot dublu” pentru 72 ore, endotraheal</t>
  </si>
  <si>
    <t>Sistem de aspirare cu circuit închis pentru adulți, adaptor „cot cu pivot dublu” pentru 72 ore, endotraheal (003455)</t>
  </si>
  <si>
    <t>Sistem de aspirare cu circuit închis pentru adulți, adaptor „cot cu pivot dublu” pentru 72 ore, traheostomie</t>
  </si>
  <si>
    <t>Sistem de aspirare cu circuit închis pentru adulți, adaptor „cot cu pivot dublu” pentru 72 ore, traheostomie (003456)</t>
  </si>
  <si>
    <t>Sistem de aspirare cu circuit închis pentru adulți, racord în "T", pentru 24 ore, endotraheal, 14FR</t>
  </si>
  <si>
    <t>Sistem de aspirare cu circuit închis pentru adulți, racord în "T", pentru 24 ore, endotraheal, 14FR (003457)</t>
  </si>
  <si>
    <t>Sistem de aspirare cu circuit închis pentru adulți, racord în "T", pentru 72 ore, traheostomie</t>
  </si>
  <si>
    <t>Sistem de aspirare cu circuit închis pentru adulți, racord în "T", pentru 72 ore, traheostomie (003458)</t>
  </si>
  <si>
    <t xml:space="preserve">Sistem de aspirație monocameral 1000ml </t>
  </si>
  <si>
    <t>Sistem de aspirație monocameral 1000ml ( 003461 )</t>
  </si>
  <si>
    <t xml:space="preserve">Sistem de irigare a vezicii urinare </t>
  </si>
  <si>
    <t>Sistem de irigare a vezicii urinare (003472)</t>
  </si>
  <si>
    <t xml:space="preserve">Sistem drenaj extern și monitorizare LCR </t>
  </si>
  <si>
    <t>Sistem drenaj extern și monitorizare LCR (003474)</t>
  </si>
  <si>
    <t xml:space="preserve">Speculă rectală de unică folosință </t>
  </si>
  <si>
    <t>Speculă rectală de unică folosință (003523)</t>
  </si>
  <si>
    <t xml:space="preserve">Stend lacrimal pentru Dacrioccistorinostomie (DCR) </t>
  </si>
  <si>
    <t>Stend lacrimal pentru Dacrioccistorinostomie (DCR) (003525)</t>
  </si>
  <si>
    <t xml:space="preserve">Stent biliar 10FR </t>
  </si>
  <si>
    <t>Stent biliar 10FR (003526)</t>
  </si>
  <si>
    <t xml:space="preserve">Stent biliar 11,5FR </t>
  </si>
  <si>
    <t>Stent biliar 11,5FR (003527)</t>
  </si>
  <si>
    <t xml:space="preserve">Stent biliar 5FR </t>
  </si>
  <si>
    <t>Stent biliar 5FR (003528)</t>
  </si>
  <si>
    <t xml:space="preserve">Stent biliar 7FR </t>
  </si>
  <si>
    <t>Stent biliar 7FR (003529)</t>
  </si>
  <si>
    <t xml:space="preserve">Stent biliar 8,5FR </t>
  </si>
  <si>
    <t>Stent biliar 8,5FR (003530)</t>
  </si>
  <si>
    <t xml:space="preserve">Stent biliar 8FR </t>
  </si>
  <si>
    <t>Stent biliar 8FR (003531)</t>
  </si>
  <si>
    <t xml:space="preserve">Stent biliar biodegradabil 1-3 luni, expandabil cu balon </t>
  </si>
  <si>
    <t>Stent biliar biodegradabil 1-3 luni, expandabil cu balon (003532)</t>
  </si>
  <si>
    <t xml:space="preserve">Stent biliar biodegradabil 3-6 luni, expandabil cu balon </t>
  </si>
  <si>
    <t>Stent biliar biodegradabil 3-6 luni, expandabil cu balon (003533)</t>
  </si>
  <si>
    <t xml:space="preserve">Stent biliar biodegradabil 6 luni, expandabil cu balon </t>
  </si>
  <si>
    <t>Stent biliar biodegradabil 6 luni, expandabil cu balon (003534)</t>
  </si>
  <si>
    <t xml:space="preserve">Stent biliar PVC-diametru 8,5-11,5 Fr, cu sistem de amplasare. </t>
  </si>
  <si>
    <t>Stent biliar PVC-diametru 8,5-11,5 Fr, cu sistem de amplasare. (003536)</t>
  </si>
  <si>
    <t xml:space="preserve">Stent biliar/ pancreatic biodegradabil </t>
  </si>
  <si>
    <t>Stent biliar/ pancreatic biodegradabil (003538)</t>
  </si>
  <si>
    <t xml:space="preserve">Stent biliar/pancreatic biodegradabil 11 săptămâni </t>
  </si>
  <si>
    <t>Stent biliar/pancreatic biodegradabil 11 săptămâni (003539)</t>
  </si>
  <si>
    <t xml:space="preserve">Stent biodegradabil pentru stricturi benigne și achalazie </t>
  </si>
  <si>
    <t>Stent biodegradabil pentru stricturi benigne și achalazie (003541)</t>
  </si>
  <si>
    <t xml:space="preserve">Stent ureteral mono J 6FR </t>
  </si>
  <si>
    <t>Stent ureteral mono J 6FR (003548)</t>
  </si>
  <si>
    <t xml:space="preserve">Stent ureteral mono J 7FR </t>
  </si>
  <si>
    <t>Stent ureteral mono J 7FR (003549)</t>
  </si>
  <si>
    <t xml:space="preserve">Stent ureteral mono J 8FR </t>
  </si>
  <si>
    <t>Stent ureteral mono J 8FR (003550)</t>
  </si>
  <si>
    <t xml:space="preserve">Stent ureteral mono J 9FR </t>
  </si>
  <si>
    <t>Stent ureteral mono J 9FR (003551)</t>
  </si>
  <si>
    <t xml:space="preserve">Sterilete </t>
  </si>
  <si>
    <t>Sterilete ( 003563 )</t>
  </si>
  <si>
    <t xml:space="preserve">Tampoane sterile fără alcool 60x60mm </t>
  </si>
  <si>
    <t>Tampoane sterile fără alcool 60x60mm (003581)</t>
  </si>
  <si>
    <t xml:space="preserve">Tampon absorbant neurochirurgical 13x25mm </t>
  </si>
  <si>
    <t>Tampon absorbant neurochirurgical 13x25mm (003584)</t>
  </si>
  <si>
    <t xml:space="preserve">Tampon absorbant neurochirurgical 13x76 mm </t>
  </si>
  <si>
    <t>Tampon absorbant neurochirurgical 13x76 mm (003585)</t>
  </si>
  <si>
    <t xml:space="preserve">Tampon steril fără alcool 60x30mm </t>
  </si>
  <si>
    <t>Tampon steril fără alcool 60x30mm ( 003587 )</t>
  </si>
  <si>
    <t>Trusă toracenteză (Pneumocath set)</t>
  </si>
  <si>
    <t>Trusă toracenteză (Pneumocath set) (003590)</t>
  </si>
  <si>
    <t xml:space="preserve">Truse pentru drenaj toracic complet cu valvă Heimlih și sistem de colectare </t>
  </si>
  <si>
    <t>Truse pentru drenaj toracic complet cu valvă Heimlih și sistem de colectare (003591)</t>
  </si>
  <si>
    <t>Vacuum-chiuretă pentru biopsie endometrială tip Pipelle</t>
  </si>
  <si>
    <t>Vacuum-chiuretă pentru biopsie endometrială tip Pipelle (003696)</t>
  </si>
  <si>
    <t>Absorbante pentru femei, pentru flux abundent, strat superior moale, cu aripioare care asigură fixarea absorbantului și protecție suplimentară împotriva scurgerilor laterale. Absorb rapid lichidul și conferă senzația de uscat. Nu conțin parfumuri și coloranți. Produsul respectiv nu este un dispozitiv medical. Nu este obligatorie înregistrarea acestuia la AMDM.</t>
  </si>
  <si>
    <t>Absorbante pentru femei, pentru flux moderat, strat superior moale, cu aripioare care asigură fixarea absorbantului și protecție suplimentară împotriva scurgerilor laterale. Absorb rapid lichidul și conferă senzația de uscat. Nu conțin parfumuri și coloranți. Produsul respectiv nu este un dispozitiv medical. Nu este obligatorie înregistrarea acestuia la AMDM.</t>
  </si>
  <si>
    <t xml:space="preserve">Ac chirurgical B 501 - 0 </t>
  </si>
  <si>
    <t xml:space="preserve">Ac chirurgical B 501 - 00 </t>
  </si>
  <si>
    <t xml:space="preserve">Ac chirurgical B 501 - 000 </t>
  </si>
  <si>
    <t xml:space="preserve">Ac chirurgical B 501 - 2 </t>
  </si>
  <si>
    <t xml:space="preserve">Ac chirurgical B 501 - 3 </t>
  </si>
  <si>
    <t xml:space="preserve">Ac chirurgical B 501 - 5 </t>
  </si>
  <si>
    <t xml:space="preserve">Ac chirurgical B 501 - 8 </t>
  </si>
  <si>
    <t xml:space="preserve">Ac chirurgical B 501 - 9 </t>
  </si>
  <si>
    <t xml:space="preserve">Ac chirurgical B 501 - 13 </t>
  </si>
  <si>
    <t xml:space="preserve">Ac chirurgical B 501 - 14 </t>
  </si>
  <si>
    <t xml:space="preserve">Ac chirurgical B 501 - 15 </t>
  </si>
  <si>
    <t xml:space="preserve">Ac chirurgical B 501 - 16 </t>
  </si>
  <si>
    <t xml:space="preserve">Ac chirurgical B 502 - 0 </t>
  </si>
  <si>
    <t xml:space="preserve">Ac chirurgical B 502 - 00 </t>
  </si>
  <si>
    <t xml:space="preserve">Ac chirurgical B 502 - 000 </t>
  </si>
  <si>
    <t xml:space="preserve">Ac chirurgical B 502 - 1 </t>
  </si>
  <si>
    <t xml:space="preserve">Ac chirurgical B 502 - 2 </t>
  </si>
  <si>
    <t xml:space="preserve">Ac chirurgical B 502 - 3 </t>
  </si>
  <si>
    <t xml:space="preserve">Ac chirurgical B 502 - 4 </t>
  </si>
  <si>
    <t xml:space="preserve">Ac chirurgical B 502 - 5 </t>
  </si>
  <si>
    <t xml:space="preserve">Ac chirurgical B 502 - 6 </t>
  </si>
  <si>
    <t xml:space="preserve">Ac chirurgical B 502 - 7 </t>
  </si>
  <si>
    <t xml:space="preserve">Ac chirurgical B 502 - 8 </t>
  </si>
  <si>
    <t xml:space="preserve">Ac chirurgical B 502 - 9 </t>
  </si>
  <si>
    <t xml:space="preserve">Ac chirurgical B 502 - 16 </t>
  </si>
  <si>
    <t xml:space="preserve">Ac chirurgical BE 559 - 10 </t>
  </si>
  <si>
    <t xml:space="preserve">Ac chirurgical BE 559 - 11 </t>
  </si>
  <si>
    <t xml:space="preserve">Ac chirurgical BE 559 - 12 </t>
  </si>
  <si>
    <t xml:space="preserve">Ac chirurgical BE 559 - 13 </t>
  </si>
  <si>
    <t xml:space="preserve">Ac chirurgical BE 559 - 14 </t>
  </si>
  <si>
    <t xml:space="preserve">Ac chirurgical BE 559 - 17 </t>
  </si>
  <si>
    <t xml:space="preserve">Ac chirurgical BE 559 - 18 </t>
  </si>
  <si>
    <t xml:space="preserve">Ac chirurgical BE 559 - 19 </t>
  </si>
  <si>
    <t>Ac chirurgical BE 559 - 2 0</t>
  </si>
  <si>
    <t>Ac chirurgical BE 559 - 2 1</t>
  </si>
  <si>
    <t>Ac chirurgical BE 559 - 2 2</t>
  </si>
  <si>
    <t xml:space="preserve">Ac chirurgical BE 559 - 4 </t>
  </si>
  <si>
    <t xml:space="preserve">Ac chirurgical BE 559 - 5 </t>
  </si>
  <si>
    <t xml:space="preserve">Ac chirurgical BE 559 - 7 </t>
  </si>
  <si>
    <t xml:space="preserve">Ac chirurgical BE 560 - 1 </t>
  </si>
  <si>
    <t xml:space="preserve">Ac chirurgical BE 560 - 10 </t>
  </si>
  <si>
    <t xml:space="preserve">Ac chirurgical BE 560 - 11 </t>
  </si>
  <si>
    <t xml:space="preserve">Ac chirurgical BE 560 - 12 </t>
  </si>
  <si>
    <t xml:space="preserve">Ac chirurgical BE 560 - 13 </t>
  </si>
  <si>
    <t xml:space="preserve">Ac chirurgical BE 560 - 14 </t>
  </si>
  <si>
    <t xml:space="preserve">Ac chirurgical BE 560 - 15 </t>
  </si>
  <si>
    <t xml:space="preserve">Ac chirurgical BE 560 - 16 </t>
  </si>
  <si>
    <t xml:space="preserve">Ac chirurgical BE 560 - 17 </t>
  </si>
  <si>
    <t xml:space="preserve">Ac chirurgical BE 560 - 18 </t>
  </si>
  <si>
    <t xml:space="preserve">Ac chirurgical BE 560 - 19 </t>
  </si>
  <si>
    <t xml:space="preserve">Ac chirurgical BE 560 - 2 </t>
  </si>
  <si>
    <t>Ac chirurgical BE 560 - 2 0</t>
  </si>
  <si>
    <t>Ac chirurgical BE 560 - 2 1</t>
  </si>
  <si>
    <t>Ac chirurgical BE 560 - 2 2</t>
  </si>
  <si>
    <t xml:space="preserve">Ac chirurgical BE 560 - 3 </t>
  </si>
  <si>
    <t xml:space="preserve">Ac chirurgical BE 560 - 4 </t>
  </si>
  <si>
    <t xml:space="preserve">Ac chirurgical BE 560 - 5 </t>
  </si>
  <si>
    <t xml:space="preserve">Ac chirurgical BE 560 - 6 </t>
  </si>
  <si>
    <t xml:space="preserve">Ac chirurgical BE 560 - 7 </t>
  </si>
  <si>
    <t xml:space="preserve">Ac chirurgical BE 560 - 8 </t>
  </si>
  <si>
    <t xml:space="preserve">Ac chirurgical BE 560 - 9 </t>
  </si>
  <si>
    <t xml:space="preserve">Ac chirurgical BER 561 - 12 </t>
  </si>
  <si>
    <t xml:space="preserve">Ac chirurgical BER 561 - 13 </t>
  </si>
  <si>
    <t xml:space="preserve">Ac chirurgical BER 561 - 14 </t>
  </si>
  <si>
    <t>Ac chirurgical BER 561 - 2 2</t>
  </si>
  <si>
    <t xml:space="preserve">Ac chirurgical BER 561 - 3 </t>
  </si>
  <si>
    <t xml:space="preserve">Ac chirurgical BER 561 - 4 </t>
  </si>
  <si>
    <t xml:space="preserve">Ac chirurgical BER 562 - 1 </t>
  </si>
  <si>
    <t xml:space="preserve">Ac chirurgical BER 562 - 10 </t>
  </si>
  <si>
    <t xml:space="preserve">Ac chirurgical BER 562 - 11 </t>
  </si>
  <si>
    <t xml:space="preserve">Ac chirurgical BER 562 - 12 </t>
  </si>
  <si>
    <t xml:space="preserve">Ac chirurgical BER 562 - 13 </t>
  </si>
  <si>
    <t xml:space="preserve">Ac chirurgical BER 562 - 14 </t>
  </si>
  <si>
    <t xml:space="preserve">Ac chirurgical BER 562 - 15 </t>
  </si>
  <si>
    <t xml:space="preserve">Ac chirurgical BER 562 - 16 </t>
  </si>
  <si>
    <t xml:space="preserve">Ac chirurgical BER 562 - 17 </t>
  </si>
  <si>
    <t xml:space="preserve">Ac chirurgical BER 562 - 18 </t>
  </si>
  <si>
    <t xml:space="preserve">Ac chirurgical BER 562 - 19 </t>
  </si>
  <si>
    <t xml:space="preserve">Ac chirurgical BER 562 - 2 </t>
  </si>
  <si>
    <t>Ac chirurgical BER 562 - 2 0</t>
  </si>
  <si>
    <t>Ac chirurgical BER 562 - 2 1</t>
  </si>
  <si>
    <t>Ac chirurgical BER 562 - 2 2</t>
  </si>
  <si>
    <t xml:space="preserve">Ac chirurgical BER 562 - 3 </t>
  </si>
  <si>
    <t xml:space="preserve">Ac chirurgical BER 562 - 4 </t>
  </si>
  <si>
    <t xml:space="preserve">Ac chirurgical BER 562 - 5 </t>
  </si>
  <si>
    <t xml:space="preserve">Ac chirurgical BER 562 - 6 </t>
  </si>
  <si>
    <t xml:space="preserve">Ac chirurgical BER 562 - 7 </t>
  </si>
  <si>
    <t xml:space="preserve">Ac chirurgical BER 562 - 8 </t>
  </si>
  <si>
    <t xml:space="preserve">Ac chirurgical BER 562 - 9 </t>
  </si>
  <si>
    <t xml:space="preserve">Ac chirurgical BR 509 - 0 </t>
  </si>
  <si>
    <t xml:space="preserve">Ac chirurgical BR 509 - 1 </t>
  </si>
  <si>
    <t xml:space="preserve">Ac chirurgical BR 509 - 12 </t>
  </si>
  <si>
    <t xml:space="preserve">Ac chirurgical BR 509 - 13 </t>
  </si>
  <si>
    <t xml:space="preserve">Ac chirurgical BR 509 - 14 </t>
  </si>
  <si>
    <t xml:space="preserve">Ac chirurgical BR 509 - 15 </t>
  </si>
  <si>
    <t xml:space="preserve">Ac chirurgical BR 509 - 6 </t>
  </si>
  <si>
    <t xml:space="preserve">Ac chirurgical BR 509 - 8 </t>
  </si>
  <si>
    <t xml:space="preserve">Ac chirurgical BR 510 - 0 </t>
  </si>
  <si>
    <t xml:space="preserve">Ac chirurgical BR 510 - 00 </t>
  </si>
  <si>
    <t xml:space="preserve">Ac chirurgical BR 510 - 000 </t>
  </si>
  <si>
    <t xml:space="preserve">Ac chirurgical BR 510 - 1 </t>
  </si>
  <si>
    <t xml:space="preserve">Ac chirurgical BR 510 - 10 </t>
  </si>
  <si>
    <t xml:space="preserve">Ac chirurgical BR 510 - 11 </t>
  </si>
  <si>
    <t xml:space="preserve">Ac chirurgical BR 510 - 12 </t>
  </si>
  <si>
    <t xml:space="preserve">Ac chirurgical BR 510 - 13 </t>
  </si>
  <si>
    <t xml:space="preserve">Ac chirurgical BR 510 - 14 </t>
  </si>
  <si>
    <t xml:space="preserve">Ac chirurgical BR 510 - 15 </t>
  </si>
  <si>
    <t xml:space="preserve">Ac chirurgical BR 510 - 16 </t>
  </si>
  <si>
    <t xml:space="preserve">Ac chirurgical BR 510 - 2 </t>
  </si>
  <si>
    <t xml:space="preserve">Ac chirurgical BR 510 - 3 </t>
  </si>
  <si>
    <t xml:space="preserve">Ac chirurgical BR 510 - 4 </t>
  </si>
  <si>
    <t xml:space="preserve">Ac chirurgical BR 510 - 5 </t>
  </si>
  <si>
    <t xml:space="preserve">Ac chirurgical BR 510 - 6 </t>
  </si>
  <si>
    <t xml:space="preserve">Ac chirurgical BR 510 - 7 </t>
  </si>
  <si>
    <t xml:space="preserve">Ac chirurgical BR 510 - 8 </t>
  </si>
  <si>
    <t xml:space="preserve">Ac chirurgical BR 510 - 9 </t>
  </si>
  <si>
    <t xml:space="preserve">Ac chirurgical BT 511 - 11 </t>
  </si>
  <si>
    <t xml:space="preserve">Ac chirurgical BT 511 - 12 </t>
  </si>
  <si>
    <t xml:space="preserve">Ac chirurgical BT 511 - 13 </t>
  </si>
  <si>
    <t xml:space="preserve">Ac chirurgical BT 511 - 4 </t>
  </si>
  <si>
    <t xml:space="preserve">Ac chirurgical BT 511 - 5 </t>
  </si>
  <si>
    <t xml:space="preserve">Ac chirurgical BT 511 - 6 </t>
  </si>
  <si>
    <t xml:space="preserve">Ac chirurgical BT 511 - 7 </t>
  </si>
  <si>
    <t xml:space="preserve">Ac chirurgical BT 512 - 0 </t>
  </si>
  <si>
    <t xml:space="preserve">Ac chirurgical BT 512 - 00 </t>
  </si>
  <si>
    <t xml:space="preserve">Ac chirurgical BT 512 - 000 </t>
  </si>
  <si>
    <t xml:space="preserve">Ac chirurgical BT 512 - 1 </t>
  </si>
  <si>
    <t xml:space="preserve">Ac chirurgical BT 512 - 10 </t>
  </si>
  <si>
    <t xml:space="preserve">Ac chirurgical BT 512 - 11 </t>
  </si>
  <si>
    <t xml:space="preserve">Ac chirurgical BT 512 - 12 </t>
  </si>
  <si>
    <t xml:space="preserve">Ac chirurgical BT 512 - 13 </t>
  </si>
  <si>
    <t xml:space="preserve">Ac chirurgical BT 512 - 14 </t>
  </si>
  <si>
    <t xml:space="preserve">Ac chirurgical BT 512 - 15 </t>
  </si>
  <si>
    <t xml:space="preserve">Ac chirurgical BT 512 - 16 </t>
  </si>
  <si>
    <t xml:space="preserve">Ac chirurgical BT 512 - 2 </t>
  </si>
  <si>
    <t xml:space="preserve">Ac chirurgical BT 512 - 3 </t>
  </si>
  <si>
    <t xml:space="preserve">Ac chirurgical BT 512 - 4 </t>
  </si>
  <si>
    <t xml:space="preserve">Ac chirurgical BT 512 - 5 </t>
  </si>
  <si>
    <t xml:space="preserve">Ac chirurgical BT 512 - 6 </t>
  </si>
  <si>
    <t xml:space="preserve">Ac chirurgical BT 512 - 7 </t>
  </si>
  <si>
    <t xml:space="preserve">Ac chirurgical BT 512 - 8 </t>
  </si>
  <si>
    <t xml:space="preserve">Ac chirurgical BT 512 - 9 </t>
  </si>
  <si>
    <t xml:space="preserve">Ac chirurgical E 529 - 3 </t>
  </si>
  <si>
    <t xml:space="preserve">Ac chirurgical E 529 - 4 </t>
  </si>
  <si>
    <t xml:space="preserve">Ac chirurgical E 529 - 8 </t>
  </si>
  <si>
    <t xml:space="preserve">Ac chirurgical E 530 - 0 </t>
  </si>
  <si>
    <t xml:space="preserve">Ac chirurgical E 530 - 00 </t>
  </si>
  <si>
    <t xml:space="preserve">Ac chirurgical E 530 - 000 </t>
  </si>
  <si>
    <t xml:space="preserve">Ac chirurgical E 530 - 1 </t>
  </si>
  <si>
    <t xml:space="preserve">Ac chirurgical E 530 - 2 </t>
  </si>
  <si>
    <t xml:space="preserve">Ac chirurgical E 530 - 3 </t>
  </si>
  <si>
    <t xml:space="preserve">Ac chirurgical E 530 - 4 </t>
  </si>
  <si>
    <t xml:space="preserve">Ac chirurgical E 530 - 5 </t>
  </si>
  <si>
    <t xml:space="preserve">Ac chirurgical E 530 - 6 </t>
  </si>
  <si>
    <t xml:space="preserve">Ac chirurgical E 530 - 7 </t>
  </si>
  <si>
    <t xml:space="preserve">Ac chirurgical E 530 - 8 </t>
  </si>
  <si>
    <t xml:space="preserve">Ac chirurgical ET 527 - 6 </t>
  </si>
  <si>
    <t xml:space="preserve">Ac chirurgical ET 527 - 7 </t>
  </si>
  <si>
    <t xml:space="preserve">Ac chirurgical ET 528 - 000 </t>
  </si>
  <si>
    <t xml:space="preserve">Ac chirurgical ET 528 - 00 </t>
  </si>
  <si>
    <t xml:space="preserve">Ac chirurgical ET 528 - 1 </t>
  </si>
  <si>
    <t xml:space="preserve">Ac chirurgical ET 528 - 2 </t>
  </si>
  <si>
    <t xml:space="preserve">Ac chirurgical ET 528 - 3 </t>
  </si>
  <si>
    <t xml:space="preserve">Ac chirurgical ET 528 - 4 </t>
  </si>
  <si>
    <t xml:space="preserve">Ac chirurgical ET 528 - 5 </t>
  </si>
  <si>
    <t xml:space="preserve">Ac chirurgical ET 528 - 6 </t>
  </si>
  <si>
    <t xml:space="preserve">Ac chirurgical ET 528 - 7 </t>
  </si>
  <si>
    <t xml:space="preserve">Ac chirurgical ET 528 - 8 </t>
  </si>
  <si>
    <t xml:space="preserve">Ac chirurgical G 503 - 12 </t>
  </si>
  <si>
    <t xml:space="preserve">Ac chirurgical G 503 - 13 </t>
  </si>
  <si>
    <t xml:space="preserve">Ac chirurgical G 503 - 15 </t>
  </si>
  <si>
    <t xml:space="preserve">Ac chirurgical G 503 - 16 </t>
  </si>
  <si>
    <t xml:space="preserve">Ac chirurgical G 503 - 4 </t>
  </si>
  <si>
    <t xml:space="preserve">Ac chirurgical G 503 - 8 </t>
  </si>
  <si>
    <t xml:space="preserve">Ac chirurgical G 503 - 9 </t>
  </si>
  <si>
    <t xml:space="preserve">Ac chirurgical G 504 - 0 </t>
  </si>
  <si>
    <t xml:space="preserve">Ac chirurgical G 504 - 00 </t>
  </si>
  <si>
    <t xml:space="preserve">Ac chirurgical G 504 - 000 </t>
  </si>
  <si>
    <t xml:space="preserve">Ac chirurgical G 504 - 1 </t>
  </si>
  <si>
    <t xml:space="preserve">Ac chirurgical G 504 - 10 </t>
  </si>
  <si>
    <t xml:space="preserve">Ac chirurgical G 504 - 11 </t>
  </si>
  <si>
    <t xml:space="preserve">Ac chirurgical G 504 - 12 </t>
  </si>
  <si>
    <t xml:space="preserve">Ac chirurgical G 504 - 13 </t>
  </si>
  <si>
    <t xml:space="preserve">Ac chirurgical G 504 - 14 </t>
  </si>
  <si>
    <t xml:space="preserve">Ac chirurgical G 504 - 15 </t>
  </si>
  <si>
    <t xml:space="preserve">Ac chirurgical G 504 - 16 </t>
  </si>
  <si>
    <t xml:space="preserve">Ac chirurgical G 504 - 2 </t>
  </si>
  <si>
    <t xml:space="preserve">Ac chirurgical G 504 - 3 </t>
  </si>
  <si>
    <t xml:space="preserve">Ac chirurgical G 504 - 4 </t>
  </si>
  <si>
    <t xml:space="preserve">Ac chirurgical G 504 - 5 </t>
  </si>
  <si>
    <t xml:space="preserve">Ac chirurgical G 504 - 6 </t>
  </si>
  <si>
    <t xml:space="preserve">Ac chirurgical G 504 - 7 </t>
  </si>
  <si>
    <t xml:space="preserve">Ac chirurgical G 504 - 8 </t>
  </si>
  <si>
    <t xml:space="preserve">Ac chirurgical G 504 - 9 </t>
  </si>
  <si>
    <t xml:space="preserve">Ac chirurgical GA 507 - 10 </t>
  </si>
  <si>
    <t xml:space="preserve">Ac chirurgical GA 507 - 11 </t>
  </si>
  <si>
    <t xml:space="preserve">Ac chirurgical GA 507 - 9 </t>
  </si>
  <si>
    <t xml:space="preserve">Ac chirurgical GA 508 - 0 </t>
  </si>
  <si>
    <t xml:space="preserve">Ac chirurgical GA 508 - 1 </t>
  </si>
  <si>
    <t xml:space="preserve">Ac chirurgical GA 508 - 2 </t>
  </si>
  <si>
    <t xml:space="preserve">Ac chirurgical GA 508 - 3 </t>
  </si>
  <si>
    <t xml:space="preserve">Ac chirurgical GA 508 - 4 </t>
  </si>
  <si>
    <t xml:space="preserve">Ac chirurgical GA 508 - 5 </t>
  </si>
  <si>
    <t xml:space="preserve">Ac chirurgical GA 508 - 6 </t>
  </si>
  <si>
    <t xml:space="preserve">Ac chirurgical GA 508 - 7 </t>
  </si>
  <si>
    <t xml:space="preserve">Ac chirurgical GA 508 - 8 </t>
  </si>
  <si>
    <t xml:space="preserve">Ac chirurgical GA 508 - 9 </t>
  </si>
  <si>
    <t xml:space="preserve">Ac chirurgical GA 508 - 10 </t>
  </si>
  <si>
    <t xml:space="preserve">Ac chirurgical GA 508 - 11 </t>
  </si>
  <si>
    <t xml:space="preserve">Ac chirurgical GAR 497 - 9 </t>
  </si>
  <si>
    <t xml:space="preserve">Ac chirurgical GAR 498 - 000 </t>
  </si>
  <si>
    <t xml:space="preserve">Ac chirurgical GAR 498 - 00 </t>
  </si>
  <si>
    <t xml:space="preserve">Ac chirurgical GAR 498 - 1 </t>
  </si>
  <si>
    <t xml:space="preserve">Ac chirurgical GAR 498 - 10 </t>
  </si>
  <si>
    <t xml:space="preserve">Ac chirurgical GAR 498 - 11 </t>
  </si>
  <si>
    <t xml:space="preserve">Ac chirurgical GAR 498 - 2 </t>
  </si>
  <si>
    <t xml:space="preserve">Ac chirurgical GAR 498 - 3 </t>
  </si>
  <si>
    <t xml:space="preserve">Ac chirurgical GAR 498 - 4 </t>
  </si>
  <si>
    <t xml:space="preserve">Ac chirurgical GAR 498 - 5 </t>
  </si>
  <si>
    <t xml:space="preserve">Ac chirurgical GAR 498 - 6 </t>
  </si>
  <si>
    <t xml:space="preserve">Ac chirurgical GAR 498 - 7 </t>
  </si>
  <si>
    <t xml:space="preserve">Ac chirurgical GAR 498 - 8 </t>
  </si>
  <si>
    <t xml:space="preserve">Ac chirurgical GAR 498 - 9 </t>
  </si>
  <si>
    <t xml:space="preserve">Ac chirurgical GAT 500 - 0 </t>
  </si>
  <si>
    <t xml:space="preserve">Ac chirurgical GAT 500 - 1 </t>
  </si>
  <si>
    <t xml:space="preserve">Ac chirurgical GAT 500 - 10 </t>
  </si>
  <si>
    <t xml:space="preserve">Ac chirurgical GAT 500 - 11 </t>
  </si>
  <si>
    <t xml:space="preserve">Ac chirurgical GAT 500 - 2 </t>
  </si>
  <si>
    <t xml:space="preserve">Ac chirurgical GAT 500 - 3 </t>
  </si>
  <si>
    <t xml:space="preserve">Ac chirurgical GAT 500 - 4 </t>
  </si>
  <si>
    <t xml:space="preserve">Ac chirurgical GAT 500 - 5 </t>
  </si>
  <si>
    <t xml:space="preserve">Ac chirurgical GAT 500 - 6 </t>
  </si>
  <si>
    <t xml:space="preserve">Ac chirurgical GAT 500 - 7 </t>
  </si>
  <si>
    <t xml:space="preserve">Ac chirurgical GAT 500 - 8 </t>
  </si>
  <si>
    <t xml:space="preserve">Ac chirurgical GAT 500 - 9 </t>
  </si>
  <si>
    <t xml:space="preserve">Ac chirurgical GE 547 - 10 </t>
  </si>
  <si>
    <t xml:space="preserve">Ac chirurgical GE 547 - 11 </t>
  </si>
  <si>
    <t xml:space="preserve">Ac chirurgical GE 547 - 12 </t>
  </si>
  <si>
    <t xml:space="preserve">Ac chirurgical GE 547 - 13 </t>
  </si>
  <si>
    <t xml:space="preserve">Ac chirurgical GE 547 - 14 </t>
  </si>
  <si>
    <t xml:space="preserve">Ac chirurgical GE 547 - 15 </t>
  </si>
  <si>
    <t xml:space="preserve">Ac chirurgical GE 547 - 16 </t>
  </si>
  <si>
    <t xml:space="preserve">Ac chirurgical GE 547 - 17 </t>
  </si>
  <si>
    <t xml:space="preserve">Ac chirurgical GE 547 - 18 </t>
  </si>
  <si>
    <t xml:space="preserve">Ac chirurgical GE 547 - 19 </t>
  </si>
  <si>
    <t>Ac chirurgical GE 547 - 2 0</t>
  </si>
  <si>
    <t>Ac chirurgical GE 547 - 2 1</t>
  </si>
  <si>
    <t>Ac chirurgical GE 547 - 2 2</t>
  </si>
  <si>
    <t xml:space="preserve">Ac chirurgical GE 547 - 4 </t>
  </si>
  <si>
    <t xml:space="preserve">Ac chirurgical GE 548 - 1 </t>
  </si>
  <si>
    <t xml:space="preserve">Ac chirurgical GE 548 - 2 </t>
  </si>
  <si>
    <t xml:space="preserve">Ac chirurgical GE 548 - 3 </t>
  </si>
  <si>
    <t xml:space="preserve">Ac chirurgical GE 548 - 4 </t>
  </si>
  <si>
    <t xml:space="preserve">Ac chirurgical GE 548 - 5 </t>
  </si>
  <si>
    <t xml:space="preserve">Ac chirurgical GE 548 - 6 </t>
  </si>
  <si>
    <t xml:space="preserve">Ac chirurgical GE 548 - 7 </t>
  </si>
  <si>
    <t xml:space="preserve">Ac chirurgical GE 548 - 8 </t>
  </si>
  <si>
    <t xml:space="preserve">Ac chirurgical GE 548 - 9 </t>
  </si>
  <si>
    <t xml:space="preserve">Ac chirurgical GE 548 - 10 </t>
  </si>
  <si>
    <t xml:space="preserve">Ac chirurgical GE 548 - 11 </t>
  </si>
  <si>
    <t xml:space="preserve">Ac chirurgical GE 548 - 12 </t>
  </si>
  <si>
    <t xml:space="preserve">Ac chirurgical GE 548 - 13 </t>
  </si>
  <si>
    <t xml:space="preserve">Ac chirurgical GE 548 - 14 </t>
  </si>
  <si>
    <t xml:space="preserve">Ac chirurgical GE 548 - 15 </t>
  </si>
  <si>
    <t xml:space="preserve">Ac chirurgical GE 548 - 16 </t>
  </si>
  <si>
    <t xml:space="preserve">Ac chirurgical GE 548 - 17 </t>
  </si>
  <si>
    <t xml:space="preserve">Ac chirurgical GE 548 - 18 </t>
  </si>
  <si>
    <t xml:space="preserve">Ac chirurgical GE 548 - 19 </t>
  </si>
  <si>
    <t xml:space="preserve">Ac chirurgical GER 565 - 1 </t>
  </si>
  <si>
    <t xml:space="preserve">Ac chirurgical GER 565 - 3 </t>
  </si>
  <si>
    <t xml:space="preserve">Ac chirurgical GER 565 - 5 </t>
  </si>
  <si>
    <t xml:space="preserve">Ac chirurgical GER 566 - 1 </t>
  </si>
  <si>
    <t xml:space="preserve">Ac chirurgical GER 566 - 2 </t>
  </si>
  <si>
    <t xml:space="preserve">Ac chirurgical GER 566 - 3 </t>
  </si>
  <si>
    <t xml:space="preserve">Ac chirurgical GER 566 - 4 </t>
  </si>
  <si>
    <t xml:space="preserve">Ac chirurgical GER 566 - 5 </t>
  </si>
  <si>
    <t xml:space="preserve">Ac chirurgical GER 566 - 6 </t>
  </si>
  <si>
    <t xml:space="preserve">Ac chirurgical GER 566 - 7 </t>
  </si>
  <si>
    <t xml:space="preserve">Ac chirurgical GER 566 - 8 </t>
  </si>
  <si>
    <t xml:space="preserve">Ac chirurgical GER 566 - 9 </t>
  </si>
  <si>
    <t xml:space="preserve">Ac chirurgical GER 566 - 10 </t>
  </si>
  <si>
    <t xml:space="preserve">Ac chirurgical GER 566 - 11 </t>
  </si>
  <si>
    <t xml:space="preserve">Ac chirurgical GER 566 - 12 </t>
  </si>
  <si>
    <t xml:space="preserve">Ac chirurgical GER 566 - 13 </t>
  </si>
  <si>
    <t xml:space="preserve">Ac chirurgical GER 566 - 14 </t>
  </si>
  <si>
    <t xml:space="preserve">Ac chirurgical GER 566 - 15 </t>
  </si>
  <si>
    <t xml:space="preserve">Ac chirurgical GER 566 - 16 </t>
  </si>
  <si>
    <t xml:space="preserve">Ac chirurgical GER 566 - 17 </t>
  </si>
  <si>
    <t xml:space="preserve">Ac chirurgical GER 566 - 18 </t>
  </si>
  <si>
    <t xml:space="preserve">Ac chirurgical GER 566 - 19 </t>
  </si>
  <si>
    <t>Ac chirurgical GER 566 - 2 0</t>
  </si>
  <si>
    <t>Ac chirurgical GER 566 - 2 1</t>
  </si>
  <si>
    <t>Ac chirurgical GER 566 - 2 2</t>
  </si>
  <si>
    <t xml:space="preserve">Ac chirurgical GR 513 - 3 </t>
  </si>
  <si>
    <t xml:space="preserve">Ac chirurgical GR 513 - 4 </t>
  </si>
  <si>
    <t xml:space="preserve">Ac chirurgical GR 513 - 5 </t>
  </si>
  <si>
    <t xml:space="preserve">Ac chirurgical GR 513 - 6 </t>
  </si>
  <si>
    <t xml:space="preserve">Ac chirurgical GR 513 - 7 </t>
  </si>
  <si>
    <t xml:space="preserve">Ac chirurgical GR 513 - 8 </t>
  </si>
  <si>
    <t xml:space="preserve">Ac chirurgical GR 513 - 9 </t>
  </si>
  <si>
    <t xml:space="preserve">Ac chirurgical GR 513 - 10 </t>
  </si>
  <si>
    <t xml:space="preserve">Ac chirurgical GR 513 - 11 </t>
  </si>
  <si>
    <t xml:space="preserve">Ac chirurgical GR 513 - 12 </t>
  </si>
  <si>
    <t xml:space="preserve">Ac chirurgical GR 513 - 13 </t>
  </si>
  <si>
    <t xml:space="preserve">Ac chirurgical GR 513 - 15 </t>
  </si>
  <si>
    <t xml:space="preserve">Ac chirurgical GR 514 - 000 </t>
  </si>
  <si>
    <t xml:space="preserve">Ac chirurgical GR 514 - 00 </t>
  </si>
  <si>
    <t xml:space="preserve">Ac chirurgical GR 514 - 0 </t>
  </si>
  <si>
    <t xml:space="preserve">Ac chirurgical GR 514 - 1 </t>
  </si>
  <si>
    <t xml:space="preserve">Ac chirurgical GR 514 - 2 </t>
  </si>
  <si>
    <t xml:space="preserve">Ac chirurgical GR 514 - 3 </t>
  </si>
  <si>
    <t xml:space="preserve">Ac chirurgical GR 514 - 4 </t>
  </si>
  <si>
    <t xml:space="preserve">Ac chirurgical GR 514 - 5 </t>
  </si>
  <si>
    <t xml:space="preserve">Ac chirurgical GR 514 - 6 </t>
  </si>
  <si>
    <t xml:space="preserve">Ac chirurgical GR 514 - 7 </t>
  </si>
  <si>
    <t xml:space="preserve">Ac chirurgical GR 514 - 8 </t>
  </si>
  <si>
    <t xml:space="preserve">Ac chirurgical GR 514 - 9 </t>
  </si>
  <si>
    <t xml:space="preserve">Ac chirurgical GR 514 - 10 </t>
  </si>
  <si>
    <t xml:space="preserve">Ac chirurgical GR 514 - 11 </t>
  </si>
  <si>
    <t xml:space="preserve">Ac chirurgical GR 514 - 12 </t>
  </si>
  <si>
    <t xml:space="preserve">Ac chirurgical GR 514 - 13 </t>
  </si>
  <si>
    <t xml:space="preserve">Ac chirurgical GR 514 - 14 </t>
  </si>
  <si>
    <t xml:space="preserve">Ac chirurgical GR 514 - 15 </t>
  </si>
  <si>
    <t xml:space="preserve">Ac chirurgical GR 514 - 16 </t>
  </si>
  <si>
    <t xml:space="preserve">Ac chirurgical GT 515 - 7 </t>
  </si>
  <si>
    <t xml:space="preserve">Ac chirurgical GT 515 - 8 </t>
  </si>
  <si>
    <t xml:space="preserve">Ac chirurgical GT 515 - 9 </t>
  </si>
  <si>
    <t xml:space="preserve">Ac chirurgical GT 515 - 10 </t>
  </si>
  <si>
    <t xml:space="preserve">Ac chirurgical GT 516 - 000 </t>
  </si>
  <si>
    <t xml:space="preserve">Ac chirurgical GT 516 - 00 </t>
  </si>
  <si>
    <t xml:space="preserve">Ac chirurgical GT 516 - 0 </t>
  </si>
  <si>
    <t xml:space="preserve">Ac chirurgical GT 516 - 1 </t>
  </si>
  <si>
    <t xml:space="preserve">Ac chirurgical GT 516 - 2 </t>
  </si>
  <si>
    <t xml:space="preserve">Ac chirurgical GT 516 - 3 </t>
  </si>
  <si>
    <t xml:space="preserve">Ac chirurgical GT 516 - 4 </t>
  </si>
  <si>
    <t xml:space="preserve">Ac chirurgical GT 516 - 5 </t>
  </si>
  <si>
    <t xml:space="preserve">Ac chirurgical GT 516 - 6 </t>
  </si>
  <si>
    <t xml:space="preserve">Ac chirurgical GT 516 - 7 </t>
  </si>
  <si>
    <t xml:space="preserve">Ac chirurgical GT 516 - 8 </t>
  </si>
  <si>
    <t xml:space="preserve">Ac chirurgical GT 516 - 9 </t>
  </si>
  <si>
    <t xml:space="preserve">Ac chirurgical GT 516 - 10 </t>
  </si>
  <si>
    <t xml:space="preserve">Ac chirurgical GT 516 - 11 </t>
  </si>
  <si>
    <t xml:space="preserve">Ac chirurgical GT 516 - 12 </t>
  </si>
  <si>
    <t xml:space="preserve">Ac chirurgical GT 516 - 13 </t>
  </si>
  <si>
    <t xml:space="preserve">Ac chirurgical GT 516 - 14 </t>
  </si>
  <si>
    <t xml:space="preserve">Ac chirurgical GT 516 - 15 </t>
  </si>
  <si>
    <t xml:space="preserve">Ac chirurgical GT 516 - 16 </t>
  </si>
  <si>
    <t xml:space="preserve">Ac chirurgical H 521 - 1 </t>
  </si>
  <si>
    <t xml:space="preserve">Ac chirurgical H 522 - 00 </t>
  </si>
  <si>
    <t xml:space="preserve">Ac chirurgical H 522 - 0 </t>
  </si>
  <si>
    <t xml:space="preserve">Ac chirurgical H 522 - 1 </t>
  </si>
  <si>
    <t xml:space="preserve">Ac chirurgical H 522 - 2 </t>
  </si>
  <si>
    <t xml:space="preserve">Ac chirurgical H 522 - 3 </t>
  </si>
  <si>
    <t xml:space="preserve">Ac chirurgical H 522 - 4 </t>
  </si>
  <si>
    <t xml:space="preserve">Ac chirurgical H 522 - 5 </t>
  </si>
  <si>
    <t xml:space="preserve">Ac chirurgical Hernia 571 - 1 </t>
  </si>
  <si>
    <t xml:space="preserve">Ac chirurgical Hernia 571 - 2 </t>
  </si>
  <si>
    <t xml:space="preserve">Ac chirurgical Hernia 571 - 3 </t>
  </si>
  <si>
    <t xml:space="preserve">Ac chirurgical Hernia 571 - 4 </t>
  </si>
  <si>
    <t xml:space="preserve">Ac chirurgical Hernia 572 - 1 </t>
  </si>
  <si>
    <t xml:space="preserve">Ac chirurgical Hernia 572 - 2 </t>
  </si>
  <si>
    <t xml:space="preserve">Ac chirurgical Hernia 572 - 3 </t>
  </si>
  <si>
    <t xml:space="preserve">Ac chirurgical Hernia 572 - 4 </t>
  </si>
  <si>
    <t xml:space="preserve">Ac chirurgical HR 421 - 1 </t>
  </si>
  <si>
    <t xml:space="preserve">Ac chirurgical HR 421 - 2 </t>
  </si>
  <si>
    <t xml:space="preserve">Ac chirurgical HR 421 - 3 </t>
  </si>
  <si>
    <t xml:space="preserve">Ac chirurgical HR 421 - 5 </t>
  </si>
  <si>
    <t xml:space="preserve">Ac chirurgical HR 422 - 00 </t>
  </si>
  <si>
    <t xml:space="preserve">Ac chirurgical HR 422 - 0 </t>
  </si>
  <si>
    <t xml:space="preserve">Ac chirurgical HR 422 - 1 </t>
  </si>
  <si>
    <t xml:space="preserve">Ac chirurgical HR 422 - 2 </t>
  </si>
  <si>
    <t xml:space="preserve">Ac chirurgical HR 422 - 3 </t>
  </si>
  <si>
    <t xml:space="preserve">Ac chirurgical HR 422 - 4 </t>
  </si>
  <si>
    <t xml:space="preserve">Ac chirurgical HR 422 - 5 </t>
  </si>
  <si>
    <t xml:space="preserve">Ac chirurgical Mayo 542 - 1 </t>
  </si>
  <si>
    <t xml:space="preserve">Ac chirurgical Mayo 542 - 2 </t>
  </si>
  <si>
    <t xml:space="preserve">Ac chirurgical Mayo 542 - 3 </t>
  </si>
  <si>
    <t xml:space="preserve">Ac chirurgical Mayo 542 - 4 </t>
  </si>
  <si>
    <t xml:space="preserve">Ac chirurgical Mayo T 442 - 3 </t>
  </si>
  <si>
    <t xml:space="preserve">Ac chirurgical PB 537 - 4 </t>
  </si>
  <si>
    <t xml:space="preserve">Ac chirurgical PB 537 - 7 </t>
  </si>
  <si>
    <t xml:space="preserve">Ac chirurgical PB 538 - 00 </t>
  </si>
  <si>
    <t xml:space="preserve">Ac chirurgical PB 538 - 0 </t>
  </si>
  <si>
    <t xml:space="preserve">Ac chirurgical PB 538 - 1 </t>
  </si>
  <si>
    <t xml:space="preserve">Ac chirurgical PB 538 - 2 </t>
  </si>
  <si>
    <t xml:space="preserve">Ac chirurgical PB 538 - 3 </t>
  </si>
  <si>
    <t xml:space="preserve">Ac chirurgical PB 538 - 4 </t>
  </si>
  <si>
    <t xml:space="preserve">Ac chirurgical PB 538 - 5 </t>
  </si>
  <si>
    <t xml:space="preserve">Ac chirurgical PB 538 - 6 </t>
  </si>
  <si>
    <t xml:space="preserve">Ac chirurgical PB 538 - 7 </t>
  </si>
  <si>
    <t xml:space="preserve">Ac chirurgical PB 538 - 8 </t>
  </si>
  <si>
    <t xml:space="preserve">Ac chirurgical PB 538 - 9 </t>
  </si>
  <si>
    <t xml:space="preserve">Ac chirurgical PB 538 - 10 </t>
  </si>
  <si>
    <t xml:space="preserve">Ac chirurgical PD 534 - 00 </t>
  </si>
  <si>
    <t xml:space="preserve">Ac chirurgical PD 534 - 0 </t>
  </si>
  <si>
    <t xml:space="preserve">Ac chirurgical PD 534 - 1 </t>
  </si>
  <si>
    <t xml:space="preserve">Ac chirurgical PD 534 - 2 </t>
  </si>
  <si>
    <t xml:space="preserve">Ac chirurgical PD 534 - 3 </t>
  </si>
  <si>
    <t xml:space="preserve">Ac chirurgical PD 534 - 4 </t>
  </si>
  <si>
    <t xml:space="preserve">Ac chirurgical PD 534 - 5 </t>
  </si>
  <si>
    <t xml:space="preserve">Ac chirurgical PD 534 - 6 </t>
  </si>
  <si>
    <t xml:space="preserve">Ac chirurgical PD 534 - 7 </t>
  </si>
  <si>
    <t xml:space="preserve">Ac chirurgical PD 534 - 8 </t>
  </si>
  <si>
    <t xml:space="preserve">Ac chirurgical PD 534 - 9 </t>
  </si>
  <si>
    <t xml:space="preserve">Ac chirurgical PD 534 - 10 </t>
  </si>
  <si>
    <t xml:space="preserve">Ac chirurgical PH 544 - 00 </t>
  </si>
  <si>
    <t xml:space="preserve">Ac chirurgical PH 544 - 0 </t>
  </si>
  <si>
    <t xml:space="preserve">Ac chirurgical PH 544 - 1 </t>
  </si>
  <si>
    <t xml:space="preserve">Ac chirurgical PH 544 - 2 </t>
  </si>
  <si>
    <t xml:space="preserve">Ac chirurgical PH 544 - 3 </t>
  </si>
  <si>
    <t xml:space="preserve">Ac chirurgical PH 544 - 4 </t>
  </si>
  <si>
    <t xml:space="preserve">Ac chirurgical PH 544 - 5 </t>
  </si>
  <si>
    <t xml:space="preserve">Ac chirurgical PH 544 - 6 </t>
  </si>
  <si>
    <t xml:space="preserve">Ac chirurgical PH 544 - 7 </t>
  </si>
  <si>
    <t xml:space="preserve">Ac chirurgical PH 544 - 8 </t>
  </si>
  <si>
    <t xml:space="preserve">Ac chirurgical PH 544 - 9 </t>
  </si>
  <si>
    <t xml:space="preserve">Ac chirurgical PH 544 - 10 </t>
  </si>
  <si>
    <t xml:space="preserve">Ac jetabil p-u ORL 23G (ac lung pentru anestezie locală). 23G x 2⅜'', Ø 0,60 x 60 mm </t>
  </si>
  <si>
    <t>Ace pentru amniocenteză 18G, lungimea 180mm (±5mm), de unică folosință, apirogene, în ambalaj individual, sterile, cu marcaj special ultrapoint. Pentru colectarea lichidului amniotic. Luer-lock</t>
  </si>
  <si>
    <t>Ace pentru amniocenteză 20G, lungimea 220mm (±10mm), de unică folosință, apirogene, în ambalaj individual, sterile, cu marcaj special ultrapoint. Pentru colectarea lichidului amniotic. Luer-lock</t>
  </si>
  <si>
    <t>Dimensiune ac: 14G, lungimea acului - ajustabilă de la minim 1 până la 40mm, mâner ergonomic, port Luer Lock pentru conectare seringă, Stilet pentru introducerea și curățarea acului, Steril, de unică folosință. Ambalare individuală.</t>
  </si>
  <si>
    <t>Dimensiune ac: 16G, lungimea acului - ajustabilă de la minim 1 până la 40mm, mâner ergonomic, port Luer Lock pentru conectare seringă, Stilet pentru introducerea și curățarea acului, Steril, de unică folosință. Ambalare individuală.</t>
  </si>
  <si>
    <t>Ac pentru prelevarea țesuturilor moi, pentru pistol automat, 14Gx2,1mm, lungimea 240mm (±20mm), steril, de unică folosință, în cazul în care acele nu sunt compatibile cu pistolul din dotare, operatorul economic va oferi 2 pistoale în comodat pentru fiecare beneficiar, până la finalizarea acelor. Ambalare individuală.</t>
  </si>
  <si>
    <t>Ac pentru prelevarea țesuturilor moi, pentru pistol automat, 16Gx1,55mm, lungimea 240mm (±20mm), steril, de unică folosință, în cazul în care acele nu sunt compatibile cu pistolul din dotare, operatorul economic va oferi 2 pistoale în comodat pentru fiecare beneficiar, până la finalizarea acelor. Ambalare individuală.</t>
  </si>
  <si>
    <t>Ac pentru prelevarea țesuturilor moi, pentru pistol automat, 18Gx1,20mm, lungimea 240mm (±20mm), steril de unică folosință, în cazul în care acele nu sunt compatibile cu pistolul din dotare, operatorul economic va oferi 2 pistoale în comodat pentru fiecare beneficiar, până la finalizarea acelor. Ambalare individuală.</t>
  </si>
  <si>
    <t>Ac pentru prelevarea țesuturilor moi, pentru pistol semiautomat, 14G, lungimea de minim 130mm, steril, de unică folosință, pentru pistol semiautomat, în cazul în care acele nu sunt compatibile cu pistolul din dotare, operatorul economic va oferi 2 pistoale în comodat pentru fiecare beneficiar, până la finalizarea acelor. Ambalare individuală.</t>
  </si>
  <si>
    <t>Ac pentru prelevarea țesuturilor moi, pentru pistol semiautomat, 16G, lungimea de minim 130mm, steril, de unică folosință, pentru pistol semiautomat, în cazul în care acele nu sunt compatibile cu pistolul din dotare, operatorul economic va oferi 2 pistoale în comodat pentru fiecare beneficiar, până la finalizarea acelor. Ambalare individuală.</t>
  </si>
  <si>
    <t>Ac pentru prelevarea țesuturilor moi, pentru pistol semiautomat, 18G, lungimea de minim 130mm, steril, de unică folosință, pentru pistol semiautomat, în cazul în care acele nu sunt compatibile cu pistolul din dotare, operatorul economic va oferi 2 pistoale în comodat pentru fiecare beneficiar, până la finalizarea acelor. Ambalare individuală.</t>
  </si>
  <si>
    <t>Ac pentru cameră implantabilă compatibilă cu Huber Surecan Winged. Dimensiunea 19GX20mm, Tub prelungit din latex și fără PVC</t>
  </si>
  <si>
    <t xml:space="preserve">Ace speciale, non-coring, pentru administrare soluții medicamentoase compatibile cu sistemele de acces venos/ arterial tip Porth-a-Cath. Sunt prevăzute cu un disc transparent pentru vizibilitate completa, stabilitate sporită și ”aripioare” flexibile pentru fixare și pentru un confort mai bun pentru pacient.
conțin un dispozitiv de evitare a înțepăturilor după utilizare/ retragere a acului pentru siguranța personalului medical. Dispozitivul/ discul transparent prezinta două găuri prin care permite pielii să respire sub baza șomai conține un punct verde care arata indicația clara ca dispozitivul de siguranța a fost activat.
- Angulat 90°
- Canulă fabricata din otel inoxidabil
- Prevăzut cu tub prelungitor lungime de 190mm (±10mm)
- Clema pentru închidere/ deschidere perfuzie
- Aripioare de fixare flexibile și ergonomice pentru o manipulare ușoară cu un cod de culoare în funcție de grosimea acului pentru o identificare ușoară suin mecanism de siguranța (Safety) pentru reducerea riscului de înțepare/contaminare. 
- Dimensiune G20, 12mm
- Compatibile RMN
- Rezistentă la injectarea sub presiune a substanței de contrast CT de max 325 psi.
- Nu conțin latex sau DEHP 
- Ambalare individuală 
- Termen de valabilitate - minim 3 ani în momentul livrării </t>
  </si>
  <si>
    <t xml:space="preserve">Ace speciale, non-coring, pentru administrare soluții medicamentoase compatibile cu sistemele de acces venos/ arterial tip Porth-a-Cath. Sunt prevăzute cu un disc transparent pentru vizibilitate completa, stabilitate sporită și ”aripioare” flexibile pentru fixare și pentru un confort mai bun pentru pacient.
conțin un dispozitiv de evitare a înțepăturilor după utilizare/ retragere a acului pentru siguranța personalului medical. Dispozitivul/ discul transparent prezinta două găuri prin care permite pielii să respire sub baza șomai conține un punct verde care arata indicația clara ca dispozitivul de siguranța a fost activat.
- Angulat 90°
- Canulă fabricata din otel inoxidabil
- Prevăzut cu tub prelungitor lungime de 190mm (±10mm)
- Clema pentru închidere/ deschidere perfuzie
- Aripioare de fixare flexibile și ergonomice pentru o manipulare ușoară cu un cod de culoare în funcție de grosimea acului pentru o identificare ușoară suin mecanism de siguranța (Safety) pentru reducerea riscului de înțepare/contaminare. 
- Dimensiune G20, 15mm
- Compatibile RMN
- Rezistentă la injectarea sub presiune a substanței de contrast CT de max 325 psi.
- Nu conțin latex sau DEHP 
- Ambalare individuală 
- Termen de valabilitate - minim 3 ani în momentul livrării </t>
  </si>
  <si>
    <t xml:space="preserve">Ace speciale, non-coring, pentru administrare soluții medicamentoase compatibile cu sistemele de acces venos/ arterial tip Porth-a-Cath. Sunt prevăzute cu un disc transparent pentru vizibilitate completa, stabilitate sporită și ”aripioare” flexibile pentru fixare și pentru un confort mai bun pentru pacient.
conțin un dispozitiv de evitare a înțepăturilor după utilizare/ retragere a acului pentru siguranța personalului medical. Dispozitivul/ discul transparent prezinta două găuri prin care permite pielii să respire sub baza șomai conține un punct verde care arata indicația clara ca dispozitivul de siguranța a fost activat.
- Angulat 90°
- Canulă fabricata din otel inoxidabil
- Prevăzut cu tub prelungitor lungime de 190mm (±10mm)
- Clema pentru închidere/ deschidere perfuzie
- Aripioare de fixare flexibile și ergonomice pentru o manipulare ușoară cu un cod de culoare în funcție de grosimea acului pentru o identificare ușoară suin mecanism de siguranța (Safety) pentru reducerea riscului de înțepare/contaminare. 
- Dimensiune G20, 25mm
- Compatibile RMN
- Rezistentă la injectarea sub presiune a substanței de contrast CT de max 325 psi.
- Nu conțin latex sau DEHP 
- Ambalare individuală 
- Termen de valabilitate - minim 3 ani în momentul livrării </t>
  </si>
  <si>
    <t xml:space="preserve">Ace speciale, non-coring, pentru administrare soluții medicamentoase compatibile cu sistemele de acces venos/ arterial tip Porth-a-Cath. Sunt prevăzute cu un disc transparent pentru vizibilitate completa, stabilitate sporită și ”aripioare” flexibile pentru fixare și pentru un confort mai bun pentru pacient.
Conțin un dispozitiv de evitare a înțepăturilor după utilizare/ retragere a acului pentru siguranță personalului medical. Dispozitivul/ discul transparent prezinta două găuri prin care permite pielii să respire sub baza șomai conține un punct verde care arata indicația clara ca dispozitivul de siguranța a fost activat.
- Angulat 90°
- canulă fabricata din otel inoxidabil
- Prevăzut cu tub prelungitor lungime de 190mm (±10mm)
- Clema pentru închidere/ deschidere perfuzie
- Aripioare de fixare flexibile și ergonomice pentru o manipulare ușoară cu un cod de culoare în funcție de grosimea acului pentru o identificare ușoară suin mecanism de siguranța (Safety) pentru reducerea riscului de înțepare/contaminare. 
- Dimensiuni G19, 12mm; 
- Compatibile RMN
- Rezistentă la injectarea sub presiune a substanței de contrast CT de max 325 psi.
- Nu conțin latex sau DEHP 
- Ambalare individuală 
- Termen de valabilitate - minim 3 ani în momentul livrării </t>
  </si>
  <si>
    <t xml:space="preserve">Ace speciale, non-coring, pentru administrare soluții medicamentoase compatibile cu sistemele de acces venos/ arterial tip Porth-a-Cath. Sunt prevăzute cu un disc transparent pentru vizibilitate completa, stabilitate sporită și ”aripioare” flexibile pentru fixare și pentru un confort mai bun pentru pacient.
Conțin un dispozitiv de evitare a înțepăturilor după utilizare/ retragere a acului pentru siguranță personalului medical. Dispozitivul/ discul transparent prezinta două găuri prin care permite pielii să respire sub baza șomai conține un punct verde care arata indicația clara ca dispozitivul de siguranța a fost activat.
- Angulat 90°
- canulă fabricata din otel inoxidabil
- Prevăzut cu tub prelungitor lungime de 190mm (±10mm)
- Clema pentru închidere/ deschidere perfuzie
- Aripioare de fixare flexibile și ergonomice pentru o manipulare ușoară cu un cod de culoare în funcție de grosimea acului pentru o identificare ușoară suin mecanism de siguranța (Safety) pentru reducerea riscului de înțepare/contaminare. 
- Dimensiuni G19, 25mm; 
- Compatibile RMN
- Rezistentă la injectarea sub presiune a substanței de contrast CT de max 325 psi.
- Nu conțin latex sau DEHP 
- Ambalare individuală 
- Termen de valabilitate - minim 3 ani în momentul livrării </t>
  </si>
  <si>
    <t xml:space="preserve">Ace speciale, non-coring, pentru administrare soluții medicamentoase compatibile cu sistemele de acces venos/ arterial tip Porth-a-Cath. Sunt prevăzute cu un disc transparent pentru vizibilitate completa, stabilitate sporită și ”aripioare” flexibile pentru fixare și pentru un confort mai bun pentru pacient.
conțin un dispozitiv de evitare a înțepăturilor după utilizare/ retragere a acului pentru siguranța personalului medical. Dispozitivul/ discul transparent prezinta două găuri prin care permite pielii să respire sub baza șomai conține un punct verde care arata indicația clara ca dispozitivul de siguranța a fost activat.
- Angulat 90°
- Canulă fabricata din otel inoxidabil
- Prevăzut cu tub prelungitor lungime de 190mm (±10mm)
- Clema pentru închidere/ deschidere perfuzie
- Aripioare de fixare flexibile și ergonomice pentru o manipulare ușoară cu un cod de culoare în funcție de grosimea acului pentru o identificare ușoară suin mecanism de siguranța (Safety) pentru reducerea riscului de înțepare/contaminare. 
- Dimensiune G22, 20mm.
- Compatibile RMN
- Rezistentă la injectarea sub presiune a substanței de contrast CT de max 325 psi.
- Nu conțin latex sau DEHP 
- Ambalare individuală 
- Termen de valabilitate - minim 3 ani în momentul livrării </t>
  </si>
  <si>
    <t>Ac pentru puncție hepatică, lungime min. 200mm, semiautomat, 16G. Steril, ambalat individual</t>
  </si>
  <si>
    <t xml:space="preserve"> Ac pentru puncție lombară 18 G</t>
  </si>
  <si>
    <t>Ac pentru puncția renală percutanată 14G, 10cm. De unică folosință, steril, ambalat individual</t>
  </si>
  <si>
    <t>Ac pentru puncția renală percutanată 14G, 13cm. De unică folosință, steril, ambalat individual</t>
  </si>
  <si>
    <t>Ac pentru puncția renală percutanată 16G, 16cm. De unică folosință, steril, ambalat individual</t>
  </si>
  <si>
    <t>Ac pentru utilizarea împreună cu stilourile (pen) pentru injectarea subcutanată a insulinei. Lungimea 4mm, diametrul 32G, steril, de unică folosință, ambalare individuală.</t>
  </si>
  <si>
    <t>Ac pentru utilizarea împreună cu stilourile (pen) pentru injectarea subcutanată a insulinei. Lungimea 6mm, diametrul 32G, steril, de unică folosință, ambalare individuală.</t>
  </si>
  <si>
    <t>Ac pentru utilizarea împreună cu stilourile (pen) pentru injectarea subcutanată a insulinei. Lungimea 8mm, diametrul 32G, steril, de unică folosință, ambalare individuală.</t>
  </si>
  <si>
    <t>G11. Palmă confortabilă, proiectat ergonomic mâner de proiectare care să permită utilizatorului să aplice o presiune semnificativă când e nevoie. Punct de foraj, trocar pe acul probe marcate, montare ISO, luer în mâner, ghid de sonde, protejarea obiectelor cu impact fiecare ac anexat, dispozitiv steril de unică folosință. Ambalat individual</t>
  </si>
  <si>
    <t xml:space="preserve">G15. Palmă confortabilă, proiectat ergonomic mâner de proiectare care să permită utilizatorului să aplice o presiune semnificativă când e nevoie. punct de foraj, trocar pe acul probe marcate, montare ISO, luer în mâner, ghid de sonde, protejarea obiectelor cu impact fiecare ac. anexat, dispozitiv steril de unică folosință. Ambalat individual </t>
  </si>
  <si>
    <t>Ace chirurgicale 2B1 - 0,8 x 32</t>
  </si>
  <si>
    <t>Ace chirurgicale 2B1- 0,9 x 40</t>
  </si>
  <si>
    <t>Ace chirurgicale 3A1 - 0,6 x 20</t>
  </si>
  <si>
    <t>Ace chirurgicale 3A1 - 1,0 x 45</t>
  </si>
  <si>
    <t>Ace chirurgicale 3A1 - 1,1 x 50</t>
  </si>
  <si>
    <t>Ace chirurgicale 3B1 - 1,1 x 50</t>
  </si>
  <si>
    <t>Ace chirurgicale 3B2 - 0,6 x 30</t>
  </si>
  <si>
    <t>Ace chirurgicale 4A1 - 0,8 x 65</t>
  </si>
  <si>
    <t>Ace chirurgicale 4A1 - 1,2 x 35</t>
  </si>
  <si>
    <t>Ace chirurgicale 4A1 - 1,2 x 60</t>
  </si>
  <si>
    <t>Ace chirurgicale 4B1 - 0,9 x 36</t>
  </si>
  <si>
    <t xml:space="preserve">Ace chirurgicale 5A1 -1,2 x 36 </t>
  </si>
  <si>
    <t>Ace chirurgicale 5A1 -1,4 x 62</t>
  </si>
  <si>
    <t xml:space="preserve">Ace de sutură post -mortem cu dublă curbură. Ace din oțel inoxidabil, pentru suturarea cadavrelor după autopsie, cu 2 curburi, în formă de ”S„ cu lungimea de 10-12 cm. Setul să conțină 7-12 ace. </t>
  </si>
  <si>
    <t xml:space="preserve">Ace de sutură post -mortem cu o curbură. Ace din oțel inoxidabil, pentru suturarea cadavrelor după autopsie, cu o singură încurbare, cu lungimea de 10-12 cm. Setul să conțină 7-12 ace. </t>
  </si>
  <si>
    <t>Ansa polipectomie, ovală, cu "dinți' pentru fixare de mucoasa stomacului, colonului; diametrul ansei reglabil -20-40 mm</t>
  </si>
  <si>
    <t>Ansa polipectomie ovală cu ac, diametru 15-30mm(la cerere)cu ac de injectare inclus: canulă 0.7 mm, ac lungime 6 mm. Lungime set 230 cm (± 10cm). (gastro-colono.)</t>
  </si>
  <si>
    <t>Balon hemostatic, Bakri ПВ XL-450mm sau echivalent, latex, balon 300ml</t>
  </si>
  <si>
    <t xml:space="preserve">Bandă adezivă pe suport neţesut - 15 cm x 10 m. Plasture hipoalergenic autoadeziv, pe suport de material neţesut, pentru fixarea pansamentului, cu adeziv sintetic. Elasticitatea materialului asigură mularea perfectă pe suprafețele curbe ale Corpului, oferind un confort sporit la purtare. Omnifix elastic este foarte permeabil la aer și vaporii de apa, prevenind macerația pielii; prezintă aderență ridicată, poate fi îndepărtat ușor și fără sa lase reziduuri. Produsul este transparent la radiații Roentgen. </t>
  </si>
  <si>
    <t xml:space="preserve">Pansamentul transparent tip Tegaderm I. V. este un pansament transparent utilizat pentru securizarea branulelor și pentru pansarea rănilor acute și cronice ce au nevoie de un mediu umed pentru vindecare. Dimensiune 7 cm x 8.5 cm (±0,5cm). Ambalajul și eticheta conform Directivei 93/42 CEE (modificată prin Directiva 2007/47/CE), cu indicarea denumirii și adresei producătorului, denumirea și codul produsului, numărului lotului, data fabricării lotului, data expirării lotului, țara de origine. </t>
  </si>
  <si>
    <t>Burete hemostatic (tip Surgicel) absorbabil. steril. Mărimea: 5x7cm (±0,5cm). Ambalat individual.</t>
  </si>
  <si>
    <t>Câmp chirurgical utilitar, material - nețesut SMS, utilitar steril 90x75cm (±5cm) cu bandă adezivă bandă de poziționare- pe toată suprafața zonei de incizie, impregnate în țesătura, lățimea de 5 cm;• Zona absorbantă - pe toată suprafaţa de incizie; rezistența la penetrare lichide de min. 145 cm (±10cm) de H2O/cm2. Zona de incizie 10cm/10cm Ambalajul și eticheta conform Directivei 93/42 CEE (modificată prin Directiva 2007/47/CE), cu indicarea denumirii și adresei producătorului, denumirea și codul produsului, numărului lotului, data fabricării lotului, data expirării lotului, țara de origine.</t>
  </si>
  <si>
    <t xml:space="preserve"> 240/140x300(200+100)cm, (+/-5cm ) Material nețesut 5 straturi SSMMS, nu mai puțin de 65 g/m.p., strat confort pe interior. Ciorapii vor fi parte componentă a câmpului laparoscopic. Apertură abdominală 25x25cm cu strat adeziv. Zona adezivă aplicată nemijlocit pe marginea câmpului, impregnată în țesătură, fără cute. Nu se va admite lipici cu fața dublă. Minim 6 orificii integrate pentru fixarea fermă a cablurilor.</t>
  </si>
  <si>
    <t>Cearșaf pentru acoperirea mesei. Pentru masa de col angiografie endoscopică cu buzunare 800x500mm, pentru sculele endoscopice, minim 10 buc în set</t>
  </si>
  <si>
    <t xml:space="preserve"> Cearșaf steril cu bord adeziv 175x175cm (+/-10cm ) – 2 buc., jetabil. Din material nețesut, polistratificat, minim 3 straturi: 
• impermeabil; 
• absorbant cu zona de absorbție pe toata suprafața 100x75cm (+/-5cm ) și capacitatea de absorbție nu mai puțin de 42 g/m.p. 
• Strat confort (din celuloza) pentru pacient
Zona adezivă aplicată nemijlocit pe marginea câmpului, impregnată în țesătură, fără cute, capacitate aderentă 100%. Nu se va admite lipici cu fața dublă. fără latex, fără colofoniu. Ambalat individual</t>
  </si>
  <si>
    <t>Material nețesut 5 straturi SSMMS, nu mai puțin de 65 g/m.p., strat confort pe interior. Pictograme pentru ghidare. 250x200cm (+/-10cm )</t>
  </si>
  <si>
    <t>1.Material: nețesut laminat, densitatea totală (nețesut+materialul pentru laminare externă) min 60g/m2. 2.bandă de protecție pe toată lungimea cusăturilor. 3. Botoși parte integrală a combinezonului, prevăzuți cu elastic la gleznă. 4.Gluga să fie cu elastic și cu clapă cusută sau cu clapă care să vină ca parte integră la gluga combinezonului pentru închidere la bărbie. închiderea clapei de la glugă să fie prin fixare cu bandă adezivă. 5.Să se închidă cu fermoar, cursorul fermoarului prevăzut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Bahile adițional din material spond bond laminat, pentru protecție suplimentară a piciorului. 8.Combinizonul trebuie să asigure protecție conform AAMI PB 70 nivel 4 de performanță, sau (EN 14126-B) și EN 14605, sau echivalentul. 9. Să asigure libertate de mișcare. 10. Ambalaj individual cu inscripția mărimii și modelului combinezonului. Produs de unică folosință. Mărimea L - DIMENSIUNE EUROPEANĂ STANDARD</t>
  </si>
  <si>
    <t>1.Material: nețesut laminat, densitatea totală (nețesut+materialul pentru laminare externă) min 60g/m2. 2.bandă de protecție pe toată lungimea cusăturilor. 3. Botoși parte integrală a combinezonului, prevăzuți cu elastic la gleznă. 4.Gluga să fie cu elastic și cu clapă cusută sau cu clapă care să vină ca parte integră la gluga combinezonului pentru închidere la bărbie. închiderea clapei de la glugă să fie prin fixare cu bandă adezivă. 5.Să se închidă cu fermoar, cursorul fermoarului prevăzut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Bahile adițional din material spond bond laminat, pentru protecție suplimentară a piciorului. 8.Combinizonul trebuie să asigure protecție conform AAMI PB 70 nivel 4 de performanță, sau (EN 14126-B) și EN 14605, sau echivalentul. 9. Să asigure libertate de mișcare. 10. Ambalaj individual cu inscripția mărimii și modelului combinezonului. Produs de unică folosință. Mărimea M - DIMENSIUNE EUROPEANĂ STANDARD</t>
  </si>
  <si>
    <t>1.Material: nețesut laminat, densitatea totală (nețesut+materialul pentru laminare externă) min 60g/m2. 2.bandă de protecție pe toată lungimea cusăturilor. 3. Botoși parte integrală a combinezonului, prevăzuți cu elastic la gleznă. 4.Gluga să fie cu elastic și cu clapă cusută sau cu clapă care să vină ca parte integră la gluga combinezonului pentru închidere la bărbie. închiderea clapei de la glugă să fie prin fixare cu bandă adezivă. 5.Să se închidă cu fermoar, cursorul fermoarului prevăzut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Bahile adițional din material spond bond laminat, pentru protecție suplimentară a piciorului. 8.Combinizonul trebuie să asigure protecție conform AAMI PB 70 nivel 4 de performanță, sau (EN 14126-B) și EN 14605, sau echivalentul. 9. Să asigure libertate de mișcare. 10. Ambalaj individual cu inscripția mărimii și modelului combinezonului. Produs de unică folosință. Mărimea XL - DIMENSIUNE EUROPEANĂ STANDARD</t>
  </si>
  <si>
    <t>1.Material: nețesut laminat, densitatea totală (nețesut+materialul pentru laminare externă) min 60g/m2. 2.bandă de protecție pe toată lungimea cusăturilor. 3. Botoși parte integrală a combinezonului, prevăzuți cu elastic la gleznă. 4.Gluga să fie cu elastic și cu clapă cusută sau cu clapă care să vină ca parte integră la gluga combinezonului pentru închidere la bărbie. închiderea clapei de la glugă să fie prin fixare cu bandă adezivă. 5.Să se închidă cu fermoar, cursorul fermoarului prevăzut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Bahile adițional din material spond bond laminat, pentru protecție suplimentară a piciorului. 8.Combinizonul trebuie să asigure protecție conform AAMI PB 70 nivel 4 de performanță, sau (EN 14126-B) și EN 14605, sau echivalentul. 9. Să asigure libertate de mișcare. 10. Ambalaj individual cu inscripția mărimii și modelului combinezonului. Produs de unică folosință. Mărimea XXL - DIMENSIUNE EUROPEANĂ STANDARD</t>
  </si>
  <si>
    <t xml:space="preserve">1. Material: nețesut laminat, densitatea minim 50 g/m2. 2. Botoși parte integrală a combinezonului, prevăzuți cu elastic la gleznă. 3. Gluga să fie cu elastic și cu clapă cusută sau cu clapă care să vină ca parte integră la gluga combinezonului pentru închidere la bărbie. închiderea clapei de la glugă să fie prin fixare cu bandă adezivă. 4. 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și modelului combinezonului. Produs de unică folosință. Mărimea XXL - DIMENSIUNE EUROPEANĂ STANDARD. 8.Combinizonul trebuie să asigure protecție conform AAMI PB 70 nivel 4 de performanță, sau (EN 14126-B) și (EN 13034 or EN 14605), sau echivalentul. </t>
  </si>
  <si>
    <t xml:space="preserve">Conductor GIGLI FF 130R 300mm, 14". Ambalajul și eticheta conform Directivei 93/42 CEE (modificată prin Directiva 2007/47/CE), cu indicarea denumirii și adresei producătorului, denumirea și codul produsului, numărului lotului, data fabricării lotului, data expirării lotului, țara de origine. </t>
  </si>
  <si>
    <t>Container pentru evacuarea organelor în timpul intervențiilor laparoscopice volum 1500 ml</t>
  </si>
  <si>
    <t>Container pentru evacuarea organelor în timpul intervențiilor laparoscopice volum 200-300 ml</t>
  </si>
  <si>
    <t>Containere pentru reziduuri 5-7 litri, oricare culoare cu excepția: galben. Produsul respectiv nu este un dispozitiv medical. Nu este obligatorie înregistrarea acestuia la AMDM</t>
  </si>
  <si>
    <t>Container pentru reziduuri medicale, plastic 1 L. Produsul respectiv nu este un dispozitiv medical. Nu este obligatorie înregistrarea acestuia la AMDM.</t>
  </si>
  <si>
    <t xml:space="preserve">Container pentru transportarea materialului biologic 330x210x210mm (± 10mm), polistiren </t>
  </si>
  <si>
    <t>Containere pentru ace 1 litru. POLIPROPILENĂ (PP) - pentru ace, lancete, lame de bisturiu, cu pictograma ”Pericol biologic”, culoare galbenă. Ambalajul și eticheta conform Directivei 93/42 CEE (modificată prin Directiva 2007/47/CE), cu indicarea denumirii și adresei producătorului, denumirea și codul produsului, numărului lotului, data fabricării lotului, data expirării lotului, țara de origine. Produsul respectiv nu este un dispozitiv medical. Nu este obligatorie înregistrarea acestuia la AMDM.</t>
  </si>
  <si>
    <t>Containere pentru ace 2 litri. POLIPROPILENĂ (PP) - pentru ace, lancete, lame de bisturiu, cu pictograma ”Pericol biologic”, culoare galbenă. Ambalajul și eticheta conform Directivei 93/42 CEE (modificată prin Directiva 2007/47/CE), cu indicarea denumirii și adresei producătorului, denumirea și codul produsului, numărului lotului, data fabricării lotului, data expirării lotului, țara de origine. Produsul respectiv nu este un dispozitiv medical. Nu este obligatorie înregistrarea acestuia la AMDM.</t>
  </si>
  <si>
    <t xml:space="preserve"> Pentru extragerea corpilor străini cu endoscop 9,2, canal 2,8mm (±0,2mm) diametru coșului-plasă nu mai mic de 30mm, lungimea coșului 230cm (±10cm)</t>
  </si>
  <si>
    <t>Cutie de carton pentru colectarea deșeurilor medicale infecțioase prevăzute cu saci din polietilenă, densitate înaltă, grosimea 50-70 u., 15l Pictograma ”Pericol biologic”*. Produsul respectiv nu este un dispozitiv medical. Nu este obligatorie înregistrarea acestuia la AMDM.</t>
  </si>
  <si>
    <t>Cutie de carton pentru colectarea deșeurilor medicale infecțioase prevăzute cu saci din polietilenă, densitate înaltă grosimea 50-70 u. 7.5l. Pictograma ”Pericol biologic”*. Produsul respectiv nu este un dispozitiv medical. Nu este obligatorie înregistrarea acestuia la AMDM.</t>
  </si>
  <si>
    <t>Degetare de unică folosință. 100 bucăți în set</t>
  </si>
  <si>
    <t>Deschizător gură roser-konig, pentru adulți, din inox</t>
  </si>
  <si>
    <t>Dispozitiv din cauciuc moale cu bandă ajustabilă atașată. Mărime L</t>
  </si>
  <si>
    <t>Dispozitiv din cauciuc moale cu bandă ajustabilă atașată. Mărime M</t>
  </si>
  <si>
    <t>Dispozitiv din cauciuc moale cu bandă ajustabilă atașată. Mărime S</t>
  </si>
  <si>
    <t xml:space="preserve">GIGLI FH 414 D-1.4 mm L- 400 mm 16", din 6 sârme răsucite cu inel fixator D 3-4 mm, inox, flexibil.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</si>
  <si>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GIGLI FH 415 D-1.4 mm L- 500 mm 20", din 6 sârme răsucite cu inel fixator D 3-4 mm, inox, flexibil. Ambalajul și eticheta conform Directivei 93/42 CEE (modificată prin Directiva 2007/47/CE), cu indicarea denumirii și adresei producătorului, denumirea și codul produsului, numărului lotului, data fabricării lotului, data expirării lotului, țara de origine. </t>
  </si>
  <si>
    <t>1.capacitate 2500ml - 3000ml 2.PVC moale cu canulă rigidă</t>
  </si>
  <si>
    <t>Chiloți de unică folosință cu gaură, pentru VCS. Ambalare individuală</t>
  </si>
  <si>
    <t>Lentă centimetrică de 2 metri, pentru măsurarea lungimii nou-născutului</t>
  </si>
  <si>
    <t>PVC transparent netoxic, nu conţine latex, tub lung 210cm cu conectori universali, rezervor de Oxigen 1000ml, conector cu supape de silicon, unică folosință, ambalate individual</t>
  </si>
  <si>
    <t>Mucus extractor tip Polymed 4004++4008, cu capac rotativ</t>
  </si>
  <si>
    <t>Mușama medicală, tip-A în rulou, lățime 85cm±5cm, rulou nu mai mic de 10 metri, fabricată din cauciuc pe bază de țesătură din bumbac, densit. - 650 g / m² (±50g), Rezistența la rupere - 3, 8-6,0 kN /m. Elastică, non-lipicioasă, impermeabilă, netedă, fără cute. Rezistentă la dezinfectarea repetată a unei soluții de 1% cloramină și la sterilizarea la abur cu curățare pre-sterilizare.</t>
  </si>
  <si>
    <t>Pachet ermetic cu șervețel și gel anticombust și antiseptic. Dimensiuni 30x30cm (±1cm)</t>
  </si>
  <si>
    <t xml:space="preserve">Pansament cu tripsină și mexidol (pentru tratarea escariilor) 20cm-20cm. Pansament hidroactiv din spumă poliuretanică cu strat de hidrogel. Fața de contact a pansamentului cu plagă și un stratul exterior permeabil pentru gaze im sub formă de plasă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</si>
  <si>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Pansament cu tripsină și mexidol (pentru tratarea escariilor)10cm-10 cm. Pansament hidroactiv din spumă poliuretanică cu strat de hidrogel. Fața de contact a pansamentului cu plagă și un stratul exterior permeabil pentru gaze im sub formă de plasă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</si>
  <si>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 Pansament impregnat cu unguente neutre și argint (antibacterian) (pentru tratarea escariilor) 10x10 cm. Pansament cu argint din plasă de poliamidă hidrofobă cu fibre argintate.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</si>
  <si>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 Pansament impregnat cu unguente neutre și argint (antibacterian) (pentru tratarea escariilor) 5x5cm. Pansament cu argint din plasă de poliamidă hidrofobă cu fibre argintate.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</si>
  <si>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Pansament impregnat cu unguente neutre și argint(antibacterian) (pentru tratarea escariilor)10x20 cm. Pansament cu argint din plasă de poliamidă hidrofobă cu fibre argintate.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</si>
  <si>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Dimensiune: 9.5 -10.5cm (+-0,5cm) X 6.5 - 7.5 cm (+-0,5cm), formă ovală, steril, hipoalergic, antiseptic, cu marginile adezive circular. Ambalat individual, de unică folosință. </t>
  </si>
  <si>
    <t xml:space="preserve">Pansament pentru îngrijirea pielii în jurul tubului traheostomic și fixarea lui, din spumă poliuretanică, cu tăietura sub formă de Y, dimensiunea 10cm x 10cm (±1cm).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</si>
  <si>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Pansament steril cu alginat de calciu. Destinat pentru tratarea rănilor adânci cu mult exsudat, Pansament foarte absorbant, Menține un mediu hidratant, Moale și ajustabil, pansamentul se adaptează pe formă individuala a rănii. 10x10cm </t>
  </si>
  <si>
    <t xml:space="preserve">Pansamentul pentru tratarea escarelor - 10x10 cm. Realizat dintr-o membrana poliuretanica cu film continuu semipermeabil, tip matrice, Permite trecerea vaporilor umezi către exteriorul plăgii, Blochează trecerea lichidelor, Pansamentul conţine un agent de curățare non-toxic, Menține mediu hidratant </t>
  </si>
  <si>
    <t>Pară de cauciuc 30 ml, pentru aspirarea mucozităților nazale a nou-născutului, material-cauciuc</t>
  </si>
  <si>
    <t>Pensă pentru biopsie, dotată cu ac. Lungimea cateter - 2200mm, diametru - 2,8mm</t>
  </si>
  <si>
    <t xml:space="preserve">1.Periuță pentru prelevarea materialului biologic din canalul cervical la femei tip Endobrash. 2.Capentrul periei tip rimel: lungimea 20mm (± 0,5mm), fir de nailon fixat pe fir inoxidabil. 3.Mâner diametru 3mm, lungimea 175mm (± 10mm), din polipropilenă, lungimea totală a dispozitivului 195mm (± 10mm). 4.Sterilizate cu oxid de etilenă. 5.Ambalate individual în cutii de până la 200 bucăți. 6.Cu punct de rupere (breakable) la 35mm (± 0, 5mm), sa fie posibil de rupt suportul de plastic fără taiere cu foarfeca. 7.Certificate de calitate: Certificate de calitate: ISO 9001:2015, marca CE. </t>
  </si>
  <si>
    <t xml:space="preserve">Plasă (proteza sintetică)20x10cm de polipropilen pentru hernioplastie, monofilament Ø 0,15mm, porozitate 1, 3x1,0mm, grosime 0,59mm, Plasa să poată fi tăiată în funcție de mărimea și forma necesară, fără a se destrăma </t>
  </si>
  <si>
    <t xml:space="preserve">1. mărime: 15 x 15cm 2.steril 3. material: polipropilenă, tricotat, monofilament 4. diametrul firului 0, 15, porozitate 1,3x1,0mm 5. elasticitate bidirecțională 6.termen de valabilitate 3 ani 7.ambalaj dublu 8.transparent, Plasa să poată fi tăiată în funcție de mărimea și forma necesară, fără a se destrăma. Ambalat individual </t>
  </si>
  <si>
    <t>Plasă (proteza sintetică)30x15cm de polipropilen pentru hernioplastie, monofilament Ø 0,15mm, porozitate 1, 3x1,0mm, grosime 0,59mm, Plasa să poată fi tăiată în funcție de mărimea și forma necesară, fără a se destrăma</t>
  </si>
  <si>
    <t xml:space="preserve">1.Mărime: 30x30cm
2.Steril
3.Polipropilenă, diametru firului 0, 15 material tricotat, fir monofilament, 
4.Elasticitate bidirecțională
5.Termen de valabilitate 3 ani (steril)
6.Porozitatea structurii 1,3*1,0
7.Ambalaj dublu
8.Plasa să poată fi tăiată în funcție de mărimea și forma necesară, fără a se destrăma
9.Transparentă
10.Proteză inertă biologic, risc redus de infecții locale. Ambalat individual </t>
  </si>
  <si>
    <t xml:space="preserve">1. mărime: 15 x 8cm 2.steril 3. material: polipropilenă, tricotat, monofilament 4. diametrul firului 0, 15. porozitate 1, 3x1,0mm 5. elasticitate bidirecțională 6.termen de valabilitate 3 ani 7.ambalaj dublu 8.transparent, Plasa să poată fi tăiată în funcție de mărimea și forma necesară, fără a se destrăma 9.Transparentă 10.Proteză inertă biologic, risc redus de infecții locale. Ambalat individual </t>
  </si>
  <si>
    <t>Plasture pe suport de material neţesut 10cm x10m. Hipoalergenic, Elastic, Permeabilitate ridicată pentru aer și vapori de apa, Fixare sigură și îndepărtare atraumatica, Divizarea hârtiei siliconate pentru a permite dimensionarea exactă</t>
  </si>
  <si>
    <t xml:space="preserve">Plasturi sterili autoadezivi Cosmopor E sau echivelent 15cm/8cm (±1cm). Plasture steril ambalat individual, autoadeziv, pe suport de material neţesut, cu corp absorbant, Corpul absorbant are o capacitate mare de absorbție, oferind în același timp protecția mecanica a plăgii, Materialul exterior, impregnat hidrofob este permeabil pentru aer și vapori de apa, Adeziv hipoalergenic pe baza de poliacrilat, delicat fata de piele. </t>
  </si>
  <si>
    <t xml:space="preserve">Plasturi sterili autoadezivi Cosmopor E sau echivelent 20cm/10cm (±1cm). Plasture steril ambalat individual, autoadeziv, pe suport de material neţesut, cu corp absorbant, Corpul absorbant are o capacitate mare de absorbție, oferind în același timp protecția mecanica a plăgii, Materialul exterior, impregnat hidrofob este permeabil pentru aer și vapori de apa, Adeziv hipoalergenic pe baza de poliacrilat, delicat fata de piele. </t>
  </si>
  <si>
    <t xml:space="preserve">Plasturi sterili autoadezivi Cosmopor E sau echivelent 30cm/10cm (±1cm). Plasture steril ambalat individual, autoadeziv, pe suport de material neţesut, cu corp absorbant, Corpul absorbant are o capacitate mare de absorbție, oferind în același timp protecția mecanica a plăgii, Materialul exterior, impregnat hidrofob este permeabil pentru aer și vapori de apa, Adeziv hipoalergenic pe baza de poliacrilat, delicat fata de piele. </t>
  </si>
  <si>
    <t xml:space="preserve">Plasturi sterili autoadezivi Cosmopor E sau echivelent 8cm/6cm (±1cm). Plasture steril ambalat individual, autoadeziv, pe suport de material neţesut, cu corp absorbant, Corpul absorbant are o capacitate mare de absorbție, oferind în același timp protecția mecanica a plăgii, Materialul exterior, impregnat hidrofob este permeabil pentru aer și vapori de apa, Adeziv hipoalergenic pe baza de poliacrilat, delicat fata de piele. </t>
  </si>
  <si>
    <t xml:space="preserve">Ploscă urinară unisex. Material plastic, are
capacitate maximă de 800 ml-1000 ml, formă anatomică și scală gradată. De asemenea este dotată cu capac pentru o maximă igienă si siguranța. Material rezistent. 
Dimensiuni cu accesoriu: (L x H x
P) 10 x 15 x 31 cm (±1cm).. </t>
  </si>
  <si>
    <t>Ploscă din inox, măsuri minime 355х290х50mm, cu mâner și capac</t>
  </si>
  <si>
    <t>Ploscă pentru femei Capacitate: 2 litri, material - masă plastică; cu mâner și capac</t>
  </si>
  <si>
    <t>Protecție pentru pat împotriva pierderilor accidentale de urină, cu capacitate de absorbție suplimentara și o suprafaţa delicata, confecționată din celuloză moale, confortabila pentru piele Dimensiuni 90cmx120cm (±10cm). Produsul respectiv nu este un dispozitiv medical. Nu este obligatorie înregistrarea acestuia la AMDM.</t>
  </si>
  <si>
    <t xml:space="preserve">Retractor de plagă tip Alexis, confecționat din material poliuretan. Pentru incizie 11-17cm. 
*Garanția min 2 ani. Codul personalizat pe fiecare instrument pentru trasabilitate cu indicarea termenului de garanție. </t>
  </si>
  <si>
    <t xml:space="preserve">Retractor de plagă tip Alexis, confecționat din material poliuretan. Pentru incizie 17-25cm. 
*Garanția min 2 ani. Codul personalizat pe fiecare instrument pentru trasabilitate cu indicarea termenului de garanție. </t>
  </si>
  <si>
    <t>Protector de plagă tip Alexis, confecționat din silicon. Pentru incizia 2,5-6cm. Garanție minimă 2 ani. Codul personalizat pe fiecare instrument pentru trasabilitate cu indicarea termenului de garanție.</t>
  </si>
  <si>
    <t xml:space="preserve"> Retractor de plagă tip Alexis, confecționat din material poliuretan cu capac din silicon. Pentru incizie 5-9 cm. 
*Garanția min 2 ani. Codul personalizat pe fiecare instrument pentru trasabilitate cu indicarea termenului de garanție.</t>
  </si>
  <si>
    <t>Pungă cu gheață artificială, în ambalaj de polietilenă, Dimensiune pungă: 14 x 18 cm (±1cm)</t>
  </si>
  <si>
    <t xml:space="preserve">Pungă pentru transportarea organelor la prelevare transplant, din polietilenă 50x50 cm (±2 cm), cu adeziv pe bază de acrilat, cu suport de hârtie pentru inscripția informațiilor. Steril, transparent, termostabil, biologic inert. </t>
  </si>
  <si>
    <t xml:space="preserve">Compresă-pungă Termo-Gel, 20x30 cm reutilizabilă pentru terapia caldă și rece, din material confortabil cu husă specială (material de acoperire plăcut la atingere, confortabil și rezistent la spălarea delicată) dotată cu două benzi elastice extensibile și robuste. </t>
  </si>
  <si>
    <t>Recipient din material plastic rigid (polipropilenă) cu posibilitate de închidere temporară și definitivă, impermeabil, rezistent la acțiuni mecanice. Forma - paralelipiped dreptunghic. Capacitate 1L, dimensiuni 8x8x15-17cm. Capacul recipientelor să prezinte orificii speciale pentru detașarea acelor de seringă, a lamelor de bisturiu și a altor deșeuri tăietor-înțepătoare de dimensiuni mai mari. Culoare galbenă; marcaj pictograma „pericol biologic”, calitatea conform standardelor ISO 9001, ISO 13485. Produsul respectiv nu este un dispozitiv medical. Nu este obligatorie înregistrarea acestuia la AMDM.</t>
  </si>
  <si>
    <t>Recipient din material plastic rigid (polipropilenă) cu posibilitate de închidere temporară și definitivă, impermeabil, rezistent la acțiuni mecanice. - Capacitate 0,75 litri (devierea admisibilă doar în creștere până la 20% ) ; H: 13-15 cm- Capacul recipientelor să prezinte orificii speciale pentru detașarea acelor de seringă, a lamelor de bisturiu și a altor deșeuri tăietor- înțepătoare de dimensiuni mai mari; - Dotat cu mâner;- Culoare galbenă; - Marcaj pictograma ”Pericol Biologic”; - Calitatea conform standardelor ISO 9001, ISO 13485. Produsul respectiv nu este un dispozitiv medical. Nu este obligatorie înregistrarea acestuia la AMDM.</t>
  </si>
  <si>
    <t>Recipient din material plastic rigid (polipropilenă) cu posibilitate de închidere temporară și definitivă, impermeabil, rezistent la acțiuni mecanice. - Capacitate 1, 5 litri (devierea admisibilă doar în creștere până la 20% ); H: 14-16cm
- Capacul recipientelor să prezinte orificii speciale pentru detașarea acelor de seringă, a lamelor de bisturiu și a altor deșeuri tăietor- înțepătoare de dimensiuni mai mari; 
- Culoare galbenă; - Marcaj pictograma "Pericol Biologic”; - Calitatea conform standardelor ISO 9001, ISO 13485. Produsul respectiv nu este un dispozitiv medical. Nu este obligatorie înregistrarea acestuia la AMDM.</t>
  </si>
  <si>
    <t>Recipient din material plastic rigid (polipropilenă) cu posibilitate de închidere temporară și definitivă, impermeabil, rezistent la acțiuni mecanice. - Capacitate 2, 5 litri (devierea admisibilă doar în creștere până la 20% ); H:20-25cm
- Capacul recipientelor să prezinte orificii speciale pentru detașarea acelor de seringă, a lamelor de bisturiu și a altor deșeuri tăietor- înțepătoare de dimensiuni mai mari; 
- Culoare galbenă; - Marcaj ”Pericol Biologic”; - Calitatea conform standardelor ISO 9001, ISO 13485. Produsul respectiv nu este un dispozitiv medical. Nu este obligatorie înregistrarea acestuia la AMDM.</t>
  </si>
  <si>
    <t>Recipient din material plastic rigid (polipropilenă) cu posibilitate de închidere temporară și definitivă, impermeabil, rezistent la acțiuni mecanice. - Capacitate 5,0 litri (devierea admisibilă doar în creștere până la 20% ); 
- Capacul recipientelor să prezinte orificii speciale pentru detașarea acelor de seringă, a lamelor de bisturiu și a altor deșeuri tăietor- înțepătoare de dimensiuni mai mari; 
- Culoare galbenă; - Marcaj pictograma "Pericol Biologic”; - Calitatea conform standardelor ISO 9001, ISO 13485. Produsul respectiv nu este un dispozitiv medical. Nu este obligatorie înregistrarea acestuia la AMDM.</t>
  </si>
  <si>
    <t xml:space="preserve"> Retractor chirurgical din silicon radioopac. Flexibil. Rezistent, suprafaţa netedă, fără țesut aderent, diferite culori, dimensiune - 2,5mm. Albastru; Roșu; Galben; Alb</t>
  </si>
  <si>
    <t>Sârmă pentru ansa amigdalectomia ORL, diametru 0,5 mm x 10m</t>
  </si>
  <si>
    <t>Scutec steril cu bandă adezivă, cu gaura pe mijloc. Mărimea 30/50-60/80cm</t>
  </si>
  <si>
    <t xml:space="preserve"> Seringă de irigare a vezicii urinare cu conector, inox și sticlă, autoclavabilă, volum 200 ml</t>
  </si>
  <si>
    <t xml:space="preserve">Șervețele material nețesut stratificat SM, densitatea 29/35 g/m. p. mărimea 70x50(±5)cm. Steril, pentru masa de instrumente. </t>
  </si>
  <si>
    <t>Șervetele de o singura folosință, pentru gastroscopie, care absoarbe saliva, cu lipici pentru fixare în timpul endoscopiei</t>
  </si>
  <si>
    <t xml:space="preserve">Șervețele nesterile, 50cmx40cm (±2cm)densitatea 50/60 g/m. p.. Din material nețesut dublu absorbant, conținutul viscoză 70%, de unică folosință. Ambalaj a câte 10 buc. </t>
  </si>
  <si>
    <t xml:space="preserve">Șervețele sterile, 50cmx50cm (±2cm)densitatea 90/100 g/m. p. Din material nețesut dublu absorbant, conținutul viscoză, de unică folosință. </t>
  </si>
  <si>
    <t>Șervetele sterile de tifon 10*10 cm, 8 straturi. 5 bucăți în set.</t>
  </si>
  <si>
    <t>Șervețele sterile din tifon 10cmx10cm, 4 straturi. 5 bucăți în set.</t>
  </si>
  <si>
    <t>Șervețele sterile din tifon 10cmx10cm, 8 straturi. 5 bucăți în set.</t>
  </si>
  <si>
    <t>Șervețele sterile din tifon 5cmx5cm, 8 straturi. 5 bucăți în set.</t>
  </si>
  <si>
    <t>100% biodegradabile, cu detergent și dezinfectant, inofensive pentru endoscoape și sonde ultrasonografice (fără alcool buc) activ de la 3 min. (Minim 100 buc. în set)</t>
  </si>
  <si>
    <t>Ac epidural 16 G. 
Cateter epidural lungimea minim 90cm cu diametrul compatibil al acului din set.
Adaptor pentru cateter epidural. 
Filtru pentru aer. 
Seringa pentru identificarea spațiului epidural după tehnica pierderii rezistentei. 
Minim 2 seringi de plastic volum minim 10 ml și 2 ml.
Minim 2 câmp steril non fenestrate dimensiunile minim 50/50cm. 
Comprese sterile minim 3. 
Periuțe cu burete minim 3. 
Mănuși chirurgicale sterile dimensiune 7, 5 sau mai mare. 
Ac spinal pencilepoint 25 G. 
Toate componentele setului împachetate în ambalaj steril.</t>
  </si>
  <si>
    <t>1 buc: câmp adeziv 75x75cm (+/-5cm). triplu stratificat. 
1 buc: câmp absorbant aprox. 60x70cm (+/-15cm). Extra-absorbant, polistratificat, cu bandă adezivă. 
1 buc: câmp de masă instrumentar 150x200cm (+/-5cm), dublu stratificat
1buc câmp 75x190cm (+/-5cm) absorbant. Dublu stratificat. 
1 buc: Câmp angiografie minim 240x350cm (+/-5cm);
integru, impermeabil 100%; Super absorbant pe toată suprafața câmpului (capacitatea de absorbție 500 ml/mp); triplu stratificată, densitatea 110 g/mp;
4 orificii (2 femurale, 2 radiale) cu bord adeziv impregnate pe toată suprafața orificiilor
Margini laterale transparente, dim. 70cm(+/-5cm);
1 buc: husă ecran circulară 150x150cm (+/-10cm) din polietilenă, transparentă
1 buc: husă ecran protecție masă 150x150cm (+/-10cm) din polietilenă, transparentă 1 buc: husă tub radiologic, circulară, 75x38cm (+/-5cm) din polietilenă, transparentă, cu elastic
2 buc: Șervețele pentru mâini din celuloză cel puțin 30cm x 40cm 
2 buc: Halat chirurgical mânecile sudate cu ultrasunet, se va exclude mâneca cusută cu acul. XL SMS Mănuși Dimensiune 7.5 – 2 perechi;
Mănuși Dimensiune 8 – 1 pereche;
1 buc: Bol 120 ml din polipropilen, gradat, transparent
1 buc: Dispozitiv de colectare a fluidului, 120 ml, inaltime minima 7cm, gradat, cu eticheta „risc biologic”. Cu capac transparent, cu canal pentru eliminarea țintită a lichidului rezidual în tamponul absorbant, dotat cu o supapă pentru a reduce riscul de stropire ;
1 buc: Bol transparent rotund 250 ml
1 buc: Pinceta plastic
1 buc: Forceps artera tip Mosquito dreapta din metal– 1 buc;
1 buc: Tăviță rotundă la bază 2500 ml din polipropilen, color, cu „aripioare“ 
Pachet accesorii
1 buc: Seringă angio 12 ml cu rotator 
1 buc: Rampă 3 căi RH/OFF cu robinete acoperiți cu cauciuc pentru o manevrare mai ușoară a lor, rezistentă la 600 psi, integrată cu:
- system pentru contrast din poliuretan minim 1800-2000mm,
- system de perfuzie din poliuretan minim 1800-2000mm, cu aerisitor,
- tub din poliuretan, minim 1800-2000mm,
1 buc: Bisturiu cu miner din masă plastică Nr. 11 
1 buc: Ghid angiografic din Nitinol minim 175cm, J3, 0,035“
30 buc: Meșe absorbante 10 x 10cm 8 straturi din material nețesut fără scame 
1 buc: Ac puncție 18G x 70mm
1 buc: Ac seringă G22, 30mm
2 buc: Ac seringă G21, 40mm
SERINGI LUER LOCK
1 buc: Seringă 20 ml 3 componente
1 buc: Seringă 10 ml 3 componente
1 buc: Seringă 5 ml 3 componente
1 buc: Seringă 3 ml 3 componente
1 buc: Tăviță dreptunghiulara 27 x 22 x 5cm (+/-3cm)</t>
  </si>
  <si>
    <t>1. 1 buc.: Câmp angiografie - 240x370cm (+/-5cm), integru, impermeabil 100% pe toată suprafața. 
a) Zona critică - ranforsat triplu stratificat, cu grad înalt de absorbție, din viscoză și poliester minim 50g/m2, cu capacitate de absorbție nu mai puțin de 4g/dm2, dimensiuni minime: 70x70cm, cu 2 orificii de 7x10cm (+/-3cm), cu bord adeziv impregnat în jurul orificiilor (nu se va accepta lipici cu 2 fețe). b) Zona semi-critică absorbantă, din viscoză minim 25g/m2, dimensiuni minime 100x370cm. c) Margini laterale transparente, din polietilenă minim 40g/m2, dimensiuni minime 70x370cm. Toate zonele câmpului vor asigura 100% etanșeitate, vor fi sigilate termic, să nu se dezlipească în mediu uscat și/sau lichid.
2. 1 buc.: câmp cu bord adeziv - 50x50cm(+/-5cm). Triplu stratificat pe toata suprafaţa : a) strat confort pentru pacient din polipropilenă, b) strat impermeabil din polietilenă minim 40 mcm grosime, c) strat absorbant din viscoză minim 20g/m2; cu bord adeziv impregnat (nu se va accepta lipici cu 2 fețe), bordul adeziv aplicat nemijlocit pe marginea câmpului pentru evitarea acumulării de lichide.
3. 1 buc.: husă tub radiologic C-arm, circulară, 140cm din polietilenă, transparentă, cu elastic. 
4. 1 buc.: câmp super absorbant - 35x50cm (+/-5cm), extra-absorbant, polistratificat, minim 6 straturi absorbante din viscoză și poliester minim 50g/m2, cu bandă adezivă, capacitatea de absorbție - minim 500ml lichide.
5. 1 buc.: câmp de masă - 150x190cm (+/-5cm), 2 straturi: a) zona absorbantă – minim 75x190cm, din viscoză minim 20g/m2; b) strat impermeabil din polietilenă minim 55 mcm grosime.</t>
  </si>
  <si>
    <t xml:space="preserve"> Set steril jetabil pentru intervenții angiografice majore, compus din:
1. 1 buc.: Câmp angiografie - 240x330cm (+/-5cm), integru, impermeabil 100% pe toată suprafața. a) Zona critică: dimensiuni: 240x80cm (+/-5cm), ranforsată triplu stratificată, cu grad înalt de absorbție – minim 3g/dm2); cu 4 orificii: 2 orificii de 8x10cm (+/-3cm) și 2 orificii de 5x7cm (+/-3cm), cu bord adeziv impregnat în jurul orificiilor (nu se va accepta lipici cu 2 fețe). b) Zona semi-critică absorbantă, minim 75x240cm. c) Margini laterale transparente, dim. 70x220cm. Toate zonele câmpului vor asigura 100% etanșeitate, vor fi sigilate termic, să nu se dezlipească în mediu uscat și/sau lichid, câmpul să fie rezistent la intervenții chirurgicale cu utilizarea ghidurilor metalice și instrumentelor ascuțite, conform standardului EN ISO 13938.
2. 1 buc.: câmp super absorbant - 35x45cm (+/-5cm), extra-absorbant, polistratificat, minim 6 straturi, din viscoză și poliester minim 50g/m2, cu bandă adezivă, capacitatea de absorbție - minim 500ml lichide.
3. 1 buc.: Câmp absorbant 50x50cm (+/-2cm). Polistratificat, minim 3 straturi pe toată suprafața: a) strat confort pentru pacient din polipropilenă; b) strat impermeabil din polietilenă minim 40mcm grosime, c) strat absorbant din viscoză minim 20g/m2.
4. 1 buc.: câmp de masă ranforsat pentru instrumentar - 150x190cm (+/-5cm), 2 straturi: strat absorbant din polipropilen minim 30 g/m2; strat impermeabil din polietilenă minim 55 mcm; grad de absorbție minim 2,0g/dm2; zonă absorbantă pe toată suprafața. 
5. 4 buc.: șervețele pentru mâini, din celuloză, minim 30x40cm. 
6. 2 buc.: Halat chirurgical XL - a) Din material nețesut, fibre de polipropilen, minim 3 tipuri de fibre –SMS; b) Repelent, grosimea materialului SMS minim 35 g/m²; c) Mâneca cusută cu laser pentru a asigura impermeabilitatea la microbi și lichide, se va exclude mâneca cusută cu acul; d) Lungimea mânecilor de 60cm (±3cm), lungimea halatului (din umeri până la poale) - 130cm (+/-5cm), lățimea halatului în zona axilară 75cm (±3cm).
7. 4 perechi: Mănuşi sterile, nepudrate (mărimi: N7,0 – 1 pereche; N7,5 – 2 perechi; N8,0 – 1 pereche) - din cauciuc deproteinizat, cu potențial alergen scăzut (conținut de proteine extractibile nu mai mult de 50mcg/g), rezistente la intervenții chirurgicale cu utilizarea ghidurilor metalice; apirogenice, rezistența la rupere – nu mai puțin de 18N, grosimea la degete - nu mai puțin de 0,27mm; acoperit pe interior cu biogel pentru protecție dublă și rezistența la rupere, AQL – nu mai mare de 0,65 (AQL – standard de protecție a personalului medical în cadrul intervențiilor de lungă durată (nivelul de penetrare la microorganisme și lichide, substanțe chimice – conform standardului EN 374-2:2014)).
8. 2 buc.: husă ecran circulară - 140cm din polietilenă, transparentă, cu elastic.
9. 1 buc.: husă tub radiologic C-arm, circulară, 75cm din polietilenă, transparentă, cu elastic. 
10. 1 buc.: Bol 120 ml din polipropilen, gradat, transparent, cu filet și capac, înălțimea minim 7cm, Inscripționat cu eticheta “risc biologic”.
11. 1 buc.: Bol minim 100 ml din polipropilen, transparent.
12. 1 buc.: Bol minim 250 ml din polipropilen, color.
13. 1 buc.: Bol renal minim 800 ml. 
14. 1 buc.: Forceps – 15cm (+/-3cm). 
15. 1 buc.: Clamă – 10cm (+/-3cm). 
16. 1 buc.: Tăviță 2500 ml, rotundă, din polipropilen, color, cu „aripioare“, înălțimea minim 9cm (+/-1cm) – pentru asigurarea poziției ferme a ghidului metalic și prevenirea alunecării acestuia. 
17. Y- conector standard - 1 bucata.
18. 1 buc.: Bisturiu E11. 
19. 1 buc.: Ghid angiografic – lungimea minim 175cm, tip J, cu manevrabilitate avansată de tip constructiv FC-FS (fixed core - fingerstraightenable), 0,035“, acoperire PTFE, ghid metalic din nickel-crom. 
20. 50 buc.: Tampon de tifon, absorbant 10x10cm, minim 8 straturi. 
21. 2 buc: Ac seringă 18G. 
22. 1 buc: Ac seringa 21G. 
23. 1 buc.: Ac seringă 22G
24. 2buc.: Seringă Luer Lock 20 ml. 
25. 2 buc.: Seringă Luer Lock 10 ml. 
26. 2buc.: Seringă Luer Lock 5 ml. 
27. 1 buc.: Seringă Luer Lock 2 ml. 
28. 1 buc.: Bol pentru tubulatură – 30x30cm (+/-3cm).
29. 1 buc.: Câmp steril pentru tubulatură - 100 x 150cm (+/-3cm). Minim 2 straturi: a) absorbant din material nețesut minim 30g/m2; b) impermeabil din polietilenă minim 35g/m2.</t>
  </si>
  <si>
    <t>Set steril jetabil pentru intervenții endovasculare majore, în componența setului:
1. 1 buc.: Câmp angiografie - 240x370cm (+/-5cm), integru, impermeabil 100% pe toată suprafața. a) Zona critică: dimensiuni: 150x70cm (+/-5cm), ranforsată triplu stratificată, cu grad înalt de absorbție – minim 3g/dm2); pentru amplasarea ghidului metalic; cu 4 orificii: 2 orificii de 8x10cm (+/-3cm) și 2 orificii de 5x7cm (+/-3cm), cu bord adeziv impregnat în jurul orificiilor (nu se va accepta lipici cu 2 fețe). b) Zona semi-critică absorbantă, minim 75x240cm. c) Margini laterale transparente, dim. 70x220cm. Toate zonele câmpului vor asigura 100% etanșeitate, vor fi sigilate termic, să nu se dezlipească în mediu uscat și/sau lichid, câmpul să fie rezistent la intervenții chirurgicale cu utilizarea ghidurilor metalice și instrumentelor ascuțite, conform standardului EN ISO 13938.
2. 1 buc.: câmp super absorbant - 35x45cm (+/-5cm), extra-absorbant, polistratificat, minim 6 straturi, din viscoză și poliester minim 50g/m2, cu bandă adezivă, capacitatea de absorbție - minim 500ml lichide.
3. 1 buc.: Câmp absorbant 50x50cm (+/-2cm). Polistratificat, minim 3 straturi pe toată suprafața: a) strat confort pentru pacient din polipropilenă; b) strat impermeabil din polietilenă minim 40mcm grosime, c) strat absorbant din viscoză minim 20g/m2.
4. 1 buc.: câmp de masă ranforsat pentru instrumentar - 150x190cm (+/-5cm), 2 straturi: strat absorbant din polipropilen minim 30 g/m2; strat impermeabil din polietilenă minim 55 mcm; grad de absorbție minim 2,0g/dm2; zonă absorbantă pe toată suprafața. 
5. 4 buc.: șervețele pentru mâini, din celuloză, minim 30x40cm. 
6. 3 buc.: Halat chirurgical XL - a) Din material nețesut, fibre de polipropilen, minim 3 tipuri de fibre –SMS; b) Repelent, grosimea materialului SMS minim 35 g/m²; c) Mâneca cusută cu laser pentru a asigura impermeabilitatea la microbi și lichide, se va exclude mâneca cusută cu acul; d) Lungimea mânecilor de 60cm (±3cm), lungimea halatului (din umeri până la poale) - 130cm (+/-5cm), lățimea halatului în zona axilară 75cm (±3cm).
7. 3 perechi: Mănuși sterile, nepudrate (mărimi: N7, 5 – 2 perechi; N8,0 – 1 pereche) - din cauciuc deproteinizat, cu potențial alergen scăzut (conținut de proteine extractibile nu mai mult de 50mcg/g), rezistente la intervenții chirurgicale cu utilizarea ghidurilor metalice; apirogenice, rezistența la rupere – nu mai puțin de 18N, grosimea la degete - nu mai puțin de 0, 27mm; acoperit pe interior cu biogel pentru protecție dublă și rezistența la rupere, AQL – nu mai mare de 0, 65 (AQL – standard de protecție a personalului medical în cadrul intervențiilor de lungă durată (nivelul de penetrare la microorganisme și lichide, substanțe chimice – conform standardului EN 374-2:2014)).
8. 2 buc.: husă ecran circulară - 140cm din polietilenă, transparentă, cu elastic.
9. 1 buc.: husă tub radiologic C-arm, circulară, 75cm din polietilenă, transparentă, cu elastic. 
10. 1 buc.: Bol 120 ml din polipropilen, gradat, transparent, cu filet și capac, înălțimea minim 7cm, Inscripționat cu eticheta “risc biologic”.
11. 1 buc.: Bol minim 100 ml din polipropilen, transparent.
12. 1 buc.: Bol minim 250 ml din polipropilen, color.
13. 1 buc.: Bol renal minim 800 ml. 
14. 1 buc.: Forceps – 15cm (+/-3cm). 
15. 1 buc.: Clamă – 10cm (+/-3cm). 
16. 1 buc.: Tăviță 2500 ml, rotundă, din polipropilen, color, cu „aripioare“, înălțimea minim 9cm (+/-1cm) – pentru asigurarea poziției ferme a ghidului metalic și prevenirea alunecării acestuia. 
17. 1 buc.: Seringă angio 10 ml cu rotator. 
18. 1 buc.: Rampă 3 căi OFF, robinete cu „aripioare“, rezistentă la 35 bar integrată cu: a) sistemul de contrast minim 1800mm; b) sistemul de perfuzie minim 1900mm; c) tub minim 1500mm. 
19. 1 buc.: Bisturiu E11. 
20. 1 buc.: Ghid angiografic – lungimea minim 175cm, tip J, cu manevrabilitate avansată de tip constructiv FC-FS (fixed core - fingerstraightenable),0,035“, acoperire PTFE, ghid metalic din nickel-crom. 
21. 30 buc.: Tampon de tifon, absorbant 10x10cm, minim 8 straturi. 
22. 1 buc: Ac seringă 18G. 
23. 2 buc: Ac Seringă 21G. 
24. 1 buc.: Ac seringă 22G
25. 1 buc.: Seringă Luer Lock 20 ml. 
26. 1 buc.: Seringă Luer Lock 10 ml. 
27. 1 buc.: Seringă Luer Lock 5 ml. 
28. 1 buc.: Seringă Luer Lock 2 ml. 
29. 1 buc.: Bol pentru tubulatură – 30x30cm (+/-3cm).
30. 1 buc.: Câmp steril pentru tubulatură - 100 x 150cm (+/-3cm). Minim 2 straturi: a) absorbant din material nețesut minim 30g/m2; b) impermeabil din polietilenă minim 35g/m2.</t>
  </si>
  <si>
    <t>Set clismă unică folosință ( 003316 ), Componența a kitului: 1.sac colector de irigare cu capacitatea de 1500 -1750ml, din PVC medical. La partea superioară prezintă un sistem de prindere/agățare, iar la partea inferioara conectorul cateter/canulă. 2.Cateter de 120 cm cu canulă tip rectală vârf deschis rotunjit atraumatic. Cateterul este prevăzut cu 2 ochi ovali, Cateterul este de tip canulă cu vârf "SOFT TIP" ochi laterali și deschidere centrala, realizat din pvc medicinal, siliconat. Cateter cu vârf prelubrafif cu capăt de protecție 3.clema blocare exterioara în vederea obturării cateterului. 4.manusi de unică folosință 5.plic ce conţine 8.87 activator laxativ pe baza de potasiu pentru soluția de clismă. 6.lavetă absorbantă, impermeabila cu dimensiunile 46cmx32cm. formă de prezentare, Kit complet pe ambalaj sunt inscripționate: Marcaj CE, cu nr de lot, data fabricației, data expirării</t>
  </si>
  <si>
    <t xml:space="preserve"> Set aspirație Yankauer :
1.Tub PVC moale, transparent, steril, cu striații longitudinale, rezistent la torsiuni diametrul intern 7-8mm, conectorul proximal tip pâlnie cu posibilitatea tăierii pentru conectare la diferite tipuri de aspiratoare, conectorul distal tip pâlnie standard pentru unirea la minerul Yankauer din set, lungime 300cm.
2.Minerul Yankauer, L-26 cm (±0,5cm), transparent, steril, cu orificiu pentru vacuum control digital, cap distal tip tubular cu diametrul intern 4mm.
3. Un set per ambalaj steril.</t>
  </si>
  <si>
    <t xml:space="preserve">Set de pelicule autoadezive pentru
decontaminare 90x60 Nr. 30 Certificat CE/
Declarație de conformitate sau certificat
de la în funcție de evaluarea conformității
cu anexele corespunzătoare pentru
produsul dat. </t>
  </si>
  <si>
    <t xml:space="preserve"> Nefrostomă transcutană, Eco ghidată 8-18 FrPigtail, transcutan, cu mecanism de fixare, 10-12Fr</t>
  </si>
  <si>
    <t>Set pentru osteosinteză maxilo-facială, steril jetabil componente 1 set împachetat steril, ambalaj individual:
1)	1 buc.: Câmp Mayo pentru masă de operație, dimensiuni 80 x 145cm (± 5cm): 2 straturi în zona absorbantă 65 x 85cm (± 5cm), din viscoză minim 25g/m2 și polietilenă minim 60 mcm. Capacitate de absorbție în zona critică minim 2 g/dm2 (se va exclude Mayo cu zonă hidrofobă). Pictogramă pentru ghidare.
2)	1 buc.: Câmp craniotomie 230 x 300cm (± 10cm), aria de incizie transparentă 30 x 20cm (± 2cm), cu sac de colectare lichide, cu robinet, zonă super absorbantă în aria de lucru. Polistratificat, minim 3 straturi pe toată suprafața, ranforsat în zona critică: a) strat confort pentru pacient din polipropilenă; b) strat impermeabil din polietilenă minim 40 mcm grosime; c) strat absorbant din viscoză minim 20g/m2. Pictograme pentru ghidare.
3)	2 buc.: Halat chirurgical standard, mărime XL, din material nețesut SMS minim 40g/m2, cu manjete de poliester; lungimea de la umăr până la poale 145cm (± 10cm); regiunea toracală minim 60cm; mâneca cusută cu laser.
4)	1 buc.: Câmp pentru masă ranforsat 150 x190cm (± 10cm), zonă absorbantă 150 x 190cm (± 10cm) pe toată suprafața. Compus din minim 2 straturi: a) strat impermeabil, ranforsat, din polietilenă minim 55 mcm grosime; b) strat absorbant din polipropilen minim 30g/m2.
5)	1 buc.: Halat chirurgical standard, mărime L, din material nețesut SMS minim 40g/m2, cu manjete de poliester; lungimea de la umăr până la poale 135cm (± 5cm); regiunea toracală minim 55cm; mâneca cusută cu laser.
6)	2 buc.: Bol 120 ml, transparent
7)	1 buc.: Bol gradat 250 ml, albastru
8)	3 buc.: Stripuri adezive pentru plagă fină 12 x 100mm (± 5mm)
9)	1 buc.: Marker pentru piele, standard.
10)	1 buc.: Container cu capac, 120 ml, transparent.
11)	1 buc.: Canulă de aspirație tip Yankauer 12 CH
12)	2 buc.: Panglici de operație cu strat adeziv pe toată suprafața, dimensiuni 10x50cm (± 5cm); din 2 straturi: a) impermeabil din polietilenă minim 25mcm grosime; b) absorbant din poliester minim 40g/m2.
13)	1 buc.: Sutura echivalent Vicryl Plus 4-0, lungime 45cm.
14)	1 buc.: Bisturiu N15
15)	1 buc.: Bol renal 800 ml
16)	1 buc.: Seringă 10 ml Luer lock
17)	2 buc.: Seringă 20 ml Luer lock
18)	1 buc.: Susținător cabluri, tip velcro cu lipici minim 2 x 30cm.
19)	1 buc.:Câmp pentru pacient, absorbant, dimensiuni 175 x 175cm (± 2cm), cu bord adeziv pe o margine; zonă absorbantă pe toată suprafața, compus din minim 3 straturi: a) strat confort pentru pacient, din polipropilen minim 10g/m2; b) strat de polietilenă de minim 40 mcm grosime; c) strat absorbant din viscoză, minim 20 g/m². Capacitatea de absorbție – minim 1 g/dm2.</t>
  </si>
  <si>
    <t>Set pentru dilatare (scalpel, seringă, ac pentru puncție, cateter din teflon, ghid metalic cu inserter, dilatator scurt, cateter de ghidare, dilatator). Set pentru inserție atraumatică (Tub de reinserție atraumatic. canulă exterioara, nefenestrată cu manșetă de presiunea scăzută, cu conector de 15mm. canulă interioara nefenestrată radioopacă, canulă interioara nefenestrată. Gel lubrifiant steril. Obturator perforat și curea de git larg).Diametrul exterior 8.0-9.0mm. Ambalaj individual</t>
  </si>
  <si>
    <t>Sistem de aspirare cu circuit închis cu adaptor “cot cu pivot dublu rotativ” pentru adulți 72 ore, cameră dedicata epurării centrifuge cu flux turbulent, cu închidere automata la retracția cateterului, cu minim 2 inele de curățare a cateterului, cateter cu gradație numerică pentru controlul adâncimii avansării, cu blocarea butonului de aspirare, lungimea cateterului 30-32cm, capăt atraumatic cu 3 guri de aspirație, cu port adițional pentru introducerea medicamentelor inhalatorii, traheostomie, benzi adezive cu zilele săptămânii, 14FR, cu valvă de protecție și control</t>
  </si>
  <si>
    <t>Sistem de aspirare cu circuit închis cu adaptor “piesa în T” (pentru sevrajul de ventilator) pentru adulți 72 ore, cameră dedicata epurării centrifuge cu flux turbulent, cu închidere automata la retracția cateterului, cu minim 2 inele de curățare a cateterului destinate pentru sistemele de aspirație, cateter cu gradație numerică pentru controlul adâncimii avansării, cu blocarea butonului de aspirare, lungimea cateterului 30-32cm, capăt atraumatic cu 3 guri de aspirație, traheostomie, benzi adezive cu zilele săptămânii, 14FR, cu valvă de protecție și control</t>
  </si>
  <si>
    <t>Sistem de drenaj post-operator pentru piept care se folosește pentru drenajul aerului sau lichidului din cavitatea pleurala. Sistemul cu o singură sticla este un model simplu și cuprinzător, care incorporează o etanșare subacvatica; ideal pentru utilizarea ambulatorie, în cazurile de efuziune masiva pleurala. Setul conține: rezervor PET transparent de 1000ml cu Scală marcata la fiecare 50 ml, valvă-umbrela unidirecțională din silicon; tub prelungitor din PVC de 150cm (±10cm), cu adaptor în trepte, pâlnie anti răsucire; stativ de podea și cârlig de apucare.</t>
  </si>
  <si>
    <t xml:space="preserve">Stend lacrimal pentru Dacrioccistorinostomie (DCR). Steril, de unică folosință. Conexiunea puternica intre tubul de silicon și sonda metalica. (1)Mărimea la sonda metalica-80mm lungimea și diametru de 0.8mm. (2) Mărimea la sonda metalica- 53mm lungimea și diametru de 0.4 mm. Vârf rotunjit atraumatic. Opțiune PVP pentru un drenaj superior al lacrimilor. Indicat pentru adulți. </t>
  </si>
  <si>
    <t>Stent biliar. Obligatoriu: dotate cu pucher, teflon, diametru 10FR</t>
  </si>
  <si>
    <t>Stent biliar. Obligatoriu: dotate cu pucher, teflon, diametru 11,5FR</t>
  </si>
  <si>
    <t>Stent biliar. Obligatoriu: dotate cu pucher, teflon, diametru 5FR</t>
  </si>
  <si>
    <t>Stent biliar. Obligatoriu: dotate cu pucher, teflon, diametru 7FR</t>
  </si>
  <si>
    <t>Stent biliar. Obligatoriu: dotate cu pucher, teflon, diametru 8,5FR</t>
  </si>
  <si>
    <t>Stent biliar. Obligatoriu: dotate cu pucher, teflon, diametru 8FR</t>
  </si>
  <si>
    <t>Stent biliar biodegradabil, expandabil cu balon. Diametru 8-10 mm, lungime55-57 mm, lungime balon-60mm, biodegradabilitatea 1-3 luni</t>
  </si>
  <si>
    <t>Stent biliar biodegradabil, expandabil cu balon. Diametru 8-10 mm, lungime55-57 mm, lungime balon-60mm, biodegradabilitatea 3-6 luni</t>
  </si>
  <si>
    <t>Stent biliar biodegradabil, expandabil cu balon. Diametru 8-10 mm, lungime 55-57 mm, lungime balon-60mm, biodegradabilitatea mai mult de 6 luni</t>
  </si>
  <si>
    <t>Stent biliar PVC, diametrul 8,5-11,5Fr, lungimea 5-16cm-dupa cerințe, cu sistem de amplasare (cateter-cu conector pentru introducerea agentului de contrast, ghid tip "zebra"-0,35-nu mai scurt de 400,0cm pusher)</t>
  </si>
  <si>
    <t>Stent biliar/ pancreatic biodegradabil. Diametru 8-10mm, lungimea 80-200 mm, biodegradabilitatea 20 zile</t>
  </si>
  <si>
    <t>Stent biliar/pancreatic biodegradabil. Diametru 8-10mm, lungimea 80-200 mm, biodegradabilitatea 11 săptămâni</t>
  </si>
  <si>
    <t>Stent biodegradabil pentru stricturi benigne și achalazie (biliare, esofagiene, bronhiale, la solicitate)-perioada de degradare 8-12 săptămâni, radiopac, diametrul 1,0-2,5cm, lungime 4-12cm</t>
  </si>
  <si>
    <t>TCU380. Ambalate și etichetate conform HG 702 din 11 iulie 2018</t>
  </si>
  <si>
    <t xml:space="preserve">Tampoane sterile fără alcool, pentru aplicarea după procedură (large size) 1.dimensiuni: 60 x 60 mm (±5 mm) 2.fără alcool 2.ambalat individual în cutii de câte 100 bucăți </t>
  </si>
  <si>
    <t xml:space="preserve">Tampon absorbant neurochirurgical 13x25mm (± 1mm). Material neţesut, fără scame, hidrofil, cu indicator R-contrast, apirogen, ambalat N10, Steril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</si>
  <si>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Tampon absorbant neurochirurgical 13x76 mm (± 1mm). Material neţesut, fără scame, hidrofil, cu indicator R-contrast, apirogen, ambalat N10, Steril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</si>
  <si>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 Tampon steril fără alcool 60x30mm, 100 bucăți în set </t>
  </si>
  <si>
    <t>Ac conductor pentru puncție 110/85mm cu cateter 10F 500mm (±20mm), sac de colecție cu supapă anti reflux 2000ml (±50ml), Seringă 50 ml, Clapan lui Heimlih. Adaptor cu robinet tridirecțional</t>
  </si>
  <si>
    <t>Set PNEUMOCATH pentru drenaj toracic, cateter toracic 8F/50cm, ac pentru puncție, robinet cu 2 cai, adaptor pentru aspirație, Seringă 50-60ml, pungă de colectare 2000ml, valvă Heimlih</t>
  </si>
  <si>
    <t>Din plastic, lungimea 270-280mm, diametru 2mm, spațiu pentru piston 220mm (±20mm), cu marcajul adâncimii introducerii 20-120mm cu valoarea diviziunii 10mm, cu 4 orificii laterale la capăt, steril, de unică folosință. Ambalată individual.</t>
  </si>
  <si>
    <t>Metru</t>
  </si>
  <si>
    <t xml:space="preserve">Valoarea estimativă </t>
  </si>
  <si>
    <t>TOTAL</t>
  </si>
  <si>
    <t xml:space="preserve">Costum radioprotecție XXL </t>
  </si>
  <si>
    <t>Costum radioprotecție XXL, Costum radioprotecție din 2 piese (vestă + fustă). Confecționate din material cauciuc cu conținut de Pb ce asigura protecția radiologică conform normelor interne și internaționale. Acoperit cu material antibacterian. 
Costum model de înfășare, oferă protecție maximă în partea frontală, prin dublă suprapunere a straturilor. Buzunar exterior la piept. Vesta cu pernuțe moi pe interior la umeri. 
Fusta în spate cu 10cm mai scurtă, cu centură ajustabilă pe latime și inaltime. 
Echivalent în Pb frontal - 0.35mm, suprapunerea a 2 straturi - 0.7mm; dorsal - 0.35mm. 
oferă elasticitate, manipulare ușoară, suprafețe ușor lavabile. 
Sistem de prindere vesta - cu arici pe interior și închizător "click" pe exterior; fusta - cu arici pe interior și centură pe exterior. Disponibile cel puțin 5 culori. Mărimea XXL - DIMENSIUNE EUROPEANĂ STANDARD, Bucată</t>
  </si>
  <si>
    <t>Cutie</t>
  </si>
  <si>
    <t>Absorbante pentru femei, hipoalergenice, cu strat superior din bumbac minim 80%, pentru flux abundent, strat superior moale, cu aripioare care asigură fixarea absorbantului și protecție suplimentară împotriva scurgerilor laterale. Absorb rapid lichidul și conferă senzația de uscat. Nu conțin parfumuri și coloranți. Produsul respectiv nu este un dispozitiv medical. Nu este obligatorie înregistrarea acestuia la AMDM.</t>
  </si>
  <si>
    <t>Absorbante pentru femei, hipoalergenice, cu strat superior din bumbac minim 80%, pentru flux moderat, strat superior moale, cu aripioare care asigură fixarea absorbantului și protecție suplimentară împotriva scurgerilor laterale. Absorb rapid lichidul și conferă senzația de uscat. Nu conțin parfumuri și coloranți. Produsul respectiv nu este un dispozitiv medical. Nu este obligatorie înregistrarea acestuia la AMDM.</t>
  </si>
  <si>
    <t>Ac chirurgical B 501 - 1</t>
  </si>
  <si>
    <t>Ac chirurgical B 501 - 10</t>
  </si>
  <si>
    <t>Ac chirurgical B 501 - 11</t>
  </si>
  <si>
    <t>Ac chirurgical B 501 - 12</t>
  </si>
  <si>
    <t>Ac chirurgical B 501 - 4</t>
  </si>
  <si>
    <t>Ac chirurgical B 501 - 6</t>
  </si>
  <si>
    <t>Ac chirurgical B 501 - 7</t>
  </si>
  <si>
    <t>Ac chirurgical B 502 - 10</t>
  </si>
  <si>
    <t>Ac chirurgical B 502 - 11</t>
  </si>
  <si>
    <t>Ac chirurgical B 502 - 12</t>
  </si>
  <si>
    <t>Ac chirurgical B 502 - 13</t>
  </si>
  <si>
    <t>Ac chirurgical B 502 - 14</t>
  </si>
  <si>
    <t>Ac chirurgical B 502 - 15</t>
  </si>
  <si>
    <t>Ac chirurgical ET 528 - 0</t>
  </si>
  <si>
    <t>Ac chirurgical GA 508 - 00</t>
  </si>
  <si>
    <t>Ac chirurgical GA 508 - 000</t>
  </si>
  <si>
    <t>Ac chirurgical GAR 498 - 0</t>
  </si>
  <si>
    <t>Ac chirurgical GAT 500 - 00</t>
  </si>
  <si>
    <t>Ac chirurgical GAT 500 - 000</t>
  </si>
  <si>
    <t>Ac chirurgical GE 548 - 20</t>
  </si>
  <si>
    <t>Ac chirurgical GE 548 - 21</t>
  </si>
  <si>
    <t>Ac chirurgical GE 548 - 22</t>
  </si>
  <si>
    <t>Ac chirurgical GER 565 - 11</t>
  </si>
  <si>
    <t>Ac chirurgical GER 565 - 17</t>
  </si>
  <si>
    <t>Lentă pentru suspendarea vaselor. Lungimea - 70-75mm. Lățimea - 3-4mm. Material poliester, steril.</t>
  </si>
  <si>
    <t xml:space="preserve">Plasturi sub forma de stripuri sterile tip Omnistrip. Pentru închiderea plăgii din material pe baza de poliamida nețesută de culoarea pielii, acoperit cu un strat de adeziv poliacrilic hipoalergenic permeabil la aer si vapori de apa. Steril. 12mm x 101mm. În cutie minim 10 fâșii (3 stripuri pe fâșie). </t>
  </si>
  <si>
    <t xml:space="preserve">Sârmă "GIGLI", cu eficiență de tăiere superioară, cu înălțimea zimților mai puțin de 1mm, cu 3 fire răsucite ce asigură realiabilitatea și duritatea, lațurile de la ambele capete rezistente, prelucrate fin pentru excluderea perforării mănușilor, lungimea părții de lucru 50cm (±5cm), material inox medical, nesterilă. </t>
  </si>
  <si>
    <t xml:space="preserve">Șervețel material nețesut 29-35 g/m. p
mărimi: 40x40cm. Nesteril. </t>
  </si>
  <si>
    <t xml:space="preserve">Șervețel material nețesut 29-35 g/m. p
mărimi: 40x40cm. Steril. </t>
  </si>
  <si>
    <t>Sistem de aspirare cu circuit închis cu adaptor “cot cu pivot dublu rotativ” pentru adulți 72 ore, cameră dedicata epurării centrifuge cu flux turbulent, cu închidere automata la retracția cateterului, cu minim 2 inele de curățare a cateterului, cateter cu gradație numerică pentru controlul adâncimii avansării, cu blocarea butonului de aspirare, lungimea cateterului 54-60cm, capăt atraumatic cu 3 guri de aspirație, cu port adițional pentru introducerea medicamentelor inhalatorii, endotraheal, benzi adezive cu zilele săptămânii, 14FR, cu valvă de protecție și control</t>
  </si>
  <si>
    <t>Sistem de aspirare cu circuit închis cu adaptor “piesa în T” (pentru sevrajul de ventilator) pentru adulți 24 ore, cameră dedicata epurării centrifuge cu flux turbulent, cu închidere automata la retracția cateterului, cu minim 2 inele de curățare a cateterului, destinate pentru sistemele de aspirație, cateter cu gradație numerică pentru controlul adâncimii avansării, cu blocarea butonului de aspirare, lungimea cateterului 55-60cm, capăt atraumatic cu 3 guri de aspirație, endotraheal, benzi adezive cu zilele săptămânii, 14FR, cu valvă de protecție și control.</t>
  </si>
  <si>
    <t>Sistem de irigare a vezicii urinare, 150-205 cm lungime, 2 conexiuni la soluție de irigare.</t>
  </si>
  <si>
    <t xml:space="preserve">Sisteme de drenaj extern a lichidului cefalorahidian LCR complexe cu scală de măsurare a presiunii intra craniene (mmH2O sau mmHg) cu pungă de colectare de 650ml și camera de picurare de 100ml ce permite calcularea debitului LCR. 
Aceste sisteme de drenaj extern LCR pot fi utilizate împreună cu/compatibile/:
– catetere ventriculare externe cu lungimi de 29cm (± 1cm)(1.5mm ID, 3.0mm OD) sau 35cm (± 1 cm)(2.3mm ID, 4.0mm OD), la solicitare, radio transparente. 
– catetere lombare externe cu lugimea de minim 35cm(0.76mm ID, 1.60mm OD) cu sau fără ghid introductor. Ambalajul și eticheta conform Directivei 93/42 CEE (modificată prin Directiva 2007/47/CE), cu indicarea denumirii și adresei producătorului, denumirea și codul produsului, numărului lotului, data fabricării lotului, data expirării lotului, țara de origine. </t>
  </si>
  <si>
    <t>Speculă rectală bivalvă, tip Bodenhammer, 155 mm (± 5 mm), lungimea oglinzii 90 mm, diametru 17-18 mm. De unică folosință, ambalaj individual. Sterile/Ne sterile, material plastic.</t>
  </si>
  <si>
    <t>Stent ureteral. Dimensiune 6FR, lungime 80-90cm, în set cu conductor standard, pentru fixarea la punga de drenaj. La solicitarea beneficiarului cu un capăt deschis și altul închis sau cu ambele capete deschise.</t>
  </si>
  <si>
    <t>Stent ureteral. Dimensiune 7FR, lungime 80-90cm, în set cu conductor standard, pentru fixarea la punga de drenaj. La solicitarea beneficiarului cu un capăt deschis și altul închis sau cu ambele capete deschise.</t>
  </si>
  <si>
    <t>Stent ureteral. Dimensiune 8FR, lungime 80-90cm, în set cu conductor standard, pentru fixarea la punga de drenaj. La solicitarea beneficiarului cu un capăt deschis și altul închis sau cu ambele capete deschise.</t>
  </si>
  <si>
    <t>Stent ureteral. Dimensiune 9FR, lungime 80-90cm, în set cu conductor standard, pentru fixarea la punga de drenaj. La solicitarea beneficiarului cu un capăt deschis și altul închis sau cu ambele capete deschise.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</si>
</sst>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0.0000"/>
  </numFmts>
  <fonts count="40">
    <font>
      <sz val="10"/>
      <name val="Arial"/>
    </font>
    <font>
      <sz val="11"/>
      <color theme="1"/>
      <name val="Calibri"/>
      <family val="2"/>
      <charset val="204"/>
      <scheme val="minor"/>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b/>
      <sz val="12"/>
      <name val="Times New Roman"/>
      <family val="1"/>
      <charset val="204"/>
    </font>
    <font>
      <sz val="11"/>
      <name val="Times New Roman"/>
      <family val="1"/>
      <charset val="204"/>
    </font>
    <font>
      <sz val="10"/>
      <name val="Times New Roman"/>
      <family val="1"/>
    </font>
    <font>
      <sz val="11"/>
      <name val="Times New Roman"/>
      <family val="1"/>
    </font>
    <font>
      <sz val="11"/>
      <color indexed="8"/>
      <name val="Times New Roman"/>
      <family val="1"/>
    </font>
    <font>
      <sz val="11"/>
      <color rgb="FFFF0000"/>
      <name val="Times New Roman"/>
      <family val="1"/>
    </font>
    <font>
      <sz val="12"/>
      <color rgb="FFFF0000"/>
      <name val="Times New Roman"/>
      <family val="1"/>
    </font>
    <font>
      <sz val="11"/>
      <color theme="1"/>
      <name val="Times New Roman"/>
      <family val="1"/>
      <charset val="204"/>
    </font>
    <font>
      <sz val="12"/>
      <color rgb="FF000000"/>
      <name val="Times New Roman"/>
      <family val="1"/>
      <charset val="204"/>
    </font>
    <font>
      <sz val="12"/>
      <color theme="1"/>
      <name val="Times New Roman"/>
      <family val="1"/>
      <charset val="204"/>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theme="5"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73">
    <xf numFmtId="0" fontId="0" fillId="0" borderId="0"/>
    <xf numFmtId="0" fontId="14" fillId="0" borderId="0"/>
    <xf numFmtId="0" fontId="16" fillId="0" borderId="0"/>
    <xf numFmtId="0" fontId="17" fillId="0" borderId="0"/>
    <xf numFmtId="0" fontId="17" fillId="0" borderId="0"/>
    <xf numFmtId="0" fontId="5" fillId="0" borderId="0"/>
    <xf numFmtId="0" fontId="18" fillId="0" borderId="0"/>
    <xf numFmtId="0" fontId="19" fillId="0" borderId="0"/>
    <xf numFmtId="0" fontId="16" fillId="0" borderId="0"/>
    <xf numFmtId="0" fontId="17" fillId="0" borderId="0"/>
    <xf numFmtId="0" fontId="16" fillId="0" borderId="0"/>
    <xf numFmtId="0" fontId="20" fillId="0" borderId="0"/>
    <xf numFmtId="0" fontId="16" fillId="0" borderId="0"/>
    <xf numFmtId="9" fontId="16" fillId="0" borderId="0" applyFont="0" applyFill="0" applyBorder="0" applyAlignment="0" applyProtection="0"/>
    <xf numFmtId="0" fontId="4" fillId="0" borderId="0"/>
    <xf numFmtId="0" fontId="16" fillId="0" borderId="0"/>
    <xf numFmtId="0" fontId="14" fillId="0" borderId="0"/>
    <xf numFmtId="0" fontId="16" fillId="0" borderId="0"/>
    <xf numFmtId="0" fontId="4" fillId="0" borderId="0"/>
    <xf numFmtId="0" fontId="21" fillId="0" borderId="0" applyBorder="0" applyProtection="0"/>
    <xf numFmtId="0" fontId="16" fillId="0" borderId="0"/>
    <xf numFmtId="0" fontId="22" fillId="5" borderId="5" applyNumberFormat="0" applyAlignment="0" applyProtection="0"/>
    <xf numFmtId="0" fontId="16" fillId="0" borderId="0"/>
    <xf numFmtId="0" fontId="16" fillId="0" borderId="0"/>
    <xf numFmtId="0" fontId="17" fillId="0" borderId="0"/>
    <xf numFmtId="0" fontId="16" fillId="0" borderId="0"/>
    <xf numFmtId="0" fontId="4" fillId="0" borderId="0"/>
    <xf numFmtId="0" fontId="4" fillId="0" borderId="0"/>
    <xf numFmtId="0" fontId="4" fillId="0" borderId="0"/>
    <xf numFmtId="0" fontId="16" fillId="0" borderId="0"/>
    <xf numFmtId="0" fontId="4" fillId="0" borderId="0"/>
    <xf numFmtId="0" fontId="4" fillId="0" borderId="0"/>
    <xf numFmtId="0" fontId="16" fillId="0" borderId="0"/>
    <xf numFmtId="0" fontId="4" fillId="0" borderId="0"/>
    <xf numFmtId="0" fontId="4" fillId="0" borderId="0"/>
    <xf numFmtId="0" fontId="4" fillId="0" borderId="0"/>
    <xf numFmtId="0" fontId="26" fillId="0" borderId="0"/>
    <xf numFmtId="0" fontId="19" fillId="0" borderId="0"/>
    <xf numFmtId="0" fontId="26" fillId="0" borderId="0"/>
    <xf numFmtId="0" fontId="23" fillId="0" borderId="0"/>
    <xf numFmtId="0" fontId="23" fillId="0" borderId="0"/>
    <xf numFmtId="9" fontId="23" fillId="0" borderId="0" applyBorder="0" applyProtection="0"/>
    <xf numFmtId="0" fontId="23" fillId="0" borderId="0"/>
    <xf numFmtId="0" fontId="26" fillId="0" borderId="0"/>
    <xf numFmtId="0" fontId="26" fillId="0" borderId="0"/>
    <xf numFmtId="0" fontId="25" fillId="0" borderId="0"/>
    <xf numFmtId="0" fontId="26" fillId="0" borderId="0"/>
    <xf numFmtId="0" fontId="27" fillId="0" borderId="0" applyBorder="0" applyProtection="0"/>
    <xf numFmtId="0" fontId="25" fillId="0" borderId="0"/>
    <xf numFmtId="0" fontId="24" fillId="6" borderId="5" applyProtection="0"/>
    <xf numFmtId="0" fontId="28" fillId="4" borderId="0" applyNumberFormat="0" applyBorder="0" applyAlignment="0" applyProtection="0"/>
    <xf numFmtId="0" fontId="17" fillId="0" borderId="0"/>
    <xf numFmtId="0" fontId="17" fillId="0" borderId="0"/>
    <xf numFmtId="0" fontId="16" fillId="0" borderId="0"/>
    <xf numFmtId="43" fontId="17" fillId="0" borderId="0" applyFont="0" applyFill="0" applyBorder="0" applyAlignment="0" applyProtection="0"/>
    <xf numFmtId="0" fontId="17" fillId="0" borderId="0"/>
    <xf numFmtId="0" fontId="29"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7" fillId="0" borderId="0" applyFont="0" applyFill="0" applyBorder="0" applyAlignment="0" applyProtection="0"/>
    <xf numFmtId="0" fontId="2" fillId="0" borderId="0"/>
    <xf numFmtId="0" fontId="16" fillId="0" borderId="0"/>
    <xf numFmtId="0" fontId="15" fillId="0" borderId="0"/>
    <xf numFmtId="0" fontId="1" fillId="0" borderId="0"/>
  </cellStyleXfs>
  <cellXfs count="110">
    <xf numFmtId="0" fontId="0" fillId="0" borderId="0" xfId="0"/>
    <xf numFmtId="0" fontId="7" fillId="0" borderId="0" xfId="1" applyFont="1" applyProtection="1">
      <protection locked="0"/>
    </xf>
    <xf numFmtId="0" fontId="9" fillId="0" borderId="0" xfId="1" applyFont="1" applyFill="1" applyBorder="1" applyAlignment="1" applyProtection="1">
      <alignment horizontal="left" vertical="top" wrapText="1"/>
      <protection locked="0"/>
    </xf>
    <xf numFmtId="0" fontId="7" fillId="0" borderId="0" xfId="1" applyFont="1" applyFill="1" applyBorder="1" applyAlignment="1" applyProtection="1">
      <alignment wrapText="1"/>
      <protection locked="0"/>
    </xf>
    <xf numFmtId="0" fontId="7" fillId="0" borderId="0" xfId="1" applyFont="1" applyFill="1" applyBorder="1" applyProtection="1">
      <protection locked="0"/>
    </xf>
    <xf numFmtId="0" fontId="9" fillId="0" borderId="0" xfId="1" applyFont="1" applyBorder="1" applyAlignment="1" applyProtection="1">
      <alignment horizontal="left" vertical="top" wrapText="1"/>
      <protection locked="0"/>
    </xf>
    <xf numFmtId="0" fontId="7" fillId="0" borderId="0" xfId="1" applyFont="1" applyAlignment="1" applyProtection="1">
      <alignment horizontal="center"/>
      <protection locked="0"/>
    </xf>
    <xf numFmtId="165" fontId="7" fillId="0" borderId="0" xfId="1" applyNumberFormat="1" applyFont="1" applyProtection="1"/>
    <xf numFmtId="0" fontId="13" fillId="0" borderId="0" xfId="1" applyFont="1" applyProtection="1">
      <protection locked="0"/>
    </xf>
    <xf numFmtId="0" fontId="7" fillId="0" borderId="0" xfId="1" applyFont="1" applyProtection="1"/>
    <xf numFmtId="0" fontId="7" fillId="0" borderId="0" xfId="1" applyFont="1" applyAlignment="1" applyProtection="1">
      <alignment horizontal="center"/>
    </xf>
    <xf numFmtId="0" fontId="7" fillId="0" borderId="0" xfId="1" applyFont="1" applyBorder="1" applyProtection="1"/>
    <xf numFmtId="0" fontId="9" fillId="0" borderId="1" xfId="0" applyFont="1" applyBorder="1" applyAlignment="1" applyProtection="1">
      <alignment horizontal="left" vertical="top" wrapText="1"/>
      <protection locked="0"/>
    </xf>
    <xf numFmtId="0" fontId="7" fillId="0" borderId="1" xfId="0" applyFont="1" applyBorder="1" applyProtection="1">
      <protection locked="0"/>
    </xf>
    <xf numFmtId="0" fontId="10" fillId="0" borderId="0" xfId="1" applyFont="1" applyAlignment="1" applyProtection="1">
      <alignment horizontal="center"/>
      <protection locked="0"/>
    </xf>
    <xf numFmtId="2" fontId="8" fillId="2" borderId="1" xfId="1" applyNumberFormat="1" applyFont="1" applyFill="1" applyBorder="1" applyAlignment="1" applyProtection="1">
      <alignment horizontal="center" vertical="center" wrapText="1"/>
    </xf>
    <xf numFmtId="2" fontId="7" fillId="0" borderId="0" xfId="1" applyNumberFormat="1" applyFont="1" applyAlignment="1" applyProtection="1">
      <alignment horizontal="center" vertical="center"/>
      <protection locked="0"/>
    </xf>
    <xf numFmtId="0" fontId="9" fillId="0" borderId="1" xfId="0" applyFont="1" applyFill="1" applyBorder="1" applyAlignment="1" applyProtection="1">
      <alignment vertical="top" wrapText="1"/>
      <protection locked="0"/>
    </xf>
    <xf numFmtId="0" fontId="9" fillId="0" borderId="1" xfId="0" applyFont="1" applyFill="1" applyBorder="1" applyAlignment="1" applyProtection="1">
      <alignment horizontal="left" vertical="top" wrapText="1"/>
      <protection locked="0"/>
    </xf>
    <xf numFmtId="0" fontId="7" fillId="0" borderId="1" xfId="0" applyFont="1" applyFill="1" applyBorder="1" applyAlignment="1" applyProtection="1">
      <alignment wrapText="1"/>
      <protection locked="0"/>
    </xf>
    <xf numFmtId="0" fontId="7" fillId="0" borderId="1" xfId="0" applyFont="1" applyFill="1" applyBorder="1" applyProtection="1">
      <protection locked="0"/>
    </xf>
    <xf numFmtId="0" fontId="7" fillId="0" borderId="1" xfId="0" applyFont="1" applyBorder="1" applyAlignment="1" applyProtection="1">
      <alignment wrapText="1"/>
      <protection locked="0"/>
    </xf>
    <xf numFmtId="0" fontId="7" fillId="0" borderId="0" xfId="1" applyFont="1" applyAlignment="1" applyProtection="1">
      <alignment wrapText="1"/>
      <protection locked="0"/>
    </xf>
    <xf numFmtId="0" fontId="9" fillId="2" borderId="1" xfId="1" applyFont="1" applyFill="1" applyBorder="1" applyAlignment="1" applyProtection="1">
      <alignment horizontal="center" vertical="center" wrapText="1"/>
    </xf>
    <xf numFmtId="0" fontId="8" fillId="3" borderId="2" xfId="1" applyFont="1" applyFill="1" applyBorder="1" applyAlignment="1" applyProtection="1">
      <alignment horizontal="center" vertical="center" wrapText="1"/>
    </xf>
    <xf numFmtId="0" fontId="9" fillId="0" borderId="1" xfId="1" applyFont="1" applyFill="1" applyBorder="1" applyAlignment="1" applyProtection="1">
      <alignment vertical="top" wrapText="1"/>
      <protection locked="0"/>
    </xf>
    <xf numFmtId="0" fontId="8" fillId="2" borderId="1" xfId="0" applyFont="1" applyFill="1" applyBorder="1" applyAlignment="1" applyProtection="1">
      <alignment horizontal="left" vertical="top" wrapText="1"/>
    </xf>
    <xf numFmtId="0" fontId="8" fillId="2" borderId="1" xfId="0" applyFont="1" applyFill="1" applyBorder="1" applyAlignment="1" applyProtection="1">
      <alignment horizontal="center" vertical="center" wrapText="1"/>
    </xf>
    <xf numFmtId="0" fontId="8" fillId="2" borderId="1" xfId="1" applyFont="1" applyFill="1" applyBorder="1" applyAlignment="1" applyProtection="1">
      <alignment horizontal="center" vertical="center" wrapText="1"/>
    </xf>
    <xf numFmtId="0" fontId="8" fillId="2" borderId="1" xfId="0" applyFont="1" applyFill="1" applyBorder="1" applyAlignment="1" applyProtection="1">
      <alignment horizontal="center" vertical="top" wrapText="1"/>
    </xf>
    <xf numFmtId="0" fontId="7" fillId="0" borderId="1" xfId="0" applyFont="1" applyBorder="1" applyAlignment="1" applyProtection="1">
      <alignment horizontal="right"/>
      <protection locked="0"/>
    </xf>
    <xf numFmtId="0" fontId="7" fillId="0" borderId="1" xfId="0" applyFont="1" applyFill="1" applyBorder="1" applyAlignment="1" applyProtection="1">
      <alignment horizontal="right"/>
      <protection locked="0"/>
    </xf>
    <xf numFmtId="0" fontId="8" fillId="2" borderId="1" xfId="0" applyFont="1" applyFill="1" applyBorder="1" applyAlignment="1" applyProtection="1">
      <alignment horizontal="right" vertical="top" wrapText="1"/>
    </xf>
    <xf numFmtId="0" fontId="7" fillId="0" borderId="0" xfId="1" applyFont="1" applyAlignment="1" applyProtection="1">
      <alignment horizontal="right"/>
      <protection locked="0"/>
    </xf>
    <xf numFmtId="0" fontId="7" fillId="0" borderId="0" xfId="1" applyFont="1" applyFill="1" applyBorder="1" applyAlignment="1" applyProtection="1">
      <alignment horizontal="right"/>
      <protection locked="0"/>
    </xf>
    <xf numFmtId="0" fontId="8" fillId="2" borderId="1" xfId="1" applyFont="1" applyFill="1" applyBorder="1" applyAlignment="1" applyProtection="1">
      <alignment horizontal="right" vertical="center" wrapText="1"/>
    </xf>
    <xf numFmtId="0" fontId="30" fillId="0" borderId="0" xfId="1" applyFont="1" applyProtection="1">
      <protection locked="0"/>
    </xf>
    <xf numFmtId="0" fontId="34" fillId="3" borderId="1" xfId="1" applyFont="1" applyFill="1" applyBorder="1" applyAlignment="1">
      <alignment horizontal="center" vertical="center" wrapText="1"/>
    </xf>
    <xf numFmtId="164" fontId="12" fillId="0" borderId="0" xfId="1" applyNumberFormat="1" applyFont="1" applyAlignment="1" applyProtection="1">
      <alignment horizontal="center"/>
      <protection locked="0"/>
    </xf>
    <xf numFmtId="164" fontId="7" fillId="0" borderId="0" xfId="1" applyNumberFormat="1" applyFont="1" applyProtection="1">
      <protection locked="0"/>
    </xf>
    <xf numFmtId="0" fontId="8" fillId="2" borderId="1" xfId="0" applyFont="1" applyFill="1" applyBorder="1" applyAlignment="1" applyProtection="1">
      <alignment vertical="top" wrapText="1"/>
    </xf>
    <xf numFmtId="0" fontId="8" fillId="2" borderId="10" xfId="1" applyFont="1" applyFill="1" applyBorder="1" applyAlignment="1" applyProtection="1">
      <alignment horizontal="center" vertical="center" wrapText="1"/>
    </xf>
    <xf numFmtId="0" fontId="35" fillId="3" borderId="1" xfId="0" applyFont="1" applyFill="1" applyBorder="1" applyProtection="1">
      <protection locked="0"/>
    </xf>
    <xf numFmtId="0" fontId="36" fillId="3" borderId="2" xfId="0" applyFont="1" applyFill="1" applyBorder="1" applyProtection="1">
      <protection locked="0"/>
    </xf>
    <xf numFmtId="0" fontId="36" fillId="3" borderId="1" xfId="0" applyFont="1" applyFill="1" applyBorder="1" applyProtection="1">
      <protection locked="0"/>
    </xf>
    <xf numFmtId="1" fontId="8" fillId="2" borderId="1" xfId="1" applyNumberFormat="1" applyFont="1" applyFill="1" applyBorder="1" applyAlignment="1" applyProtection="1">
      <alignment horizontal="center" vertical="center" wrapText="1"/>
    </xf>
    <xf numFmtId="0" fontId="11" fillId="3" borderId="1" xfId="0" applyFont="1" applyFill="1" applyBorder="1" applyAlignment="1">
      <alignment horizontal="center" vertical="center" wrapText="1"/>
    </xf>
    <xf numFmtId="0" fontId="31" fillId="3" borderId="1" xfId="28" applyFont="1" applyFill="1" applyBorder="1" applyAlignment="1" applyProtection="1">
      <alignment horizontal="center" vertical="center" wrapText="1"/>
      <protection locked="0"/>
    </xf>
    <xf numFmtId="0" fontId="37" fillId="3" borderId="1" xfId="28" applyFont="1" applyFill="1" applyBorder="1" applyAlignment="1">
      <alignment horizontal="center" vertical="center" wrapText="1"/>
    </xf>
    <xf numFmtId="0" fontId="32" fillId="3" borderId="1" xfId="0" applyFont="1" applyFill="1" applyBorder="1" applyProtection="1">
      <protection locked="0"/>
    </xf>
    <xf numFmtId="0" fontId="32" fillId="3" borderId="1" xfId="0" applyFont="1" applyFill="1" applyBorder="1" applyAlignment="1" applyProtection="1">
      <alignment wrapText="1"/>
      <protection locked="0"/>
    </xf>
    <xf numFmtId="0" fontId="37" fillId="3" borderId="1" xfId="28" applyFont="1" applyFill="1" applyBorder="1" applyAlignment="1">
      <alignment horizontal="center" vertical="center" wrapText="1"/>
    </xf>
    <xf numFmtId="0" fontId="31" fillId="3" borderId="1" xfId="71" applyFont="1" applyFill="1" applyBorder="1" applyAlignment="1">
      <alignment horizontal="center" vertical="center" wrapText="1"/>
    </xf>
    <xf numFmtId="0" fontId="7" fillId="3" borderId="2" xfId="0" applyFont="1" applyFill="1" applyBorder="1" applyProtection="1">
      <protection locked="0"/>
    </xf>
    <xf numFmtId="0" fontId="7" fillId="3" borderId="2" xfId="0" applyFont="1" applyFill="1" applyBorder="1" applyAlignment="1" applyProtection="1">
      <alignment wrapText="1"/>
      <protection locked="0"/>
    </xf>
    <xf numFmtId="0" fontId="7" fillId="3" borderId="1" xfId="0" applyFont="1" applyFill="1" applyBorder="1" applyProtection="1">
      <protection locked="0"/>
    </xf>
    <xf numFmtId="0" fontId="7" fillId="3" borderId="1" xfId="0" applyFont="1" applyFill="1" applyBorder="1" applyAlignment="1" applyProtection="1">
      <alignment wrapText="1"/>
      <protection locked="0"/>
    </xf>
    <xf numFmtId="0" fontId="31" fillId="3" borderId="1" xfId="1" applyFont="1" applyFill="1" applyBorder="1" applyAlignment="1">
      <alignment horizontal="center" vertical="center" wrapText="1"/>
    </xf>
    <xf numFmtId="0" fontId="37" fillId="3" borderId="1" xfId="72" applyFont="1" applyFill="1" applyBorder="1" applyAlignment="1">
      <alignment horizontal="center" vertical="center" wrapText="1"/>
    </xf>
    <xf numFmtId="0" fontId="38" fillId="3" borderId="1" xfId="12" applyFont="1" applyFill="1" applyBorder="1" applyAlignment="1">
      <alignment horizontal="center" vertical="center" wrapText="1"/>
    </xf>
    <xf numFmtId="0" fontId="39" fillId="3" borderId="1" xfId="2" applyFont="1" applyFill="1" applyBorder="1" applyAlignment="1">
      <alignment horizontal="center" vertical="center" wrapText="1"/>
    </xf>
    <xf numFmtId="0" fontId="39" fillId="3" borderId="1" xfId="17" applyFont="1" applyFill="1" applyBorder="1" applyAlignment="1">
      <alignment horizontal="center" vertical="center" wrapText="1"/>
    </xf>
    <xf numFmtId="0" fontId="33" fillId="3" borderId="1" xfId="1" applyFont="1" applyFill="1" applyBorder="1" applyAlignment="1" applyProtection="1">
      <alignment horizontal="center" vertical="center" wrapText="1"/>
      <protection locked="0"/>
    </xf>
    <xf numFmtId="164" fontId="9" fillId="0" borderId="1" xfId="1" applyNumberFormat="1" applyFont="1" applyFill="1" applyBorder="1" applyAlignment="1" applyProtection="1">
      <alignment vertical="top" wrapText="1"/>
      <protection locked="0"/>
    </xf>
    <xf numFmtId="164" fontId="8" fillId="3" borderId="1" xfId="1" applyNumberFormat="1" applyFont="1" applyFill="1" applyBorder="1" applyAlignment="1" applyProtection="1">
      <alignment horizontal="center" vertical="center" wrapText="1"/>
    </xf>
    <xf numFmtId="164" fontId="8" fillId="2" borderId="1" xfId="1" applyNumberFormat="1" applyFont="1" applyFill="1" applyBorder="1" applyAlignment="1" applyProtection="1">
      <alignment horizontal="center" vertical="center" wrapText="1"/>
    </xf>
    <xf numFmtId="164" fontId="9" fillId="2" borderId="1" xfId="1" applyNumberFormat="1" applyFont="1" applyFill="1" applyBorder="1" applyAlignment="1" applyProtection="1">
      <alignment horizontal="center" vertical="center" wrapText="1"/>
    </xf>
    <xf numFmtId="0" fontId="37" fillId="3" borderId="1" xfId="28" applyFont="1" applyFill="1" applyBorder="1" applyAlignment="1" applyProtection="1">
      <alignment horizontal="center" vertical="center"/>
      <protection locked="0"/>
    </xf>
    <xf numFmtId="0" fontId="33" fillId="3" borderId="1" xfId="1" applyFont="1" applyFill="1" applyBorder="1" applyProtection="1">
      <protection locked="0"/>
    </xf>
    <xf numFmtId="0" fontId="33" fillId="3" borderId="1" xfId="1" applyFont="1" applyFill="1" applyBorder="1" applyAlignment="1" applyProtection="1">
      <alignment horizontal="center" vertical="center"/>
      <protection locked="0"/>
    </xf>
    <xf numFmtId="4" fontId="37" fillId="3" borderId="1" xfId="28" applyNumberFormat="1" applyFont="1" applyFill="1" applyBorder="1" applyAlignment="1">
      <alignment horizontal="center" vertical="center"/>
    </xf>
    <xf numFmtId="49" fontId="31" fillId="3" borderId="1" xfId="1" applyNumberFormat="1" applyFont="1" applyFill="1" applyBorder="1" applyAlignment="1">
      <alignment horizontal="center" vertical="center" wrapText="1"/>
    </xf>
    <xf numFmtId="0" fontId="37" fillId="3" borderId="1" xfId="72" applyFont="1" applyFill="1" applyBorder="1" applyAlignment="1" applyProtection="1">
      <alignment horizontal="center" vertical="center"/>
      <protection locked="0"/>
    </xf>
    <xf numFmtId="49" fontId="33" fillId="3" borderId="1" xfId="72" applyNumberFormat="1" applyFont="1" applyFill="1" applyBorder="1" applyAlignment="1">
      <alignment horizontal="center" vertical="center" wrapText="1"/>
    </xf>
    <xf numFmtId="0" fontId="33" fillId="3" borderId="1" xfId="72" applyFont="1" applyFill="1" applyBorder="1" applyAlignment="1">
      <alignment horizontal="center" vertical="center" wrapText="1"/>
    </xf>
    <xf numFmtId="0" fontId="30" fillId="3" borderId="1" xfId="1" applyFont="1" applyFill="1" applyBorder="1" applyProtection="1">
      <protection locked="0"/>
    </xf>
    <xf numFmtId="0" fontId="7" fillId="3" borderId="1" xfId="1" applyFont="1" applyFill="1" applyBorder="1" applyProtection="1">
      <protection locked="0"/>
    </xf>
    <xf numFmtId="164" fontId="30" fillId="3" borderId="1" xfId="1" applyNumberFormat="1" applyFont="1" applyFill="1" applyBorder="1" applyProtection="1">
      <protection locked="0"/>
    </xf>
    <xf numFmtId="0" fontId="7" fillId="0" borderId="1" xfId="0" applyFont="1" applyBorder="1" applyAlignment="1" applyProtection="1">
      <alignment horizontal="center" vertical="center"/>
      <protection locked="0"/>
    </xf>
    <xf numFmtId="0" fontId="12" fillId="0" borderId="7" xfId="1" applyFont="1" applyBorder="1" applyAlignment="1" applyProtection="1">
      <alignment horizontal="center"/>
      <protection locked="0"/>
    </xf>
    <xf numFmtId="0" fontId="12" fillId="0" borderId="8" xfId="1" applyFont="1" applyBorder="1" applyAlignment="1" applyProtection="1">
      <alignment horizontal="center"/>
      <protection locked="0"/>
    </xf>
    <xf numFmtId="0" fontId="12" fillId="0" borderId="9" xfId="1" applyFont="1" applyBorder="1" applyAlignment="1" applyProtection="1">
      <alignment horizontal="center"/>
      <protection locked="0"/>
    </xf>
    <xf numFmtId="0" fontId="8" fillId="0" borderId="3" xfId="0" applyFont="1" applyFill="1" applyBorder="1" applyAlignment="1" applyProtection="1">
      <alignment horizontal="center" vertical="top" wrapText="1"/>
      <protection locked="0"/>
    </xf>
    <xf numFmtId="0" fontId="8" fillId="0" borderId="6" xfId="0" applyFont="1" applyFill="1" applyBorder="1" applyAlignment="1" applyProtection="1">
      <alignment horizontal="center" vertical="top" wrapText="1"/>
      <protection locked="0"/>
    </xf>
    <xf numFmtId="0" fontId="8" fillId="0" borderId="4" xfId="0" applyFont="1" applyFill="1" applyBorder="1" applyAlignment="1" applyProtection="1">
      <alignment horizontal="center" vertical="top" wrapText="1"/>
      <protection locked="0"/>
    </xf>
    <xf numFmtId="0" fontId="10" fillId="0" borderId="3" xfId="0" applyFont="1" applyBorder="1" applyAlignment="1" applyProtection="1">
      <alignment horizontal="center" wrapText="1"/>
      <protection locked="0"/>
    </xf>
    <xf numFmtId="0" fontId="10" fillId="0" borderId="6" xfId="0" applyFont="1" applyBorder="1" applyAlignment="1" applyProtection="1">
      <alignment horizontal="center" wrapText="1"/>
      <protection locked="0"/>
    </xf>
    <xf numFmtId="0" fontId="10" fillId="0" borderId="4" xfId="0" applyFont="1" applyBorder="1" applyAlignment="1" applyProtection="1">
      <alignment horizontal="center" wrapText="1"/>
      <protection locked="0"/>
    </xf>
    <xf numFmtId="0" fontId="6" fillId="0" borderId="3" xfId="0" applyFont="1" applyBorder="1" applyAlignment="1" applyProtection="1">
      <alignment horizontal="right" vertical="center"/>
      <protection locked="0"/>
    </xf>
    <xf numFmtId="0" fontId="6" fillId="0" borderId="6" xfId="0" applyFont="1" applyBorder="1" applyAlignment="1" applyProtection="1">
      <alignment horizontal="right" vertical="center"/>
      <protection locked="0"/>
    </xf>
    <xf numFmtId="0" fontId="6" fillId="0" borderId="4" xfId="0" applyFont="1" applyBorder="1" applyAlignment="1" applyProtection="1">
      <alignment horizontal="right" vertical="center"/>
      <protection locked="0"/>
    </xf>
    <xf numFmtId="0" fontId="7" fillId="0" borderId="3"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8" fillId="0" borderId="3" xfId="0" applyFont="1" applyFill="1" applyBorder="1" applyAlignment="1" applyProtection="1">
      <alignment horizontal="right" vertical="center" wrapText="1"/>
      <protection locked="0"/>
    </xf>
    <xf numFmtId="0" fontId="8" fillId="0" borderId="6" xfId="0" applyFont="1" applyFill="1" applyBorder="1" applyAlignment="1" applyProtection="1">
      <alignment horizontal="right" vertical="center" wrapText="1"/>
      <protection locked="0"/>
    </xf>
    <xf numFmtId="0" fontId="8" fillId="0" borderId="4" xfId="0" applyFont="1" applyFill="1" applyBorder="1" applyAlignment="1" applyProtection="1">
      <alignment horizontal="right" vertical="center" wrapText="1"/>
      <protection locked="0"/>
    </xf>
    <xf numFmtId="0" fontId="9" fillId="0" borderId="1" xfId="1" applyFont="1" applyFill="1" applyBorder="1" applyAlignment="1" applyProtection="1">
      <alignment horizontal="left" vertical="top" wrapText="1"/>
      <protection locked="0"/>
    </xf>
    <xf numFmtId="0" fontId="37" fillId="3" borderId="1" xfId="28" applyFont="1" applyFill="1" applyBorder="1" applyAlignment="1" applyProtection="1">
      <alignment horizontal="center" vertical="center" wrapText="1"/>
      <protection locked="0"/>
    </xf>
    <xf numFmtId="0" fontId="37" fillId="3" borderId="1" xfId="28" applyFont="1" applyFill="1" applyBorder="1" applyAlignment="1">
      <alignment horizontal="center" vertical="center" wrapText="1"/>
    </xf>
    <xf numFmtId="0" fontId="8" fillId="3" borderId="0" xfId="1" applyFont="1" applyFill="1" applyBorder="1" applyAlignment="1" applyProtection="1">
      <alignment horizontal="center" vertical="top" wrapText="1"/>
      <protection locked="0"/>
    </xf>
    <xf numFmtId="0" fontId="8" fillId="2" borderId="10" xfId="1" applyFont="1" applyFill="1" applyBorder="1" applyAlignment="1" applyProtection="1">
      <alignment horizontal="center" vertical="center" wrapText="1"/>
    </xf>
    <xf numFmtId="0" fontId="12" fillId="0" borderId="0" xfId="1" applyFont="1" applyAlignment="1" applyProtection="1">
      <alignment horizontal="center"/>
      <protection locked="0"/>
    </xf>
    <xf numFmtId="0" fontId="10" fillId="0" borderId="0" xfId="1" applyFont="1" applyAlignment="1" applyProtection="1">
      <alignment horizontal="center"/>
      <protection locked="0"/>
    </xf>
    <xf numFmtId="0" fontId="6" fillId="0" borderId="0" xfId="1" applyFont="1" applyAlignment="1" applyProtection="1">
      <alignment horizontal="right" vertical="center"/>
      <protection locked="0"/>
    </xf>
    <xf numFmtId="0" fontId="7" fillId="0" borderId="0" xfId="1" applyFont="1" applyAlignment="1" applyProtection="1">
      <alignment horizontal="left" vertical="center"/>
      <protection locked="0"/>
    </xf>
    <xf numFmtId="0" fontId="8" fillId="0" borderId="1" xfId="1" applyFont="1" applyFill="1" applyBorder="1" applyAlignment="1" applyProtection="1">
      <alignment horizontal="right" vertical="center" wrapText="1"/>
      <protection locked="0"/>
    </xf>
    <xf numFmtId="0" fontId="30" fillId="3" borderId="1" xfId="1" applyFont="1" applyFill="1" applyBorder="1" applyAlignment="1" applyProtection="1">
      <alignment horizontal="center"/>
      <protection locked="0"/>
    </xf>
    <xf numFmtId="0" fontId="7" fillId="0" borderId="0" xfId="1" applyFont="1" applyBorder="1" applyAlignment="1" applyProtection="1">
      <alignment horizontal="center"/>
    </xf>
    <xf numFmtId="0" fontId="37" fillId="7" borderId="1" xfId="28" applyFont="1" applyFill="1" applyBorder="1" applyAlignment="1">
      <alignment horizontal="center" vertical="center" wrapText="1"/>
    </xf>
  </cellXfs>
  <cellStyles count="73">
    <cellStyle name="Check Cell 2" xfId="21" xr:uid="{52D8F238-60B8-4195-991A-B0DE42C66204}"/>
    <cellStyle name="Check Cell 2 2" xfId="49" xr:uid="{E352A0E0-112F-4024-98FC-3B06D6DF5281}"/>
    <cellStyle name="Comma 2" xfId="68" xr:uid="{79779748-B8BC-475C-B1D8-8343CFB9DE8D}"/>
    <cellStyle name="Excel Built-in Normal" xfId="19" xr:uid="{39A8B849-A3E6-4CE4-99FD-6B09D12EDC54}"/>
    <cellStyle name="Excel Built-in Normal 2" xfId="47" xr:uid="{D58DC214-89F3-48F7-A711-DCC285126F13}"/>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Normal_Sheet1" xfId="71" xr:uid="{0F1010C7-3762-4295-9BF5-E82E6FB05101}"/>
    <cellStyle name="Percent 2" xfId="13" xr:uid="{65D91C63-8B34-4BAA-9893-B6CBE66D4002}"/>
    <cellStyle name="Percent 2 2" xfId="41" xr:uid="{1D78A9F4-4E56-4EC4-84D3-1388EB608E5A}"/>
    <cellStyle name="Нейтральный 2" xfId="50" xr:uid="{2A070B47-DFF7-44FF-8168-4E39B28F21C1}"/>
    <cellStyle name="Обычный" xfId="0" builtinId="0"/>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Обычный 5" xfId="70" xr:uid="{2FB14159-07FF-49E0-86EF-79F439EDEAC9}"/>
    <cellStyle name="Обычный 6" xfId="72" xr:uid="{D8E784DF-E38C-4914-82BF-CD0A8C5C7B6D}"/>
    <cellStyle name="Финансовый 3" xfId="54" xr:uid="{9ED07FB6-3C62-43AC-85A7-E3323EBA67FF}"/>
  </cellStyles>
  <dxfs count="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638"/>
  <sheetViews>
    <sheetView tabSelected="1" topLeftCell="A613" zoomScale="50" zoomScaleNormal="50" workbookViewId="0">
      <selection activeCell="D624" sqref="D624"/>
    </sheetView>
  </sheetViews>
  <sheetFormatPr defaultRowHeight="15.75"/>
  <cols>
    <col min="1" max="1" width="11.85546875" style="13" customWidth="1"/>
    <col min="2" max="2" width="9.5703125" style="30" customWidth="1"/>
    <col min="3" max="3" width="25.85546875" style="21" customWidth="1"/>
    <col min="4" max="4" width="31.140625" style="21" customWidth="1"/>
    <col min="5" max="5" width="10.5703125" style="13" customWidth="1"/>
    <col min="6" max="6" width="11.28515625" style="13" customWidth="1"/>
    <col min="7" max="7" width="10.7109375" style="13" customWidth="1"/>
    <col min="8" max="8" width="108.42578125" style="13" customWidth="1"/>
    <col min="9" max="9" width="30.42578125" style="13" customWidth="1"/>
    <col min="10" max="10" width="30" style="21" customWidth="1"/>
    <col min="11" max="11" width="13.5703125" style="13" customWidth="1"/>
    <col min="12" max="16384" width="9.140625" style="13"/>
  </cols>
  <sheetData>
    <row r="1" spans="1:11">
      <c r="C1" s="79" t="s">
        <v>27</v>
      </c>
      <c r="D1" s="80"/>
      <c r="E1" s="80"/>
      <c r="F1" s="80"/>
      <c r="G1" s="80"/>
      <c r="H1" s="80"/>
      <c r="I1" s="80"/>
      <c r="J1" s="80"/>
      <c r="K1" s="81"/>
    </row>
    <row r="2" spans="1:11">
      <c r="D2" s="85" t="s">
        <v>14</v>
      </c>
      <c r="E2" s="86"/>
      <c r="F2" s="86"/>
      <c r="G2" s="86"/>
      <c r="H2" s="87"/>
    </row>
    <row r="3" spans="1:11">
      <c r="A3" s="88" t="s">
        <v>9</v>
      </c>
      <c r="B3" s="89"/>
      <c r="C3" s="90"/>
      <c r="D3" s="91" t="s">
        <v>29</v>
      </c>
      <c r="E3" s="92"/>
      <c r="F3" s="92"/>
      <c r="G3" s="92"/>
      <c r="H3" s="93"/>
      <c r="I3" s="13" t="s">
        <v>10</v>
      </c>
      <c r="J3" s="21" t="s">
        <v>12</v>
      </c>
    </row>
    <row r="4" spans="1:11" s="19" customFormat="1">
      <c r="A4" s="94" t="s">
        <v>8</v>
      </c>
      <c r="B4" s="95"/>
      <c r="C4" s="96"/>
      <c r="D4" s="97" t="s">
        <v>35</v>
      </c>
      <c r="E4" s="97"/>
      <c r="F4" s="97"/>
      <c r="G4" s="97"/>
      <c r="H4" s="97"/>
      <c r="I4" s="97"/>
      <c r="J4" s="17" t="s">
        <v>13</v>
      </c>
      <c r="K4" s="18"/>
    </row>
    <row r="5" spans="1:11" s="20" customFormat="1">
      <c r="B5" s="31"/>
      <c r="C5" s="19"/>
      <c r="D5" s="82"/>
      <c r="E5" s="83"/>
      <c r="F5" s="83"/>
      <c r="G5" s="83"/>
      <c r="H5" s="84"/>
      <c r="I5" s="82"/>
      <c r="J5" s="84"/>
      <c r="K5" s="18"/>
    </row>
    <row r="6" spans="1:11" ht="47.25">
      <c r="A6" s="26" t="s">
        <v>2</v>
      </c>
      <c r="B6" s="32" t="s">
        <v>0</v>
      </c>
      <c r="C6" s="26" t="s">
        <v>1</v>
      </c>
      <c r="D6" s="26" t="s">
        <v>3</v>
      </c>
      <c r="E6" s="29" t="s">
        <v>4</v>
      </c>
      <c r="F6" s="29" t="s">
        <v>5</v>
      </c>
      <c r="G6" s="29" t="s">
        <v>6</v>
      </c>
      <c r="H6" s="27" t="s">
        <v>7</v>
      </c>
      <c r="I6" s="27" t="s">
        <v>28</v>
      </c>
      <c r="J6" s="27" t="s">
        <v>30</v>
      </c>
      <c r="K6" s="12"/>
    </row>
    <row r="7" spans="1:11">
      <c r="A7" s="27">
        <v>1</v>
      </c>
      <c r="B7" s="32">
        <v>2</v>
      </c>
      <c r="C7" s="40"/>
      <c r="D7" s="40"/>
      <c r="E7" s="27">
        <v>3</v>
      </c>
      <c r="F7" s="27">
        <v>4</v>
      </c>
      <c r="G7" s="27">
        <v>5</v>
      </c>
      <c r="H7" s="27">
        <v>6</v>
      </c>
      <c r="I7" s="23">
        <v>7</v>
      </c>
      <c r="J7" s="26">
        <v>8</v>
      </c>
      <c r="K7" s="12"/>
    </row>
    <row r="8" spans="1:11" ht="60">
      <c r="A8" s="46" t="s">
        <v>32</v>
      </c>
      <c r="B8" s="47">
        <v>1</v>
      </c>
      <c r="C8" s="48" t="s">
        <v>36</v>
      </c>
      <c r="D8" s="48" t="s">
        <v>37</v>
      </c>
      <c r="E8" s="42"/>
      <c r="F8" s="42"/>
      <c r="G8" s="42"/>
      <c r="H8" s="48" t="s">
        <v>896</v>
      </c>
      <c r="I8" s="49"/>
      <c r="J8" s="50"/>
    </row>
    <row r="9" spans="1:11" ht="60">
      <c r="A9" s="46" t="s">
        <v>32</v>
      </c>
      <c r="B9" s="47">
        <v>2</v>
      </c>
      <c r="C9" s="48" t="s">
        <v>38</v>
      </c>
      <c r="D9" s="48" t="s">
        <v>39</v>
      </c>
      <c r="E9" s="42"/>
      <c r="F9" s="42"/>
      <c r="G9" s="42"/>
      <c r="H9" s="109" t="s">
        <v>1492</v>
      </c>
      <c r="I9" s="49"/>
      <c r="J9" s="50"/>
    </row>
    <row r="10" spans="1:11" ht="60">
      <c r="A10" s="46" t="s">
        <v>32</v>
      </c>
      <c r="B10" s="47">
        <v>3</v>
      </c>
      <c r="C10" s="48" t="s">
        <v>40</v>
      </c>
      <c r="D10" s="48" t="s">
        <v>41</v>
      </c>
      <c r="E10" s="42"/>
      <c r="F10" s="42"/>
      <c r="G10" s="42"/>
      <c r="H10" s="48" t="s">
        <v>897</v>
      </c>
      <c r="I10" s="49"/>
      <c r="J10" s="50"/>
    </row>
    <row r="11" spans="1:11" ht="60">
      <c r="A11" s="46" t="s">
        <v>32</v>
      </c>
      <c r="B11" s="47">
        <v>4</v>
      </c>
      <c r="C11" s="48" t="s">
        <v>42</v>
      </c>
      <c r="D11" s="48" t="s">
        <v>43</v>
      </c>
      <c r="E11" s="42"/>
      <c r="F11" s="42"/>
      <c r="G11" s="42"/>
      <c r="H11" s="109" t="s">
        <v>1493</v>
      </c>
      <c r="I11" s="49"/>
      <c r="J11" s="50"/>
    </row>
    <row r="12" spans="1:11" ht="30">
      <c r="A12" s="46" t="s">
        <v>32</v>
      </c>
      <c r="B12" s="98">
        <v>5</v>
      </c>
      <c r="C12" s="99" t="s">
        <v>44</v>
      </c>
      <c r="D12" s="52" t="s">
        <v>45</v>
      </c>
      <c r="E12" s="42"/>
      <c r="F12" s="42"/>
      <c r="G12" s="42"/>
      <c r="H12" s="109" t="s">
        <v>898</v>
      </c>
      <c r="I12" s="49"/>
      <c r="J12" s="50"/>
    </row>
    <row r="13" spans="1:11" ht="30">
      <c r="A13" s="46" t="s">
        <v>32</v>
      </c>
      <c r="B13" s="98"/>
      <c r="C13" s="99"/>
      <c r="D13" s="52" t="s">
        <v>46</v>
      </c>
      <c r="E13" s="42"/>
      <c r="F13" s="42"/>
      <c r="G13" s="42"/>
      <c r="H13" s="109" t="s">
        <v>899</v>
      </c>
      <c r="I13" s="49"/>
      <c r="J13" s="50"/>
    </row>
    <row r="14" spans="1:11" ht="30">
      <c r="A14" s="46" t="s">
        <v>32</v>
      </c>
      <c r="B14" s="98"/>
      <c r="C14" s="99"/>
      <c r="D14" s="52" t="s">
        <v>47</v>
      </c>
      <c r="E14" s="42"/>
      <c r="F14" s="42"/>
      <c r="G14" s="42"/>
      <c r="H14" s="109" t="s">
        <v>900</v>
      </c>
      <c r="I14" s="49"/>
      <c r="J14" s="50"/>
    </row>
    <row r="15" spans="1:11" ht="30">
      <c r="A15" s="46" t="s">
        <v>32</v>
      </c>
      <c r="B15" s="98"/>
      <c r="C15" s="99"/>
      <c r="D15" s="52" t="s">
        <v>48</v>
      </c>
      <c r="E15" s="42"/>
      <c r="F15" s="42"/>
      <c r="G15" s="42"/>
      <c r="H15" s="109" t="s">
        <v>1494</v>
      </c>
      <c r="I15" s="49"/>
      <c r="J15" s="50"/>
    </row>
    <row r="16" spans="1:11" ht="30">
      <c r="A16" s="46" t="s">
        <v>32</v>
      </c>
      <c r="B16" s="98"/>
      <c r="C16" s="99"/>
      <c r="D16" s="52" t="s">
        <v>49</v>
      </c>
      <c r="E16" s="42"/>
      <c r="F16" s="42"/>
      <c r="G16" s="42"/>
      <c r="H16" s="109" t="s">
        <v>1495</v>
      </c>
      <c r="I16" s="49"/>
      <c r="J16" s="50"/>
    </row>
    <row r="17" spans="1:10" ht="30">
      <c r="A17" s="46" t="s">
        <v>32</v>
      </c>
      <c r="B17" s="98"/>
      <c r="C17" s="99"/>
      <c r="D17" s="52" t="s">
        <v>50</v>
      </c>
      <c r="E17" s="42"/>
      <c r="F17" s="42"/>
      <c r="G17" s="42"/>
      <c r="H17" s="109" t="s">
        <v>1496</v>
      </c>
      <c r="I17" s="49"/>
      <c r="J17" s="50"/>
    </row>
    <row r="18" spans="1:10" ht="30">
      <c r="A18" s="46" t="s">
        <v>32</v>
      </c>
      <c r="B18" s="98"/>
      <c r="C18" s="99"/>
      <c r="D18" s="52" t="s">
        <v>51</v>
      </c>
      <c r="E18" s="42"/>
      <c r="F18" s="42"/>
      <c r="G18" s="42"/>
      <c r="H18" s="109" t="s">
        <v>1497</v>
      </c>
      <c r="I18" s="49"/>
      <c r="J18" s="50"/>
    </row>
    <row r="19" spans="1:10" ht="30">
      <c r="A19" s="46" t="s">
        <v>32</v>
      </c>
      <c r="B19" s="98"/>
      <c r="C19" s="99"/>
      <c r="D19" s="52" t="s">
        <v>52</v>
      </c>
      <c r="E19" s="42"/>
      <c r="F19" s="42"/>
      <c r="G19" s="42"/>
      <c r="H19" s="109" t="s">
        <v>906</v>
      </c>
      <c r="I19" s="49"/>
      <c r="J19" s="50"/>
    </row>
    <row r="20" spans="1:10" ht="30">
      <c r="A20" s="46" t="s">
        <v>32</v>
      </c>
      <c r="B20" s="98"/>
      <c r="C20" s="99"/>
      <c r="D20" s="52" t="s">
        <v>53</v>
      </c>
      <c r="E20" s="42"/>
      <c r="F20" s="42"/>
      <c r="G20" s="42"/>
      <c r="H20" s="109" t="s">
        <v>907</v>
      </c>
      <c r="I20" s="49"/>
      <c r="J20" s="50"/>
    </row>
    <row r="21" spans="1:10" ht="30">
      <c r="A21" s="46" t="s">
        <v>32</v>
      </c>
      <c r="B21" s="98"/>
      <c r="C21" s="99"/>
      <c r="D21" s="52" t="s">
        <v>54</v>
      </c>
      <c r="E21" s="42"/>
      <c r="F21" s="42"/>
      <c r="G21" s="42"/>
      <c r="H21" s="109" t="s">
        <v>908</v>
      </c>
      <c r="I21" s="49"/>
      <c r="J21" s="50"/>
    </row>
    <row r="22" spans="1:10" ht="30">
      <c r="A22" s="46" t="s">
        <v>32</v>
      </c>
      <c r="B22" s="98"/>
      <c r="C22" s="99"/>
      <c r="D22" s="52" t="s">
        <v>55</v>
      </c>
      <c r="E22" s="42"/>
      <c r="F22" s="42"/>
      <c r="G22" s="42"/>
      <c r="H22" s="109" t="s">
        <v>909</v>
      </c>
      <c r="I22" s="49"/>
      <c r="J22" s="50"/>
    </row>
    <row r="23" spans="1:10" ht="30">
      <c r="A23" s="46" t="s">
        <v>32</v>
      </c>
      <c r="B23" s="98"/>
      <c r="C23" s="99"/>
      <c r="D23" s="52" t="s">
        <v>56</v>
      </c>
      <c r="E23" s="42"/>
      <c r="F23" s="42"/>
      <c r="G23" s="42"/>
      <c r="H23" s="109" t="s">
        <v>901</v>
      </c>
      <c r="I23" s="49"/>
      <c r="J23" s="50"/>
    </row>
    <row r="24" spans="1:10" ht="30">
      <c r="A24" s="46" t="s">
        <v>32</v>
      </c>
      <c r="B24" s="98"/>
      <c r="C24" s="99"/>
      <c r="D24" s="52" t="s">
        <v>57</v>
      </c>
      <c r="E24" s="42"/>
      <c r="F24" s="42"/>
      <c r="G24" s="42"/>
      <c r="H24" s="109" t="s">
        <v>902</v>
      </c>
      <c r="I24" s="49"/>
      <c r="J24" s="50"/>
    </row>
    <row r="25" spans="1:10" ht="30">
      <c r="A25" s="46" t="s">
        <v>32</v>
      </c>
      <c r="B25" s="98"/>
      <c r="C25" s="99"/>
      <c r="D25" s="52" t="s">
        <v>58</v>
      </c>
      <c r="E25" s="42"/>
      <c r="F25" s="42"/>
      <c r="G25" s="42"/>
      <c r="H25" s="109" t="s">
        <v>1498</v>
      </c>
      <c r="I25" s="49"/>
      <c r="J25" s="50"/>
    </row>
    <row r="26" spans="1:10" ht="30">
      <c r="A26" s="46" t="s">
        <v>32</v>
      </c>
      <c r="B26" s="98"/>
      <c r="C26" s="99"/>
      <c r="D26" s="52" t="s">
        <v>59</v>
      </c>
      <c r="E26" s="42"/>
      <c r="F26" s="42"/>
      <c r="G26" s="42"/>
      <c r="H26" s="109" t="s">
        <v>903</v>
      </c>
      <c r="I26" s="49"/>
      <c r="J26" s="50"/>
    </row>
    <row r="27" spans="1:10" ht="30">
      <c r="A27" s="46" t="s">
        <v>32</v>
      </c>
      <c r="B27" s="98"/>
      <c r="C27" s="99"/>
      <c r="D27" s="52" t="s">
        <v>60</v>
      </c>
      <c r="E27" s="42"/>
      <c r="F27" s="42"/>
      <c r="G27" s="42"/>
      <c r="H27" s="109" t="s">
        <v>1499</v>
      </c>
      <c r="I27" s="49"/>
      <c r="J27" s="50"/>
    </row>
    <row r="28" spans="1:10" ht="30">
      <c r="A28" s="46" t="s">
        <v>32</v>
      </c>
      <c r="B28" s="98"/>
      <c r="C28" s="99"/>
      <c r="D28" s="52" t="s">
        <v>61</v>
      </c>
      <c r="E28" s="42"/>
      <c r="F28" s="42"/>
      <c r="G28" s="42"/>
      <c r="H28" s="109" t="s">
        <v>1500</v>
      </c>
      <c r="I28" s="49"/>
      <c r="J28" s="50"/>
    </row>
    <row r="29" spans="1:10" ht="30">
      <c r="A29" s="46" t="s">
        <v>32</v>
      </c>
      <c r="B29" s="98"/>
      <c r="C29" s="99"/>
      <c r="D29" s="52" t="s">
        <v>62</v>
      </c>
      <c r="E29" s="42"/>
      <c r="F29" s="42"/>
      <c r="G29" s="42"/>
      <c r="H29" s="109" t="s">
        <v>904</v>
      </c>
      <c r="I29" s="49"/>
      <c r="J29" s="50"/>
    </row>
    <row r="30" spans="1:10" ht="30">
      <c r="A30" s="46" t="s">
        <v>32</v>
      </c>
      <c r="B30" s="98"/>
      <c r="C30" s="99"/>
      <c r="D30" s="52" t="s">
        <v>63</v>
      </c>
      <c r="E30" s="42"/>
      <c r="F30" s="42"/>
      <c r="G30" s="42"/>
      <c r="H30" s="109" t="s">
        <v>905</v>
      </c>
      <c r="I30" s="49"/>
      <c r="J30" s="50"/>
    </row>
    <row r="31" spans="1:10" ht="30">
      <c r="A31" s="46" t="s">
        <v>32</v>
      </c>
      <c r="B31" s="98">
        <v>6</v>
      </c>
      <c r="C31" s="99" t="s">
        <v>64</v>
      </c>
      <c r="D31" s="48" t="s">
        <v>65</v>
      </c>
      <c r="E31" s="42"/>
      <c r="F31" s="42"/>
      <c r="G31" s="42"/>
      <c r="H31" s="109" t="s">
        <v>910</v>
      </c>
      <c r="I31" s="49"/>
      <c r="J31" s="50"/>
    </row>
    <row r="32" spans="1:10" ht="30">
      <c r="A32" s="46" t="s">
        <v>32</v>
      </c>
      <c r="B32" s="98"/>
      <c r="C32" s="99"/>
      <c r="D32" s="48" t="s">
        <v>66</v>
      </c>
      <c r="E32" s="42"/>
      <c r="F32" s="42"/>
      <c r="G32" s="42"/>
      <c r="H32" s="109" t="s">
        <v>911</v>
      </c>
      <c r="I32" s="49"/>
      <c r="J32" s="50"/>
    </row>
    <row r="33" spans="1:10" ht="30">
      <c r="A33" s="46" t="s">
        <v>32</v>
      </c>
      <c r="B33" s="98"/>
      <c r="C33" s="99"/>
      <c r="D33" s="48" t="s">
        <v>67</v>
      </c>
      <c r="E33" s="42"/>
      <c r="F33" s="42"/>
      <c r="G33" s="42"/>
      <c r="H33" s="109" t="s">
        <v>912</v>
      </c>
      <c r="I33" s="49"/>
      <c r="J33" s="50"/>
    </row>
    <row r="34" spans="1:10" ht="30">
      <c r="A34" s="46" t="s">
        <v>32</v>
      </c>
      <c r="B34" s="98"/>
      <c r="C34" s="99"/>
      <c r="D34" s="48" t="s">
        <v>68</v>
      </c>
      <c r="E34" s="42"/>
      <c r="F34" s="42"/>
      <c r="G34" s="42"/>
      <c r="H34" s="109" t="s">
        <v>913</v>
      </c>
      <c r="I34" s="49"/>
      <c r="J34" s="50"/>
    </row>
    <row r="35" spans="1:10" ht="30">
      <c r="A35" s="46" t="s">
        <v>32</v>
      </c>
      <c r="B35" s="98"/>
      <c r="C35" s="99"/>
      <c r="D35" s="48" t="s">
        <v>69</v>
      </c>
      <c r="E35" s="42"/>
      <c r="F35" s="42"/>
      <c r="G35" s="42"/>
      <c r="H35" s="109" t="s">
        <v>1501</v>
      </c>
      <c r="I35" s="49"/>
      <c r="J35" s="50"/>
    </row>
    <row r="36" spans="1:10" ht="30">
      <c r="A36" s="46" t="s">
        <v>32</v>
      </c>
      <c r="B36" s="98"/>
      <c r="C36" s="99"/>
      <c r="D36" s="48" t="s">
        <v>70</v>
      </c>
      <c r="E36" s="42"/>
      <c r="F36" s="42"/>
      <c r="G36" s="42"/>
      <c r="H36" s="109" t="s">
        <v>1502</v>
      </c>
      <c r="I36" s="49"/>
      <c r="J36" s="50"/>
    </row>
    <row r="37" spans="1:10" ht="30">
      <c r="A37" s="46" t="s">
        <v>32</v>
      </c>
      <c r="B37" s="98"/>
      <c r="C37" s="99"/>
      <c r="D37" s="48" t="s">
        <v>71</v>
      </c>
      <c r="E37" s="42"/>
      <c r="F37" s="42"/>
      <c r="G37" s="42"/>
      <c r="H37" s="109" t="s">
        <v>1503</v>
      </c>
      <c r="I37" s="49"/>
      <c r="J37" s="50"/>
    </row>
    <row r="38" spans="1:10" ht="30">
      <c r="A38" s="46" t="s">
        <v>32</v>
      </c>
      <c r="B38" s="98"/>
      <c r="C38" s="99"/>
      <c r="D38" s="48" t="s">
        <v>72</v>
      </c>
      <c r="E38" s="42"/>
      <c r="F38" s="42"/>
      <c r="G38" s="42"/>
      <c r="H38" s="109" t="s">
        <v>1504</v>
      </c>
      <c r="I38" s="49"/>
      <c r="J38" s="50"/>
    </row>
    <row r="39" spans="1:10" ht="30">
      <c r="A39" s="46" t="s">
        <v>32</v>
      </c>
      <c r="B39" s="98"/>
      <c r="C39" s="99"/>
      <c r="D39" s="48" t="s">
        <v>73</v>
      </c>
      <c r="E39" s="42"/>
      <c r="F39" s="42"/>
      <c r="G39" s="42"/>
      <c r="H39" s="109" t="s">
        <v>1505</v>
      </c>
      <c r="I39" s="49"/>
      <c r="J39" s="50"/>
    </row>
    <row r="40" spans="1:10" ht="30">
      <c r="A40" s="46" t="s">
        <v>32</v>
      </c>
      <c r="B40" s="98"/>
      <c r="C40" s="99"/>
      <c r="D40" s="48" t="s">
        <v>74</v>
      </c>
      <c r="E40" s="42"/>
      <c r="F40" s="42"/>
      <c r="G40" s="42"/>
      <c r="H40" s="109" t="s">
        <v>1506</v>
      </c>
      <c r="I40" s="49"/>
      <c r="J40" s="50"/>
    </row>
    <row r="41" spans="1:10" ht="30">
      <c r="A41" s="46" t="s">
        <v>32</v>
      </c>
      <c r="B41" s="98"/>
      <c r="C41" s="99"/>
      <c r="D41" s="48" t="s">
        <v>75</v>
      </c>
      <c r="E41" s="42"/>
      <c r="F41" s="42"/>
      <c r="G41" s="42"/>
      <c r="H41" s="109" t="s">
        <v>922</v>
      </c>
      <c r="I41" s="49"/>
      <c r="J41" s="50"/>
    </row>
    <row r="42" spans="1:10" ht="30">
      <c r="A42" s="46" t="s">
        <v>32</v>
      </c>
      <c r="B42" s="98"/>
      <c r="C42" s="99"/>
      <c r="D42" s="48" t="s">
        <v>76</v>
      </c>
      <c r="E42" s="42"/>
      <c r="F42" s="42"/>
      <c r="G42" s="42"/>
      <c r="H42" s="109" t="s">
        <v>914</v>
      </c>
      <c r="I42" s="49"/>
      <c r="J42" s="50"/>
    </row>
    <row r="43" spans="1:10" ht="30">
      <c r="A43" s="46" t="s">
        <v>32</v>
      </c>
      <c r="B43" s="98"/>
      <c r="C43" s="99"/>
      <c r="D43" s="48" t="s">
        <v>77</v>
      </c>
      <c r="E43" s="42"/>
      <c r="F43" s="42"/>
      <c r="G43" s="42"/>
      <c r="H43" s="109" t="s">
        <v>915</v>
      </c>
      <c r="I43" s="49"/>
      <c r="J43" s="50"/>
    </row>
    <row r="44" spans="1:10" ht="30">
      <c r="A44" s="46" t="s">
        <v>32</v>
      </c>
      <c r="B44" s="98"/>
      <c r="C44" s="99"/>
      <c r="D44" s="48" t="s">
        <v>78</v>
      </c>
      <c r="E44" s="42"/>
      <c r="F44" s="42"/>
      <c r="G44" s="42"/>
      <c r="H44" s="109" t="s">
        <v>916</v>
      </c>
      <c r="I44" s="49"/>
      <c r="J44" s="50"/>
    </row>
    <row r="45" spans="1:10" ht="30">
      <c r="A45" s="46" t="s">
        <v>32</v>
      </c>
      <c r="B45" s="98"/>
      <c r="C45" s="99"/>
      <c r="D45" s="48" t="s">
        <v>79</v>
      </c>
      <c r="E45" s="42"/>
      <c r="F45" s="42"/>
      <c r="G45" s="42"/>
      <c r="H45" s="109" t="s">
        <v>917</v>
      </c>
      <c r="I45" s="49"/>
      <c r="J45" s="50"/>
    </row>
    <row r="46" spans="1:10" ht="30">
      <c r="A46" s="46" t="s">
        <v>32</v>
      </c>
      <c r="B46" s="98"/>
      <c r="C46" s="99"/>
      <c r="D46" s="48" t="s">
        <v>80</v>
      </c>
      <c r="E46" s="42"/>
      <c r="F46" s="42"/>
      <c r="G46" s="42"/>
      <c r="H46" s="109" t="s">
        <v>918</v>
      </c>
      <c r="I46" s="49"/>
      <c r="J46" s="50"/>
    </row>
    <row r="47" spans="1:10" ht="30">
      <c r="A47" s="46" t="s">
        <v>32</v>
      </c>
      <c r="B47" s="98"/>
      <c r="C47" s="99"/>
      <c r="D47" s="48" t="s">
        <v>81</v>
      </c>
      <c r="E47" s="42"/>
      <c r="F47" s="42"/>
      <c r="G47" s="42"/>
      <c r="H47" s="109" t="s">
        <v>919</v>
      </c>
      <c r="I47" s="49"/>
      <c r="J47" s="50"/>
    </row>
    <row r="48" spans="1:10" ht="30">
      <c r="A48" s="46" t="s">
        <v>32</v>
      </c>
      <c r="B48" s="98"/>
      <c r="C48" s="99"/>
      <c r="D48" s="48" t="s">
        <v>82</v>
      </c>
      <c r="E48" s="42"/>
      <c r="F48" s="42"/>
      <c r="G48" s="42"/>
      <c r="H48" s="109" t="s">
        <v>920</v>
      </c>
      <c r="I48" s="49"/>
      <c r="J48" s="50"/>
    </row>
    <row r="49" spans="1:10" ht="30">
      <c r="A49" s="46" t="s">
        <v>32</v>
      </c>
      <c r="B49" s="98"/>
      <c r="C49" s="99"/>
      <c r="D49" s="48" t="s">
        <v>83</v>
      </c>
      <c r="E49" s="42"/>
      <c r="F49" s="42"/>
      <c r="G49" s="42"/>
      <c r="H49" s="109" t="s">
        <v>921</v>
      </c>
      <c r="I49" s="49"/>
      <c r="J49" s="50"/>
    </row>
    <row r="50" spans="1:10" ht="30">
      <c r="A50" s="46" t="s">
        <v>32</v>
      </c>
      <c r="B50" s="98">
        <v>7</v>
      </c>
      <c r="C50" s="99" t="s">
        <v>84</v>
      </c>
      <c r="D50" s="48" t="s">
        <v>85</v>
      </c>
      <c r="E50" s="42"/>
      <c r="F50" s="42"/>
      <c r="G50" s="42"/>
      <c r="H50" s="48" t="s">
        <v>923</v>
      </c>
      <c r="I50" s="49"/>
      <c r="J50" s="50"/>
    </row>
    <row r="51" spans="1:10" ht="30">
      <c r="A51" s="46" t="s">
        <v>32</v>
      </c>
      <c r="B51" s="98"/>
      <c r="C51" s="99"/>
      <c r="D51" s="48" t="s">
        <v>86</v>
      </c>
      <c r="E51" s="42"/>
      <c r="F51" s="42"/>
      <c r="G51" s="42"/>
      <c r="H51" s="48" t="s">
        <v>924</v>
      </c>
      <c r="I51" s="49"/>
      <c r="J51" s="50"/>
    </row>
    <row r="52" spans="1:10" ht="30">
      <c r="A52" s="46" t="s">
        <v>32</v>
      </c>
      <c r="B52" s="98"/>
      <c r="C52" s="99"/>
      <c r="D52" s="48" t="s">
        <v>87</v>
      </c>
      <c r="E52" s="42"/>
      <c r="F52" s="42"/>
      <c r="G52" s="42"/>
      <c r="H52" s="48" t="s">
        <v>925</v>
      </c>
      <c r="I52" s="49"/>
      <c r="J52" s="50"/>
    </row>
    <row r="53" spans="1:10" ht="30">
      <c r="A53" s="46" t="s">
        <v>32</v>
      </c>
      <c r="B53" s="98"/>
      <c r="C53" s="99"/>
      <c r="D53" s="48" t="s">
        <v>88</v>
      </c>
      <c r="E53" s="42"/>
      <c r="F53" s="42"/>
      <c r="G53" s="42"/>
      <c r="H53" s="48" t="s">
        <v>926</v>
      </c>
      <c r="I53" s="49"/>
      <c r="J53" s="50"/>
    </row>
    <row r="54" spans="1:10" ht="30">
      <c r="A54" s="46" t="s">
        <v>32</v>
      </c>
      <c r="B54" s="98"/>
      <c r="C54" s="99"/>
      <c r="D54" s="48" t="s">
        <v>89</v>
      </c>
      <c r="E54" s="42"/>
      <c r="F54" s="42"/>
      <c r="G54" s="42"/>
      <c r="H54" s="48" t="s">
        <v>927</v>
      </c>
      <c r="I54" s="49"/>
      <c r="J54" s="50"/>
    </row>
    <row r="55" spans="1:10" ht="30">
      <c r="A55" s="46" t="s">
        <v>32</v>
      </c>
      <c r="B55" s="98"/>
      <c r="C55" s="99"/>
      <c r="D55" s="48" t="s">
        <v>90</v>
      </c>
      <c r="E55" s="42"/>
      <c r="F55" s="42"/>
      <c r="G55" s="42"/>
      <c r="H55" s="48" t="s">
        <v>928</v>
      </c>
      <c r="I55" s="49"/>
      <c r="J55" s="50"/>
    </row>
    <row r="56" spans="1:10" ht="30">
      <c r="A56" s="46" t="s">
        <v>32</v>
      </c>
      <c r="B56" s="98"/>
      <c r="C56" s="99"/>
      <c r="D56" s="48" t="s">
        <v>91</v>
      </c>
      <c r="E56" s="42"/>
      <c r="F56" s="42"/>
      <c r="G56" s="42"/>
      <c r="H56" s="48" t="s">
        <v>929</v>
      </c>
      <c r="I56" s="49"/>
      <c r="J56" s="50"/>
    </row>
    <row r="57" spans="1:10" ht="30">
      <c r="A57" s="46" t="s">
        <v>32</v>
      </c>
      <c r="B57" s="98"/>
      <c r="C57" s="99"/>
      <c r="D57" s="48" t="s">
        <v>92</v>
      </c>
      <c r="E57" s="42"/>
      <c r="F57" s="42"/>
      <c r="G57" s="42"/>
      <c r="H57" s="48" t="s">
        <v>930</v>
      </c>
      <c r="I57" s="49"/>
      <c r="J57" s="50"/>
    </row>
    <row r="58" spans="1:10" ht="30">
      <c r="A58" s="46" t="s">
        <v>32</v>
      </c>
      <c r="B58" s="98"/>
      <c r="C58" s="99"/>
      <c r="D58" s="48" t="s">
        <v>93</v>
      </c>
      <c r="E58" s="42"/>
      <c r="F58" s="42"/>
      <c r="G58" s="42"/>
      <c r="H58" s="48" t="s">
        <v>931</v>
      </c>
      <c r="I58" s="49"/>
      <c r="J58" s="50"/>
    </row>
    <row r="59" spans="1:10" ht="30">
      <c r="A59" s="46" t="s">
        <v>32</v>
      </c>
      <c r="B59" s="98"/>
      <c r="C59" s="99"/>
      <c r="D59" s="48" t="s">
        <v>94</v>
      </c>
      <c r="E59" s="42"/>
      <c r="F59" s="42"/>
      <c r="G59" s="42"/>
      <c r="H59" s="48" t="s">
        <v>932</v>
      </c>
      <c r="I59" s="49"/>
      <c r="J59" s="50"/>
    </row>
    <row r="60" spans="1:10" ht="30">
      <c r="A60" s="46" t="s">
        <v>32</v>
      </c>
      <c r="B60" s="98"/>
      <c r="C60" s="99"/>
      <c r="D60" s="48" t="s">
        <v>95</v>
      </c>
      <c r="E60" s="42"/>
      <c r="F60" s="42"/>
      <c r="G60" s="42"/>
      <c r="H60" s="48" t="s">
        <v>933</v>
      </c>
      <c r="I60" s="49"/>
      <c r="J60" s="50"/>
    </row>
    <row r="61" spans="1:10" ht="30">
      <c r="A61" s="46" t="s">
        <v>32</v>
      </c>
      <c r="B61" s="98"/>
      <c r="C61" s="99"/>
      <c r="D61" s="48" t="s">
        <v>96</v>
      </c>
      <c r="E61" s="42"/>
      <c r="F61" s="42"/>
      <c r="G61" s="42"/>
      <c r="H61" s="48" t="s">
        <v>934</v>
      </c>
      <c r="I61" s="49"/>
      <c r="J61" s="50"/>
    </row>
    <row r="62" spans="1:10" ht="30">
      <c r="A62" s="46" t="s">
        <v>32</v>
      </c>
      <c r="B62" s="98"/>
      <c r="C62" s="99"/>
      <c r="D62" s="48" t="s">
        <v>97</v>
      </c>
      <c r="E62" s="42"/>
      <c r="F62" s="42"/>
      <c r="G62" s="42"/>
      <c r="H62" s="48" t="s">
        <v>935</v>
      </c>
      <c r="I62" s="49"/>
      <c r="J62" s="50"/>
    </row>
    <row r="63" spans="1:10" ht="30">
      <c r="A63" s="46" t="s">
        <v>32</v>
      </c>
      <c r="B63" s="98"/>
      <c r="C63" s="99"/>
      <c r="D63" s="48" t="s">
        <v>98</v>
      </c>
      <c r="E63" s="42"/>
      <c r="F63" s="42"/>
      <c r="G63" s="42"/>
      <c r="H63" s="48" t="s">
        <v>936</v>
      </c>
      <c r="I63" s="49"/>
      <c r="J63" s="50"/>
    </row>
    <row r="64" spans="1:10" ht="30">
      <c r="A64" s="46" t="s">
        <v>32</v>
      </c>
      <c r="B64" s="99">
        <v>8</v>
      </c>
      <c r="C64" s="99" t="s">
        <v>99</v>
      </c>
      <c r="D64" s="48" t="s">
        <v>100</v>
      </c>
      <c r="E64" s="42"/>
      <c r="F64" s="42"/>
      <c r="G64" s="42"/>
      <c r="H64" s="48" t="s">
        <v>937</v>
      </c>
      <c r="I64" s="49"/>
      <c r="J64" s="50"/>
    </row>
    <row r="65" spans="1:10" ht="30">
      <c r="A65" s="46" t="s">
        <v>32</v>
      </c>
      <c r="B65" s="99"/>
      <c r="C65" s="99"/>
      <c r="D65" s="48" t="s">
        <v>101</v>
      </c>
      <c r="E65" s="42"/>
      <c r="F65" s="42"/>
      <c r="G65" s="42"/>
      <c r="H65" s="48" t="s">
        <v>938</v>
      </c>
      <c r="I65" s="49"/>
      <c r="J65" s="50"/>
    </row>
    <row r="66" spans="1:10" ht="30">
      <c r="A66" s="46" t="s">
        <v>32</v>
      </c>
      <c r="B66" s="99"/>
      <c r="C66" s="99"/>
      <c r="D66" s="48" t="s">
        <v>102</v>
      </c>
      <c r="E66" s="42"/>
      <c r="F66" s="42"/>
      <c r="G66" s="42"/>
      <c r="H66" s="48" t="s">
        <v>939</v>
      </c>
      <c r="I66" s="49"/>
      <c r="J66" s="50"/>
    </row>
    <row r="67" spans="1:10" ht="30">
      <c r="A67" s="46" t="s">
        <v>32</v>
      </c>
      <c r="B67" s="99"/>
      <c r="C67" s="99"/>
      <c r="D67" s="48" t="s">
        <v>103</v>
      </c>
      <c r="E67" s="42"/>
      <c r="F67" s="42"/>
      <c r="G67" s="42"/>
      <c r="H67" s="48" t="s">
        <v>940</v>
      </c>
      <c r="I67" s="49"/>
      <c r="J67" s="50"/>
    </row>
    <row r="68" spans="1:10" ht="30">
      <c r="A68" s="46" t="s">
        <v>32</v>
      </c>
      <c r="B68" s="99"/>
      <c r="C68" s="99"/>
      <c r="D68" s="48" t="s">
        <v>104</v>
      </c>
      <c r="E68" s="42"/>
      <c r="F68" s="42"/>
      <c r="G68" s="42"/>
      <c r="H68" s="48" t="s">
        <v>941</v>
      </c>
      <c r="I68" s="49"/>
      <c r="J68" s="50"/>
    </row>
    <row r="69" spans="1:10" ht="30">
      <c r="A69" s="46" t="s">
        <v>32</v>
      </c>
      <c r="B69" s="99"/>
      <c r="C69" s="99"/>
      <c r="D69" s="48" t="s">
        <v>105</v>
      </c>
      <c r="E69" s="42"/>
      <c r="F69" s="42"/>
      <c r="G69" s="42"/>
      <c r="H69" s="48" t="s">
        <v>942</v>
      </c>
      <c r="I69" s="49"/>
      <c r="J69" s="50"/>
    </row>
    <row r="70" spans="1:10" ht="30">
      <c r="A70" s="46" t="s">
        <v>32</v>
      </c>
      <c r="B70" s="99"/>
      <c r="C70" s="99"/>
      <c r="D70" s="48" t="s">
        <v>106</v>
      </c>
      <c r="E70" s="42"/>
      <c r="F70" s="42"/>
      <c r="G70" s="42"/>
      <c r="H70" s="48" t="s">
        <v>943</v>
      </c>
      <c r="I70" s="49"/>
      <c r="J70" s="50"/>
    </row>
    <row r="71" spans="1:10" ht="30">
      <c r="A71" s="46" t="s">
        <v>32</v>
      </c>
      <c r="B71" s="99"/>
      <c r="C71" s="99"/>
      <c r="D71" s="48" t="s">
        <v>107</v>
      </c>
      <c r="E71" s="42"/>
      <c r="F71" s="42"/>
      <c r="G71" s="42"/>
      <c r="H71" s="48" t="s">
        <v>944</v>
      </c>
      <c r="I71" s="49"/>
      <c r="J71" s="50"/>
    </row>
    <row r="72" spans="1:10" ht="30">
      <c r="A72" s="46" t="s">
        <v>32</v>
      </c>
      <c r="B72" s="99"/>
      <c r="C72" s="99"/>
      <c r="D72" s="48" t="s">
        <v>108</v>
      </c>
      <c r="E72" s="42"/>
      <c r="F72" s="42"/>
      <c r="G72" s="42"/>
      <c r="H72" s="48" t="s">
        <v>945</v>
      </c>
      <c r="I72" s="49"/>
      <c r="J72" s="50"/>
    </row>
    <row r="73" spans="1:10" ht="30">
      <c r="A73" s="46" t="s">
        <v>32</v>
      </c>
      <c r="B73" s="99"/>
      <c r="C73" s="99"/>
      <c r="D73" s="48" t="s">
        <v>109</v>
      </c>
      <c r="E73" s="42"/>
      <c r="F73" s="42"/>
      <c r="G73" s="42"/>
      <c r="H73" s="48" t="s">
        <v>946</v>
      </c>
      <c r="I73" s="49"/>
      <c r="J73" s="50"/>
    </row>
    <row r="74" spans="1:10" ht="30">
      <c r="A74" s="46" t="s">
        <v>32</v>
      </c>
      <c r="B74" s="99"/>
      <c r="C74" s="99"/>
      <c r="D74" s="48" t="s">
        <v>110</v>
      </c>
      <c r="E74" s="42"/>
      <c r="F74" s="42"/>
      <c r="G74" s="42"/>
      <c r="H74" s="48" t="s">
        <v>947</v>
      </c>
      <c r="I74" s="49"/>
      <c r="J74" s="50"/>
    </row>
    <row r="75" spans="1:10" ht="30">
      <c r="A75" s="46" t="s">
        <v>32</v>
      </c>
      <c r="B75" s="99"/>
      <c r="C75" s="99"/>
      <c r="D75" s="48" t="s">
        <v>111</v>
      </c>
      <c r="E75" s="42"/>
      <c r="F75" s="42"/>
      <c r="G75" s="42"/>
      <c r="H75" s="48" t="s">
        <v>948</v>
      </c>
      <c r="I75" s="49"/>
      <c r="J75" s="50"/>
    </row>
    <row r="76" spans="1:10" ht="30">
      <c r="A76" s="46" t="s">
        <v>32</v>
      </c>
      <c r="B76" s="99"/>
      <c r="C76" s="99"/>
      <c r="D76" s="48" t="s">
        <v>112</v>
      </c>
      <c r="E76" s="42"/>
      <c r="F76" s="42"/>
      <c r="G76" s="42"/>
      <c r="H76" s="48" t="s">
        <v>949</v>
      </c>
      <c r="I76" s="49"/>
      <c r="J76" s="50"/>
    </row>
    <row r="77" spans="1:10" ht="30">
      <c r="A77" s="46" t="s">
        <v>32</v>
      </c>
      <c r="B77" s="99"/>
      <c r="C77" s="99"/>
      <c r="D77" s="48" t="s">
        <v>113</v>
      </c>
      <c r="E77" s="42"/>
      <c r="F77" s="42"/>
      <c r="G77" s="42"/>
      <c r="H77" s="48" t="s">
        <v>950</v>
      </c>
      <c r="I77" s="49"/>
      <c r="J77" s="50"/>
    </row>
    <row r="78" spans="1:10" ht="30">
      <c r="A78" s="46" t="s">
        <v>32</v>
      </c>
      <c r="B78" s="99"/>
      <c r="C78" s="99"/>
      <c r="D78" s="48" t="s">
        <v>114</v>
      </c>
      <c r="E78" s="42"/>
      <c r="F78" s="42"/>
      <c r="G78" s="42"/>
      <c r="H78" s="48" t="s">
        <v>951</v>
      </c>
      <c r="I78" s="49"/>
      <c r="J78" s="50"/>
    </row>
    <row r="79" spans="1:10" ht="30">
      <c r="A79" s="46" t="s">
        <v>32</v>
      </c>
      <c r="B79" s="99"/>
      <c r="C79" s="99"/>
      <c r="D79" s="48" t="s">
        <v>115</v>
      </c>
      <c r="E79" s="42"/>
      <c r="F79" s="42"/>
      <c r="G79" s="42"/>
      <c r="H79" s="48" t="s">
        <v>952</v>
      </c>
      <c r="I79" s="49"/>
      <c r="J79" s="50"/>
    </row>
    <row r="80" spans="1:10" ht="30">
      <c r="A80" s="46" t="s">
        <v>32</v>
      </c>
      <c r="B80" s="99"/>
      <c r="C80" s="99"/>
      <c r="D80" s="48" t="s">
        <v>116</v>
      </c>
      <c r="E80" s="42"/>
      <c r="F80" s="42"/>
      <c r="G80" s="42"/>
      <c r="H80" s="48" t="s">
        <v>953</v>
      </c>
      <c r="I80" s="49"/>
      <c r="J80" s="50"/>
    </row>
    <row r="81" spans="1:10" ht="30">
      <c r="A81" s="46" t="s">
        <v>32</v>
      </c>
      <c r="B81" s="99"/>
      <c r="C81" s="99"/>
      <c r="D81" s="48" t="s">
        <v>117</v>
      </c>
      <c r="E81" s="42"/>
      <c r="F81" s="42"/>
      <c r="G81" s="42"/>
      <c r="H81" s="48" t="s">
        <v>954</v>
      </c>
      <c r="I81" s="49"/>
      <c r="J81" s="50"/>
    </row>
    <row r="82" spans="1:10" ht="30">
      <c r="A82" s="46" t="s">
        <v>32</v>
      </c>
      <c r="B82" s="99"/>
      <c r="C82" s="99"/>
      <c r="D82" s="48" t="s">
        <v>118</v>
      </c>
      <c r="E82" s="42"/>
      <c r="F82" s="42"/>
      <c r="G82" s="42"/>
      <c r="H82" s="48" t="s">
        <v>955</v>
      </c>
      <c r="I82" s="49"/>
      <c r="J82" s="50"/>
    </row>
    <row r="83" spans="1:10" ht="30">
      <c r="A83" s="46" t="s">
        <v>32</v>
      </c>
      <c r="B83" s="99"/>
      <c r="C83" s="99"/>
      <c r="D83" s="48" t="s">
        <v>119</v>
      </c>
      <c r="E83" s="42"/>
      <c r="F83" s="42"/>
      <c r="G83" s="42"/>
      <c r="H83" s="48" t="s">
        <v>956</v>
      </c>
      <c r="I83" s="49"/>
      <c r="J83" s="50"/>
    </row>
    <row r="84" spans="1:10" ht="30">
      <c r="A84" s="46" t="s">
        <v>32</v>
      </c>
      <c r="B84" s="99"/>
      <c r="C84" s="99"/>
      <c r="D84" s="48" t="s">
        <v>120</v>
      </c>
      <c r="E84" s="42"/>
      <c r="F84" s="42"/>
      <c r="G84" s="42"/>
      <c r="H84" s="48" t="s">
        <v>957</v>
      </c>
      <c r="I84" s="49"/>
      <c r="J84" s="50"/>
    </row>
    <row r="85" spans="1:10" ht="30">
      <c r="A85" s="46" t="s">
        <v>32</v>
      </c>
      <c r="B85" s="99"/>
      <c r="C85" s="99"/>
      <c r="D85" s="48" t="s">
        <v>121</v>
      </c>
      <c r="E85" s="42"/>
      <c r="F85" s="42"/>
      <c r="G85" s="42"/>
      <c r="H85" s="48" t="s">
        <v>958</v>
      </c>
      <c r="I85" s="49"/>
      <c r="J85" s="50"/>
    </row>
    <row r="86" spans="1:10" ht="30">
      <c r="A86" s="46" t="s">
        <v>32</v>
      </c>
      <c r="B86" s="99">
        <v>9</v>
      </c>
      <c r="C86" s="99" t="s">
        <v>122</v>
      </c>
      <c r="D86" s="48" t="s">
        <v>123</v>
      </c>
      <c r="E86" s="42"/>
      <c r="F86" s="42"/>
      <c r="G86" s="42"/>
      <c r="H86" s="48" t="s">
        <v>959</v>
      </c>
      <c r="I86" s="49"/>
      <c r="J86" s="50"/>
    </row>
    <row r="87" spans="1:10" ht="30">
      <c r="A87" s="46" t="s">
        <v>32</v>
      </c>
      <c r="B87" s="99"/>
      <c r="C87" s="99"/>
      <c r="D87" s="48" t="s">
        <v>124</v>
      </c>
      <c r="E87" s="42"/>
      <c r="F87" s="42"/>
      <c r="G87" s="42"/>
      <c r="H87" s="48" t="s">
        <v>960</v>
      </c>
      <c r="I87" s="49"/>
      <c r="J87" s="50"/>
    </row>
    <row r="88" spans="1:10" ht="30">
      <c r="A88" s="46" t="s">
        <v>32</v>
      </c>
      <c r="B88" s="99"/>
      <c r="C88" s="99"/>
      <c r="D88" s="48" t="s">
        <v>125</v>
      </c>
      <c r="E88" s="42"/>
      <c r="F88" s="42"/>
      <c r="G88" s="42"/>
      <c r="H88" s="48" t="s">
        <v>961</v>
      </c>
      <c r="I88" s="49"/>
      <c r="J88" s="50"/>
    </row>
    <row r="89" spans="1:10" ht="30">
      <c r="A89" s="46" t="s">
        <v>32</v>
      </c>
      <c r="B89" s="99"/>
      <c r="C89" s="99"/>
      <c r="D89" s="48" t="s">
        <v>126</v>
      </c>
      <c r="E89" s="42"/>
      <c r="F89" s="42"/>
      <c r="G89" s="42"/>
      <c r="H89" s="48" t="s">
        <v>962</v>
      </c>
      <c r="I89" s="49"/>
      <c r="J89" s="50"/>
    </row>
    <row r="90" spans="1:10" ht="30">
      <c r="A90" s="46" t="s">
        <v>32</v>
      </c>
      <c r="B90" s="99"/>
      <c r="C90" s="99"/>
      <c r="D90" s="48" t="s">
        <v>127</v>
      </c>
      <c r="E90" s="42"/>
      <c r="F90" s="42"/>
      <c r="G90" s="42"/>
      <c r="H90" s="48" t="s">
        <v>963</v>
      </c>
      <c r="I90" s="49"/>
      <c r="J90" s="50"/>
    </row>
    <row r="91" spans="1:10" ht="30">
      <c r="A91" s="46" t="s">
        <v>32</v>
      </c>
      <c r="B91" s="99"/>
      <c r="C91" s="99"/>
      <c r="D91" s="48" t="s">
        <v>128</v>
      </c>
      <c r="E91" s="42"/>
      <c r="F91" s="42"/>
      <c r="G91" s="42"/>
      <c r="H91" s="48" t="s">
        <v>964</v>
      </c>
      <c r="I91" s="49"/>
      <c r="J91" s="50"/>
    </row>
    <row r="92" spans="1:10" ht="30">
      <c r="A92" s="46" t="s">
        <v>32</v>
      </c>
      <c r="B92" s="99">
        <v>10</v>
      </c>
      <c r="C92" s="99" t="s">
        <v>129</v>
      </c>
      <c r="D92" s="48" t="s">
        <v>130</v>
      </c>
      <c r="E92" s="42"/>
      <c r="F92" s="42"/>
      <c r="G92" s="42"/>
      <c r="H92" s="48" t="s">
        <v>965</v>
      </c>
      <c r="I92" s="49"/>
      <c r="J92" s="50"/>
    </row>
    <row r="93" spans="1:10" ht="30">
      <c r="A93" s="46" t="s">
        <v>32</v>
      </c>
      <c r="B93" s="99"/>
      <c r="C93" s="99"/>
      <c r="D93" s="48" t="s">
        <v>131</v>
      </c>
      <c r="E93" s="42"/>
      <c r="F93" s="42"/>
      <c r="G93" s="42"/>
      <c r="H93" s="48" t="s">
        <v>966</v>
      </c>
      <c r="I93" s="49"/>
      <c r="J93" s="50"/>
    </row>
    <row r="94" spans="1:10" ht="30">
      <c r="A94" s="46" t="s">
        <v>32</v>
      </c>
      <c r="B94" s="99"/>
      <c r="C94" s="99"/>
      <c r="D94" s="48" t="s">
        <v>132</v>
      </c>
      <c r="E94" s="42"/>
      <c r="F94" s="42"/>
      <c r="G94" s="42"/>
      <c r="H94" s="48" t="s">
        <v>967</v>
      </c>
      <c r="I94" s="49"/>
      <c r="J94" s="50"/>
    </row>
    <row r="95" spans="1:10" ht="30">
      <c r="A95" s="46" t="s">
        <v>32</v>
      </c>
      <c r="B95" s="99"/>
      <c r="C95" s="99"/>
      <c r="D95" s="48" t="s">
        <v>133</v>
      </c>
      <c r="E95" s="42"/>
      <c r="F95" s="42"/>
      <c r="G95" s="42"/>
      <c r="H95" s="48" t="s">
        <v>968</v>
      </c>
      <c r="I95" s="49"/>
      <c r="J95" s="50"/>
    </row>
    <row r="96" spans="1:10" ht="30">
      <c r="A96" s="46" t="s">
        <v>32</v>
      </c>
      <c r="B96" s="99"/>
      <c r="C96" s="99"/>
      <c r="D96" s="48" t="s">
        <v>134</v>
      </c>
      <c r="E96" s="43"/>
      <c r="F96" s="43"/>
      <c r="G96" s="43"/>
      <c r="H96" s="48" t="s">
        <v>969</v>
      </c>
      <c r="I96" s="53"/>
      <c r="J96" s="54"/>
    </row>
    <row r="97" spans="1:10" ht="30">
      <c r="A97" s="46" t="s">
        <v>32</v>
      </c>
      <c r="B97" s="99"/>
      <c r="C97" s="99"/>
      <c r="D97" s="48" t="s">
        <v>135</v>
      </c>
      <c r="E97" s="44"/>
      <c r="F97" s="44"/>
      <c r="G97" s="44"/>
      <c r="H97" s="48" t="s">
        <v>970</v>
      </c>
      <c r="I97" s="55"/>
      <c r="J97" s="56"/>
    </row>
    <row r="98" spans="1:10" ht="30">
      <c r="A98" s="46" t="s">
        <v>32</v>
      </c>
      <c r="B98" s="99"/>
      <c r="C98" s="99"/>
      <c r="D98" s="48" t="s">
        <v>136</v>
      </c>
      <c r="E98" s="44"/>
      <c r="F98" s="44"/>
      <c r="G98" s="44"/>
      <c r="H98" s="48" t="s">
        <v>971</v>
      </c>
      <c r="I98" s="55"/>
      <c r="J98" s="56"/>
    </row>
    <row r="99" spans="1:10" ht="30">
      <c r="A99" s="46" t="s">
        <v>32</v>
      </c>
      <c r="B99" s="99"/>
      <c r="C99" s="99"/>
      <c r="D99" s="48" t="s">
        <v>137</v>
      </c>
      <c r="E99" s="44"/>
      <c r="F99" s="44"/>
      <c r="G99" s="44"/>
      <c r="H99" s="48" t="s">
        <v>972</v>
      </c>
      <c r="I99" s="55"/>
      <c r="J99" s="56"/>
    </row>
    <row r="100" spans="1:10" ht="30">
      <c r="A100" s="46" t="s">
        <v>32</v>
      </c>
      <c r="B100" s="99"/>
      <c r="C100" s="99"/>
      <c r="D100" s="48" t="s">
        <v>138</v>
      </c>
      <c r="E100" s="44"/>
      <c r="F100" s="44"/>
      <c r="G100" s="44"/>
      <c r="H100" s="48" t="s">
        <v>973</v>
      </c>
      <c r="I100" s="55"/>
      <c r="J100" s="56"/>
    </row>
    <row r="101" spans="1:10" ht="30">
      <c r="A101" s="46" t="s">
        <v>32</v>
      </c>
      <c r="B101" s="99"/>
      <c r="C101" s="99"/>
      <c r="D101" s="48" t="s">
        <v>139</v>
      </c>
      <c r="E101" s="44"/>
      <c r="F101" s="44"/>
      <c r="G101" s="44"/>
      <c r="H101" s="48" t="s">
        <v>974</v>
      </c>
      <c r="I101" s="55"/>
      <c r="J101" s="56"/>
    </row>
    <row r="102" spans="1:10" ht="30">
      <c r="A102" s="46" t="s">
        <v>32</v>
      </c>
      <c r="B102" s="99"/>
      <c r="C102" s="99"/>
      <c r="D102" s="48" t="s">
        <v>140</v>
      </c>
      <c r="E102" s="44"/>
      <c r="F102" s="44"/>
      <c r="G102" s="44"/>
      <c r="H102" s="48" t="s">
        <v>975</v>
      </c>
      <c r="I102" s="55"/>
      <c r="J102" s="56"/>
    </row>
    <row r="103" spans="1:10" ht="30">
      <c r="A103" s="46" t="s">
        <v>32</v>
      </c>
      <c r="B103" s="99"/>
      <c r="C103" s="99"/>
      <c r="D103" s="48" t="s">
        <v>141</v>
      </c>
      <c r="E103" s="44"/>
      <c r="F103" s="44"/>
      <c r="G103" s="44"/>
      <c r="H103" s="48" t="s">
        <v>976</v>
      </c>
      <c r="I103" s="55"/>
      <c r="J103" s="56"/>
    </row>
    <row r="104" spans="1:10" ht="30">
      <c r="A104" s="46" t="s">
        <v>32</v>
      </c>
      <c r="B104" s="99"/>
      <c r="C104" s="99"/>
      <c r="D104" s="48" t="s">
        <v>142</v>
      </c>
      <c r="E104" s="44"/>
      <c r="F104" s="44"/>
      <c r="G104" s="44"/>
      <c r="H104" s="48" t="s">
        <v>977</v>
      </c>
      <c r="I104" s="55"/>
      <c r="J104" s="56"/>
    </row>
    <row r="105" spans="1:10" ht="30">
      <c r="A105" s="46" t="s">
        <v>32</v>
      </c>
      <c r="B105" s="99"/>
      <c r="C105" s="99"/>
      <c r="D105" s="48" t="s">
        <v>143</v>
      </c>
      <c r="E105" s="44"/>
      <c r="F105" s="44"/>
      <c r="G105" s="44"/>
      <c r="H105" s="48" t="s">
        <v>978</v>
      </c>
      <c r="I105" s="55"/>
      <c r="J105" s="56"/>
    </row>
    <row r="106" spans="1:10" ht="30">
      <c r="A106" s="46" t="s">
        <v>32</v>
      </c>
      <c r="B106" s="99"/>
      <c r="C106" s="99"/>
      <c r="D106" s="48" t="s">
        <v>144</v>
      </c>
      <c r="E106" s="44"/>
      <c r="F106" s="44"/>
      <c r="G106" s="44"/>
      <c r="H106" s="48" t="s">
        <v>979</v>
      </c>
      <c r="I106" s="55"/>
      <c r="J106" s="56"/>
    </row>
    <row r="107" spans="1:10" ht="30">
      <c r="A107" s="46" t="s">
        <v>32</v>
      </c>
      <c r="B107" s="99"/>
      <c r="C107" s="99"/>
      <c r="D107" s="48" t="s">
        <v>145</v>
      </c>
      <c r="E107" s="44"/>
      <c r="F107" s="44"/>
      <c r="G107" s="44"/>
      <c r="H107" s="48" t="s">
        <v>980</v>
      </c>
      <c r="I107" s="55"/>
      <c r="J107" s="56"/>
    </row>
    <row r="108" spans="1:10" ht="30">
      <c r="A108" s="46" t="s">
        <v>32</v>
      </c>
      <c r="B108" s="99"/>
      <c r="C108" s="99"/>
      <c r="D108" s="48" t="s">
        <v>146</v>
      </c>
      <c r="E108" s="44"/>
      <c r="F108" s="44"/>
      <c r="G108" s="44"/>
      <c r="H108" s="48" t="s">
        <v>981</v>
      </c>
      <c r="I108" s="55"/>
      <c r="J108" s="56"/>
    </row>
    <row r="109" spans="1:10" ht="30">
      <c r="A109" s="46" t="s">
        <v>32</v>
      </c>
      <c r="B109" s="99"/>
      <c r="C109" s="99"/>
      <c r="D109" s="48" t="s">
        <v>147</v>
      </c>
      <c r="E109" s="44"/>
      <c r="F109" s="44"/>
      <c r="G109" s="44"/>
      <c r="H109" s="48" t="s">
        <v>982</v>
      </c>
      <c r="I109" s="55"/>
      <c r="J109" s="56"/>
    </row>
    <row r="110" spans="1:10" ht="30">
      <c r="A110" s="46" t="s">
        <v>32</v>
      </c>
      <c r="B110" s="99"/>
      <c r="C110" s="99"/>
      <c r="D110" s="48" t="s">
        <v>148</v>
      </c>
      <c r="E110" s="44"/>
      <c r="F110" s="44"/>
      <c r="G110" s="44"/>
      <c r="H110" s="48" t="s">
        <v>983</v>
      </c>
      <c r="I110" s="55"/>
      <c r="J110" s="56"/>
    </row>
    <row r="111" spans="1:10" ht="30">
      <c r="A111" s="46" t="s">
        <v>32</v>
      </c>
      <c r="B111" s="99"/>
      <c r="C111" s="99"/>
      <c r="D111" s="48" t="s">
        <v>149</v>
      </c>
      <c r="E111" s="44"/>
      <c r="F111" s="44"/>
      <c r="G111" s="44"/>
      <c r="H111" s="48" t="s">
        <v>984</v>
      </c>
      <c r="I111" s="55"/>
      <c r="J111" s="56"/>
    </row>
    <row r="112" spans="1:10" ht="30">
      <c r="A112" s="46" t="s">
        <v>32</v>
      </c>
      <c r="B112" s="99"/>
      <c r="C112" s="99"/>
      <c r="D112" s="48" t="s">
        <v>150</v>
      </c>
      <c r="E112" s="44"/>
      <c r="F112" s="44"/>
      <c r="G112" s="44"/>
      <c r="H112" s="48" t="s">
        <v>985</v>
      </c>
      <c r="I112" s="55"/>
      <c r="J112" s="56"/>
    </row>
    <row r="113" spans="1:10" ht="30">
      <c r="A113" s="46" t="s">
        <v>32</v>
      </c>
      <c r="B113" s="99"/>
      <c r="C113" s="99"/>
      <c r="D113" s="48" t="s">
        <v>151</v>
      </c>
      <c r="E113" s="44"/>
      <c r="F113" s="44"/>
      <c r="G113" s="44"/>
      <c r="H113" s="48" t="s">
        <v>986</v>
      </c>
      <c r="I113" s="55"/>
      <c r="J113" s="56"/>
    </row>
    <row r="114" spans="1:10" ht="30">
      <c r="A114" s="46" t="s">
        <v>32</v>
      </c>
      <c r="B114" s="99">
        <v>11</v>
      </c>
      <c r="C114" s="99" t="s">
        <v>152</v>
      </c>
      <c r="D114" s="48" t="s">
        <v>153</v>
      </c>
      <c r="E114" s="44"/>
      <c r="F114" s="44"/>
      <c r="G114" s="44"/>
      <c r="H114" s="48" t="s">
        <v>987</v>
      </c>
      <c r="I114" s="55"/>
      <c r="J114" s="56"/>
    </row>
    <row r="115" spans="1:10" ht="30">
      <c r="A115" s="46" t="s">
        <v>32</v>
      </c>
      <c r="B115" s="99"/>
      <c r="C115" s="99"/>
      <c r="D115" s="48" t="s">
        <v>154</v>
      </c>
      <c r="E115" s="44"/>
      <c r="F115" s="44"/>
      <c r="G115" s="44"/>
      <c r="H115" s="48" t="s">
        <v>988</v>
      </c>
      <c r="I115" s="55"/>
      <c r="J115" s="56"/>
    </row>
    <row r="116" spans="1:10" ht="30">
      <c r="A116" s="46" t="s">
        <v>32</v>
      </c>
      <c r="B116" s="99"/>
      <c r="C116" s="99"/>
      <c r="D116" s="48" t="s">
        <v>155</v>
      </c>
      <c r="E116" s="44"/>
      <c r="F116" s="44"/>
      <c r="G116" s="44"/>
      <c r="H116" s="48" t="s">
        <v>989</v>
      </c>
      <c r="I116" s="55"/>
      <c r="J116" s="56"/>
    </row>
    <row r="117" spans="1:10" ht="30">
      <c r="A117" s="46" t="s">
        <v>32</v>
      </c>
      <c r="B117" s="99"/>
      <c r="C117" s="99"/>
      <c r="D117" s="48" t="s">
        <v>156</v>
      </c>
      <c r="E117" s="44"/>
      <c r="F117" s="44"/>
      <c r="G117" s="44"/>
      <c r="H117" s="48" t="s">
        <v>990</v>
      </c>
      <c r="I117" s="55"/>
      <c r="J117" s="56"/>
    </row>
    <row r="118" spans="1:10" ht="30">
      <c r="A118" s="46" t="s">
        <v>32</v>
      </c>
      <c r="B118" s="99"/>
      <c r="C118" s="99"/>
      <c r="D118" s="48" t="s">
        <v>157</v>
      </c>
      <c r="E118" s="44"/>
      <c r="F118" s="44"/>
      <c r="G118" s="44"/>
      <c r="H118" s="48" t="s">
        <v>991</v>
      </c>
      <c r="I118" s="55"/>
      <c r="J118" s="56"/>
    </row>
    <row r="119" spans="1:10" ht="30">
      <c r="A119" s="46" t="s">
        <v>32</v>
      </c>
      <c r="B119" s="99"/>
      <c r="C119" s="99"/>
      <c r="D119" s="48" t="s">
        <v>158</v>
      </c>
      <c r="E119" s="44"/>
      <c r="F119" s="44"/>
      <c r="G119" s="44"/>
      <c r="H119" s="48" t="s">
        <v>992</v>
      </c>
      <c r="I119" s="55"/>
      <c r="J119" s="56"/>
    </row>
    <row r="120" spans="1:10" ht="30">
      <c r="A120" s="46" t="s">
        <v>32</v>
      </c>
      <c r="B120" s="99"/>
      <c r="C120" s="99"/>
      <c r="D120" s="48" t="s">
        <v>159</v>
      </c>
      <c r="E120" s="44"/>
      <c r="F120" s="44"/>
      <c r="G120" s="44"/>
      <c r="H120" s="48" t="s">
        <v>993</v>
      </c>
      <c r="I120" s="55"/>
      <c r="J120" s="56"/>
    </row>
    <row r="121" spans="1:10" ht="30">
      <c r="A121" s="46" t="s">
        <v>32</v>
      </c>
      <c r="B121" s="99"/>
      <c r="C121" s="99"/>
      <c r="D121" s="48" t="s">
        <v>160</v>
      </c>
      <c r="E121" s="44"/>
      <c r="F121" s="44"/>
      <c r="G121" s="44"/>
      <c r="H121" s="48" t="s">
        <v>994</v>
      </c>
      <c r="I121" s="55"/>
      <c r="J121" s="56"/>
    </row>
    <row r="122" spans="1:10" ht="30">
      <c r="A122" s="46" t="s">
        <v>32</v>
      </c>
      <c r="B122" s="99">
        <v>12</v>
      </c>
      <c r="C122" s="99" t="s">
        <v>161</v>
      </c>
      <c r="D122" s="48" t="s">
        <v>162</v>
      </c>
      <c r="E122" s="44"/>
      <c r="F122" s="44"/>
      <c r="G122" s="44"/>
      <c r="H122" s="48" t="s">
        <v>995</v>
      </c>
      <c r="I122" s="55"/>
      <c r="J122" s="56"/>
    </row>
    <row r="123" spans="1:10" ht="30">
      <c r="A123" s="46" t="s">
        <v>32</v>
      </c>
      <c r="B123" s="99"/>
      <c r="C123" s="99"/>
      <c r="D123" s="48" t="s">
        <v>163</v>
      </c>
      <c r="E123" s="44"/>
      <c r="F123" s="44"/>
      <c r="G123" s="44"/>
      <c r="H123" s="48" t="s">
        <v>996</v>
      </c>
      <c r="I123" s="55"/>
      <c r="J123" s="56"/>
    </row>
    <row r="124" spans="1:10" ht="30">
      <c r="A124" s="46" t="s">
        <v>32</v>
      </c>
      <c r="B124" s="99"/>
      <c r="C124" s="99"/>
      <c r="D124" s="48" t="s">
        <v>164</v>
      </c>
      <c r="E124" s="44"/>
      <c r="F124" s="44"/>
      <c r="G124" s="44"/>
      <c r="H124" s="48" t="s">
        <v>997</v>
      </c>
      <c r="I124" s="55"/>
      <c r="J124" s="56"/>
    </row>
    <row r="125" spans="1:10" ht="30">
      <c r="A125" s="46" t="s">
        <v>32</v>
      </c>
      <c r="B125" s="99"/>
      <c r="C125" s="99"/>
      <c r="D125" s="48" t="s">
        <v>165</v>
      </c>
      <c r="E125" s="44"/>
      <c r="F125" s="44"/>
      <c r="G125" s="44"/>
      <c r="H125" s="48" t="s">
        <v>998</v>
      </c>
      <c r="I125" s="55"/>
      <c r="J125" s="56"/>
    </row>
    <row r="126" spans="1:10" ht="30">
      <c r="A126" s="46" t="s">
        <v>32</v>
      </c>
      <c r="B126" s="99"/>
      <c r="C126" s="99"/>
      <c r="D126" s="48" t="s">
        <v>166</v>
      </c>
      <c r="E126" s="44"/>
      <c r="F126" s="44"/>
      <c r="G126" s="44"/>
      <c r="H126" s="48" t="s">
        <v>999</v>
      </c>
      <c r="I126" s="55"/>
      <c r="J126" s="56"/>
    </row>
    <row r="127" spans="1:10" ht="30">
      <c r="A127" s="46" t="s">
        <v>32</v>
      </c>
      <c r="B127" s="99"/>
      <c r="C127" s="99"/>
      <c r="D127" s="48" t="s">
        <v>167</v>
      </c>
      <c r="E127" s="44"/>
      <c r="F127" s="44"/>
      <c r="G127" s="44"/>
      <c r="H127" s="48" t="s">
        <v>1000</v>
      </c>
      <c r="I127" s="55"/>
      <c r="J127" s="56"/>
    </row>
    <row r="128" spans="1:10" ht="30">
      <c r="A128" s="46" t="s">
        <v>32</v>
      </c>
      <c r="B128" s="99"/>
      <c r="C128" s="99"/>
      <c r="D128" s="48" t="s">
        <v>168</v>
      </c>
      <c r="E128" s="44"/>
      <c r="F128" s="44"/>
      <c r="G128" s="44"/>
      <c r="H128" s="48" t="s">
        <v>1001</v>
      </c>
      <c r="I128" s="55"/>
      <c r="J128" s="56"/>
    </row>
    <row r="129" spans="1:10" ht="30">
      <c r="A129" s="46" t="s">
        <v>32</v>
      </c>
      <c r="B129" s="99"/>
      <c r="C129" s="99"/>
      <c r="D129" s="48" t="s">
        <v>169</v>
      </c>
      <c r="E129" s="44"/>
      <c r="F129" s="44"/>
      <c r="G129" s="44"/>
      <c r="H129" s="48" t="s">
        <v>1002</v>
      </c>
      <c r="I129" s="55"/>
      <c r="J129" s="56"/>
    </row>
    <row r="130" spans="1:10" ht="30">
      <c r="A130" s="46" t="s">
        <v>32</v>
      </c>
      <c r="B130" s="99"/>
      <c r="C130" s="99"/>
      <c r="D130" s="48" t="s">
        <v>170</v>
      </c>
      <c r="E130" s="44"/>
      <c r="F130" s="44"/>
      <c r="G130" s="44"/>
      <c r="H130" s="48" t="s">
        <v>1003</v>
      </c>
      <c r="I130" s="55"/>
      <c r="J130" s="56"/>
    </row>
    <row r="131" spans="1:10" ht="30">
      <c r="A131" s="46" t="s">
        <v>32</v>
      </c>
      <c r="B131" s="99"/>
      <c r="C131" s="99"/>
      <c r="D131" s="48" t="s">
        <v>171</v>
      </c>
      <c r="E131" s="44"/>
      <c r="F131" s="44"/>
      <c r="G131" s="44"/>
      <c r="H131" s="48" t="s">
        <v>1004</v>
      </c>
      <c r="I131" s="55"/>
      <c r="J131" s="56"/>
    </row>
    <row r="132" spans="1:10" ht="30">
      <c r="A132" s="46" t="s">
        <v>32</v>
      </c>
      <c r="B132" s="99"/>
      <c r="C132" s="99"/>
      <c r="D132" s="48" t="s">
        <v>172</v>
      </c>
      <c r="E132" s="44"/>
      <c r="F132" s="44"/>
      <c r="G132" s="44"/>
      <c r="H132" s="48" t="s">
        <v>1005</v>
      </c>
      <c r="I132" s="55"/>
      <c r="J132" s="56"/>
    </row>
    <row r="133" spans="1:10" ht="30">
      <c r="A133" s="46" t="s">
        <v>32</v>
      </c>
      <c r="B133" s="99"/>
      <c r="C133" s="99"/>
      <c r="D133" s="48" t="s">
        <v>173</v>
      </c>
      <c r="E133" s="44"/>
      <c r="F133" s="44"/>
      <c r="G133" s="44"/>
      <c r="H133" s="48" t="s">
        <v>1006</v>
      </c>
      <c r="I133" s="55"/>
      <c r="J133" s="56"/>
    </row>
    <row r="134" spans="1:10" ht="30">
      <c r="A134" s="46" t="s">
        <v>32</v>
      </c>
      <c r="B134" s="99"/>
      <c r="C134" s="99"/>
      <c r="D134" s="48" t="s">
        <v>174</v>
      </c>
      <c r="E134" s="44"/>
      <c r="F134" s="44"/>
      <c r="G134" s="44"/>
      <c r="H134" s="48" t="s">
        <v>1007</v>
      </c>
      <c r="I134" s="55"/>
      <c r="J134" s="56"/>
    </row>
    <row r="135" spans="1:10" ht="30">
      <c r="A135" s="46" t="s">
        <v>32</v>
      </c>
      <c r="B135" s="99"/>
      <c r="C135" s="99"/>
      <c r="D135" s="48" t="s">
        <v>175</v>
      </c>
      <c r="E135" s="44"/>
      <c r="F135" s="44"/>
      <c r="G135" s="44"/>
      <c r="H135" s="48" t="s">
        <v>1008</v>
      </c>
      <c r="I135" s="55"/>
      <c r="J135" s="56"/>
    </row>
    <row r="136" spans="1:10" ht="30">
      <c r="A136" s="46" t="s">
        <v>32</v>
      </c>
      <c r="B136" s="99"/>
      <c r="C136" s="99"/>
      <c r="D136" s="48" t="s">
        <v>176</v>
      </c>
      <c r="E136" s="44"/>
      <c r="F136" s="44"/>
      <c r="G136" s="44"/>
      <c r="H136" s="48" t="s">
        <v>1009</v>
      </c>
      <c r="I136" s="55"/>
      <c r="J136" s="56"/>
    </row>
    <row r="137" spans="1:10" ht="30">
      <c r="A137" s="46" t="s">
        <v>32</v>
      </c>
      <c r="B137" s="99"/>
      <c r="C137" s="99"/>
      <c r="D137" s="48" t="s">
        <v>177</v>
      </c>
      <c r="E137" s="44"/>
      <c r="F137" s="44"/>
      <c r="G137" s="44"/>
      <c r="H137" s="48" t="s">
        <v>1010</v>
      </c>
      <c r="I137" s="55"/>
      <c r="J137" s="56"/>
    </row>
    <row r="138" spans="1:10" ht="30">
      <c r="A138" s="46" t="s">
        <v>32</v>
      </c>
      <c r="B138" s="99"/>
      <c r="C138" s="99"/>
      <c r="D138" s="48" t="s">
        <v>178</v>
      </c>
      <c r="E138" s="44"/>
      <c r="F138" s="44"/>
      <c r="G138" s="44"/>
      <c r="H138" s="48" t="s">
        <v>1011</v>
      </c>
      <c r="I138" s="55"/>
      <c r="J138" s="56"/>
    </row>
    <row r="139" spans="1:10" ht="30">
      <c r="A139" s="46" t="s">
        <v>32</v>
      </c>
      <c r="B139" s="99"/>
      <c r="C139" s="99"/>
      <c r="D139" s="48" t="s">
        <v>179</v>
      </c>
      <c r="E139" s="44"/>
      <c r="F139" s="44"/>
      <c r="G139" s="44"/>
      <c r="H139" s="48" t="s">
        <v>1012</v>
      </c>
      <c r="I139" s="55"/>
      <c r="J139" s="56"/>
    </row>
    <row r="140" spans="1:10" ht="30">
      <c r="A140" s="46" t="s">
        <v>32</v>
      </c>
      <c r="B140" s="99"/>
      <c r="C140" s="99"/>
      <c r="D140" s="48" t="s">
        <v>180</v>
      </c>
      <c r="E140" s="44"/>
      <c r="F140" s="44"/>
      <c r="G140" s="44"/>
      <c r="H140" s="48" t="s">
        <v>1013</v>
      </c>
      <c r="I140" s="55"/>
      <c r="J140" s="56"/>
    </row>
    <row r="141" spans="1:10" ht="30">
      <c r="A141" s="46" t="s">
        <v>32</v>
      </c>
      <c r="B141" s="99">
        <v>13</v>
      </c>
      <c r="C141" s="99" t="s">
        <v>181</v>
      </c>
      <c r="D141" s="48" t="s">
        <v>182</v>
      </c>
      <c r="E141" s="44"/>
      <c r="F141" s="44"/>
      <c r="G141" s="44"/>
      <c r="H141" s="48" t="s">
        <v>1014</v>
      </c>
      <c r="I141" s="55"/>
      <c r="J141" s="56"/>
    </row>
    <row r="142" spans="1:10" ht="30">
      <c r="A142" s="46" t="s">
        <v>32</v>
      </c>
      <c r="B142" s="99"/>
      <c r="C142" s="99"/>
      <c r="D142" s="48" t="s">
        <v>183</v>
      </c>
      <c r="E142" s="44"/>
      <c r="F142" s="44"/>
      <c r="G142" s="44"/>
      <c r="H142" s="48" t="s">
        <v>1015</v>
      </c>
      <c r="I142" s="55"/>
      <c r="J142" s="56"/>
    </row>
    <row r="143" spans="1:10" ht="30">
      <c r="A143" s="46" t="s">
        <v>32</v>
      </c>
      <c r="B143" s="99"/>
      <c r="C143" s="99"/>
      <c r="D143" s="48" t="s">
        <v>184</v>
      </c>
      <c r="E143" s="44"/>
      <c r="F143" s="44"/>
      <c r="G143" s="44"/>
      <c r="H143" s="48" t="s">
        <v>1016</v>
      </c>
      <c r="I143" s="55"/>
      <c r="J143" s="56"/>
    </row>
    <row r="144" spans="1:10" ht="30">
      <c r="A144" s="46" t="s">
        <v>32</v>
      </c>
      <c r="B144" s="99"/>
      <c r="C144" s="99"/>
      <c r="D144" s="48" t="s">
        <v>185</v>
      </c>
      <c r="E144" s="44"/>
      <c r="F144" s="44"/>
      <c r="G144" s="44"/>
      <c r="H144" s="48" t="s">
        <v>1017</v>
      </c>
      <c r="I144" s="55"/>
      <c r="J144" s="56"/>
    </row>
    <row r="145" spans="1:10" ht="30">
      <c r="A145" s="46" t="s">
        <v>32</v>
      </c>
      <c r="B145" s="99"/>
      <c r="C145" s="99"/>
      <c r="D145" s="48" t="s">
        <v>186</v>
      </c>
      <c r="E145" s="44"/>
      <c r="F145" s="44"/>
      <c r="G145" s="44"/>
      <c r="H145" s="48" t="s">
        <v>1018</v>
      </c>
      <c r="I145" s="55"/>
      <c r="J145" s="56"/>
    </row>
    <row r="146" spans="1:10" ht="30">
      <c r="A146" s="46" t="s">
        <v>32</v>
      </c>
      <c r="B146" s="99"/>
      <c r="C146" s="99"/>
      <c r="D146" s="48" t="s">
        <v>187</v>
      </c>
      <c r="E146" s="44"/>
      <c r="F146" s="44"/>
      <c r="G146" s="44"/>
      <c r="H146" s="48" t="s">
        <v>1019</v>
      </c>
      <c r="I146" s="55"/>
      <c r="J146" s="56"/>
    </row>
    <row r="147" spans="1:10" ht="30">
      <c r="A147" s="46" t="s">
        <v>32</v>
      </c>
      <c r="B147" s="99"/>
      <c r="C147" s="99"/>
      <c r="D147" s="48" t="s">
        <v>188</v>
      </c>
      <c r="E147" s="44"/>
      <c r="F147" s="44"/>
      <c r="G147" s="44"/>
      <c r="H147" s="48" t="s">
        <v>1020</v>
      </c>
      <c r="I147" s="55"/>
      <c r="J147" s="56"/>
    </row>
    <row r="148" spans="1:10" ht="30">
      <c r="A148" s="46" t="s">
        <v>32</v>
      </c>
      <c r="B148" s="99">
        <v>14</v>
      </c>
      <c r="C148" s="99" t="s">
        <v>189</v>
      </c>
      <c r="D148" s="48" t="s">
        <v>190</v>
      </c>
      <c r="E148" s="44"/>
      <c r="F148" s="44"/>
      <c r="G148" s="44"/>
      <c r="H148" s="48" t="s">
        <v>1021</v>
      </c>
      <c r="I148" s="55"/>
      <c r="J148" s="56"/>
    </row>
    <row r="149" spans="1:10" ht="30">
      <c r="A149" s="46" t="s">
        <v>32</v>
      </c>
      <c r="B149" s="99"/>
      <c r="C149" s="99"/>
      <c r="D149" s="48" t="s">
        <v>191</v>
      </c>
      <c r="E149" s="44"/>
      <c r="F149" s="44"/>
      <c r="G149" s="44"/>
      <c r="H149" s="48" t="s">
        <v>1022</v>
      </c>
      <c r="I149" s="55"/>
      <c r="J149" s="56"/>
    </row>
    <row r="150" spans="1:10" ht="30">
      <c r="A150" s="46" t="s">
        <v>32</v>
      </c>
      <c r="B150" s="99"/>
      <c r="C150" s="99"/>
      <c r="D150" s="48" t="s">
        <v>192</v>
      </c>
      <c r="E150" s="44"/>
      <c r="F150" s="44"/>
      <c r="G150" s="44"/>
      <c r="H150" s="48" t="s">
        <v>1023</v>
      </c>
      <c r="I150" s="55"/>
      <c r="J150" s="56"/>
    </row>
    <row r="151" spans="1:10" ht="30">
      <c r="A151" s="46" t="s">
        <v>32</v>
      </c>
      <c r="B151" s="99"/>
      <c r="C151" s="99"/>
      <c r="D151" s="48" t="s">
        <v>193</v>
      </c>
      <c r="E151" s="44"/>
      <c r="F151" s="44"/>
      <c r="G151" s="44"/>
      <c r="H151" s="48" t="s">
        <v>1024</v>
      </c>
      <c r="I151" s="55"/>
      <c r="J151" s="56"/>
    </row>
    <row r="152" spans="1:10" ht="30">
      <c r="A152" s="46" t="s">
        <v>32</v>
      </c>
      <c r="B152" s="99"/>
      <c r="C152" s="99"/>
      <c r="D152" s="48" t="s">
        <v>194</v>
      </c>
      <c r="E152" s="44"/>
      <c r="F152" s="44"/>
      <c r="G152" s="44"/>
      <c r="H152" s="48" t="s">
        <v>1025</v>
      </c>
      <c r="I152" s="55"/>
      <c r="J152" s="56"/>
    </row>
    <row r="153" spans="1:10" ht="30">
      <c r="A153" s="46" t="s">
        <v>32</v>
      </c>
      <c r="B153" s="99"/>
      <c r="C153" s="99"/>
      <c r="D153" s="48" t="s">
        <v>195</v>
      </c>
      <c r="E153" s="44"/>
      <c r="F153" s="44"/>
      <c r="G153" s="44"/>
      <c r="H153" s="48" t="s">
        <v>1026</v>
      </c>
      <c r="I153" s="55"/>
      <c r="J153" s="56"/>
    </row>
    <row r="154" spans="1:10" ht="30">
      <c r="A154" s="46" t="s">
        <v>32</v>
      </c>
      <c r="B154" s="99"/>
      <c r="C154" s="99"/>
      <c r="D154" s="48" t="s">
        <v>196</v>
      </c>
      <c r="E154" s="44"/>
      <c r="F154" s="44"/>
      <c r="G154" s="44"/>
      <c r="H154" s="48" t="s">
        <v>1027</v>
      </c>
      <c r="I154" s="55"/>
      <c r="J154" s="56"/>
    </row>
    <row r="155" spans="1:10" ht="30">
      <c r="A155" s="46" t="s">
        <v>32</v>
      </c>
      <c r="B155" s="99"/>
      <c r="C155" s="99"/>
      <c r="D155" s="48" t="s">
        <v>197</v>
      </c>
      <c r="E155" s="44"/>
      <c r="F155" s="44"/>
      <c r="G155" s="44"/>
      <c r="H155" s="48" t="s">
        <v>1028</v>
      </c>
      <c r="I155" s="55"/>
      <c r="J155" s="56"/>
    </row>
    <row r="156" spans="1:10" ht="30">
      <c r="A156" s="46" t="s">
        <v>32</v>
      </c>
      <c r="B156" s="99"/>
      <c r="C156" s="99"/>
      <c r="D156" s="48" t="s">
        <v>198</v>
      </c>
      <c r="E156" s="44"/>
      <c r="F156" s="44"/>
      <c r="G156" s="44"/>
      <c r="H156" s="48" t="s">
        <v>1029</v>
      </c>
      <c r="I156" s="55"/>
      <c r="J156" s="56"/>
    </row>
    <row r="157" spans="1:10" ht="30">
      <c r="A157" s="46" t="s">
        <v>32</v>
      </c>
      <c r="B157" s="99"/>
      <c r="C157" s="99"/>
      <c r="D157" s="48" t="s">
        <v>199</v>
      </c>
      <c r="E157" s="44"/>
      <c r="F157" s="44"/>
      <c r="G157" s="44"/>
      <c r="H157" s="48" t="s">
        <v>1030</v>
      </c>
      <c r="I157" s="55"/>
      <c r="J157" s="56"/>
    </row>
    <row r="158" spans="1:10" ht="30">
      <c r="A158" s="46" t="s">
        <v>32</v>
      </c>
      <c r="B158" s="99"/>
      <c r="C158" s="99"/>
      <c r="D158" s="48" t="s">
        <v>200</v>
      </c>
      <c r="E158" s="44"/>
      <c r="F158" s="44"/>
      <c r="G158" s="44"/>
      <c r="H158" s="48" t="s">
        <v>1031</v>
      </c>
      <c r="I158" s="55"/>
      <c r="J158" s="56"/>
    </row>
    <row r="159" spans="1:10" ht="30">
      <c r="A159" s="46" t="s">
        <v>32</v>
      </c>
      <c r="B159" s="99"/>
      <c r="C159" s="99"/>
      <c r="D159" s="48" t="s">
        <v>201</v>
      </c>
      <c r="E159" s="44"/>
      <c r="F159" s="44"/>
      <c r="G159" s="44"/>
      <c r="H159" s="48" t="s">
        <v>1032</v>
      </c>
      <c r="I159" s="55"/>
      <c r="J159" s="56"/>
    </row>
    <row r="160" spans="1:10" ht="30">
      <c r="A160" s="46" t="s">
        <v>32</v>
      </c>
      <c r="B160" s="99"/>
      <c r="C160" s="99"/>
      <c r="D160" s="48" t="s">
        <v>202</v>
      </c>
      <c r="E160" s="44"/>
      <c r="F160" s="44"/>
      <c r="G160" s="44"/>
      <c r="H160" s="48" t="s">
        <v>1033</v>
      </c>
      <c r="I160" s="55"/>
      <c r="J160" s="56"/>
    </row>
    <row r="161" spans="1:10" ht="30">
      <c r="A161" s="46" t="s">
        <v>32</v>
      </c>
      <c r="B161" s="99"/>
      <c r="C161" s="99"/>
      <c r="D161" s="48" t="s">
        <v>203</v>
      </c>
      <c r="E161" s="44"/>
      <c r="F161" s="44"/>
      <c r="G161" s="44"/>
      <c r="H161" s="48" t="s">
        <v>1034</v>
      </c>
      <c r="I161" s="55"/>
      <c r="J161" s="56"/>
    </row>
    <row r="162" spans="1:10" ht="30">
      <c r="A162" s="46" t="s">
        <v>32</v>
      </c>
      <c r="B162" s="99"/>
      <c r="C162" s="99"/>
      <c r="D162" s="48" t="s">
        <v>204</v>
      </c>
      <c r="E162" s="44"/>
      <c r="F162" s="44"/>
      <c r="G162" s="44"/>
      <c r="H162" s="48" t="s">
        <v>1035</v>
      </c>
      <c r="I162" s="55"/>
      <c r="J162" s="56"/>
    </row>
    <row r="163" spans="1:10" ht="30">
      <c r="A163" s="46" t="s">
        <v>32</v>
      </c>
      <c r="B163" s="99"/>
      <c r="C163" s="99"/>
      <c r="D163" s="48" t="s">
        <v>205</v>
      </c>
      <c r="E163" s="44"/>
      <c r="F163" s="44"/>
      <c r="G163" s="44"/>
      <c r="H163" s="48" t="s">
        <v>1036</v>
      </c>
      <c r="I163" s="55"/>
      <c r="J163" s="56"/>
    </row>
    <row r="164" spans="1:10" ht="30">
      <c r="A164" s="46" t="s">
        <v>32</v>
      </c>
      <c r="B164" s="99"/>
      <c r="C164" s="99"/>
      <c r="D164" s="48" t="s">
        <v>206</v>
      </c>
      <c r="E164" s="44"/>
      <c r="F164" s="44"/>
      <c r="G164" s="44"/>
      <c r="H164" s="48" t="s">
        <v>1037</v>
      </c>
      <c r="I164" s="55"/>
      <c r="J164" s="56"/>
    </row>
    <row r="165" spans="1:10" ht="30">
      <c r="A165" s="46" t="s">
        <v>32</v>
      </c>
      <c r="B165" s="99"/>
      <c r="C165" s="99"/>
      <c r="D165" s="48" t="s">
        <v>207</v>
      </c>
      <c r="E165" s="44"/>
      <c r="F165" s="44"/>
      <c r="G165" s="44"/>
      <c r="H165" s="48" t="s">
        <v>1038</v>
      </c>
      <c r="I165" s="55"/>
      <c r="J165" s="56"/>
    </row>
    <row r="166" spans="1:10" ht="30">
      <c r="A166" s="46" t="s">
        <v>32</v>
      </c>
      <c r="B166" s="99"/>
      <c r="C166" s="99"/>
      <c r="D166" s="48" t="s">
        <v>208</v>
      </c>
      <c r="E166" s="44"/>
      <c r="F166" s="44"/>
      <c r="G166" s="44"/>
      <c r="H166" s="48" t="s">
        <v>1039</v>
      </c>
      <c r="I166" s="55"/>
      <c r="J166" s="56"/>
    </row>
    <row r="167" spans="1:10" ht="30">
      <c r="A167" s="46" t="s">
        <v>32</v>
      </c>
      <c r="B167" s="99">
        <v>15</v>
      </c>
      <c r="C167" s="99" t="s">
        <v>209</v>
      </c>
      <c r="D167" s="48" t="s">
        <v>210</v>
      </c>
      <c r="E167" s="44"/>
      <c r="F167" s="44"/>
      <c r="G167" s="44"/>
      <c r="H167" s="48" t="s">
        <v>1040</v>
      </c>
      <c r="I167" s="55"/>
      <c r="J167" s="56"/>
    </row>
    <row r="168" spans="1:10" ht="30">
      <c r="A168" s="46" t="s">
        <v>32</v>
      </c>
      <c r="B168" s="99"/>
      <c r="C168" s="99"/>
      <c r="D168" s="48" t="s">
        <v>211</v>
      </c>
      <c r="E168" s="44"/>
      <c r="F168" s="44"/>
      <c r="G168" s="44"/>
      <c r="H168" s="48" t="s">
        <v>1041</v>
      </c>
      <c r="I168" s="55"/>
      <c r="J168" s="56"/>
    </row>
    <row r="169" spans="1:10" ht="30">
      <c r="A169" s="46" t="s">
        <v>32</v>
      </c>
      <c r="B169" s="99"/>
      <c r="C169" s="99"/>
      <c r="D169" s="48" t="s">
        <v>212</v>
      </c>
      <c r="E169" s="44"/>
      <c r="F169" s="44"/>
      <c r="G169" s="44"/>
      <c r="H169" s="48" t="s">
        <v>1042</v>
      </c>
      <c r="I169" s="55"/>
      <c r="J169" s="56"/>
    </row>
    <row r="170" spans="1:10" ht="30">
      <c r="A170" s="46" t="s">
        <v>32</v>
      </c>
      <c r="B170" s="99">
        <v>16</v>
      </c>
      <c r="C170" s="99" t="s">
        <v>213</v>
      </c>
      <c r="D170" s="48" t="s">
        <v>214</v>
      </c>
      <c r="E170" s="44"/>
      <c r="F170" s="44"/>
      <c r="G170" s="44"/>
      <c r="H170" s="48" t="s">
        <v>1043</v>
      </c>
      <c r="I170" s="55"/>
      <c r="J170" s="56"/>
    </row>
    <row r="171" spans="1:10" ht="30">
      <c r="A171" s="46" t="s">
        <v>32</v>
      </c>
      <c r="B171" s="99"/>
      <c r="C171" s="99"/>
      <c r="D171" s="48" t="s">
        <v>215</v>
      </c>
      <c r="E171" s="44"/>
      <c r="F171" s="44"/>
      <c r="G171" s="44"/>
      <c r="H171" s="48" t="s">
        <v>1044</v>
      </c>
      <c r="I171" s="55"/>
      <c r="J171" s="56"/>
    </row>
    <row r="172" spans="1:10" ht="30">
      <c r="A172" s="46" t="s">
        <v>32</v>
      </c>
      <c r="B172" s="99"/>
      <c r="C172" s="99"/>
      <c r="D172" s="48" t="s">
        <v>216</v>
      </c>
      <c r="E172" s="44"/>
      <c r="F172" s="44"/>
      <c r="G172" s="44"/>
      <c r="H172" s="48" t="s">
        <v>1045</v>
      </c>
      <c r="I172" s="55"/>
      <c r="J172" s="56"/>
    </row>
    <row r="173" spans="1:10" ht="30">
      <c r="A173" s="46" t="s">
        <v>32</v>
      </c>
      <c r="B173" s="99"/>
      <c r="C173" s="99"/>
      <c r="D173" s="48" t="s">
        <v>217</v>
      </c>
      <c r="E173" s="44"/>
      <c r="F173" s="44"/>
      <c r="G173" s="44"/>
      <c r="H173" s="48" t="s">
        <v>1046</v>
      </c>
      <c r="I173" s="55"/>
      <c r="J173" s="56"/>
    </row>
    <row r="174" spans="1:10" ht="30">
      <c r="A174" s="46" t="s">
        <v>32</v>
      </c>
      <c r="B174" s="99"/>
      <c r="C174" s="99"/>
      <c r="D174" s="48" t="s">
        <v>218</v>
      </c>
      <c r="E174" s="44"/>
      <c r="F174" s="44"/>
      <c r="G174" s="44"/>
      <c r="H174" s="48" t="s">
        <v>1047</v>
      </c>
      <c r="I174" s="55"/>
      <c r="J174" s="56"/>
    </row>
    <row r="175" spans="1:10" ht="30">
      <c r="A175" s="46" t="s">
        <v>32</v>
      </c>
      <c r="B175" s="99"/>
      <c r="C175" s="99"/>
      <c r="D175" s="48" t="s">
        <v>219</v>
      </c>
      <c r="E175" s="44"/>
      <c r="F175" s="44"/>
      <c r="G175" s="44"/>
      <c r="H175" s="48" t="s">
        <v>1048</v>
      </c>
      <c r="I175" s="55"/>
      <c r="J175" s="56"/>
    </row>
    <row r="176" spans="1:10" ht="30">
      <c r="A176" s="46" t="s">
        <v>32</v>
      </c>
      <c r="B176" s="99"/>
      <c r="C176" s="99"/>
      <c r="D176" s="48" t="s">
        <v>220</v>
      </c>
      <c r="E176" s="44"/>
      <c r="F176" s="44"/>
      <c r="G176" s="44"/>
      <c r="H176" s="48" t="s">
        <v>1049</v>
      </c>
      <c r="I176" s="55"/>
      <c r="J176" s="56"/>
    </row>
    <row r="177" spans="1:10" ht="30">
      <c r="A177" s="46" t="s">
        <v>32</v>
      </c>
      <c r="B177" s="99"/>
      <c r="C177" s="99"/>
      <c r="D177" s="48" t="s">
        <v>221</v>
      </c>
      <c r="E177" s="44"/>
      <c r="F177" s="44"/>
      <c r="G177" s="44"/>
      <c r="H177" s="48" t="s">
        <v>1050</v>
      </c>
      <c r="I177" s="55"/>
      <c r="J177" s="56"/>
    </row>
    <row r="178" spans="1:10" ht="30">
      <c r="A178" s="46" t="s">
        <v>32</v>
      </c>
      <c r="B178" s="99"/>
      <c r="C178" s="99"/>
      <c r="D178" s="48" t="s">
        <v>222</v>
      </c>
      <c r="E178" s="44"/>
      <c r="F178" s="44"/>
      <c r="G178" s="44"/>
      <c r="H178" s="48" t="s">
        <v>1051</v>
      </c>
      <c r="I178" s="55"/>
      <c r="J178" s="56"/>
    </row>
    <row r="179" spans="1:10" ht="30">
      <c r="A179" s="46" t="s">
        <v>32</v>
      </c>
      <c r="B179" s="99"/>
      <c r="C179" s="99"/>
      <c r="D179" s="48" t="s">
        <v>223</v>
      </c>
      <c r="E179" s="44"/>
      <c r="F179" s="44"/>
      <c r="G179" s="44"/>
      <c r="H179" s="48" t="s">
        <v>1052</v>
      </c>
      <c r="I179" s="55"/>
      <c r="J179" s="56"/>
    </row>
    <row r="180" spans="1:10" ht="30">
      <c r="A180" s="46" t="s">
        <v>32</v>
      </c>
      <c r="B180" s="99"/>
      <c r="C180" s="99"/>
      <c r="D180" s="48" t="s">
        <v>224</v>
      </c>
      <c r="E180" s="44"/>
      <c r="F180" s="44"/>
      <c r="G180" s="44"/>
      <c r="H180" s="48" t="s">
        <v>1053</v>
      </c>
      <c r="I180" s="55"/>
      <c r="J180" s="56"/>
    </row>
    <row r="181" spans="1:10" ht="30">
      <c r="A181" s="46" t="s">
        <v>32</v>
      </c>
      <c r="B181" s="99">
        <v>17</v>
      </c>
      <c r="C181" s="99" t="s">
        <v>225</v>
      </c>
      <c r="D181" s="48" t="s">
        <v>226</v>
      </c>
      <c r="E181" s="44"/>
      <c r="F181" s="44"/>
      <c r="G181" s="44"/>
      <c r="H181" s="48" t="s">
        <v>1054</v>
      </c>
      <c r="I181" s="55"/>
      <c r="J181" s="56"/>
    </row>
    <row r="182" spans="1:10" ht="30">
      <c r="A182" s="46" t="s">
        <v>32</v>
      </c>
      <c r="B182" s="99"/>
      <c r="C182" s="99"/>
      <c r="D182" s="48" t="s">
        <v>227</v>
      </c>
      <c r="E182" s="44"/>
      <c r="F182" s="44"/>
      <c r="G182" s="44"/>
      <c r="H182" s="48" t="s">
        <v>1055</v>
      </c>
      <c r="I182" s="55"/>
      <c r="J182" s="56"/>
    </row>
    <row r="183" spans="1:10" ht="30">
      <c r="A183" s="46" t="s">
        <v>32</v>
      </c>
      <c r="B183" s="99">
        <v>18</v>
      </c>
      <c r="C183" s="99" t="s">
        <v>228</v>
      </c>
      <c r="D183" s="48" t="s">
        <v>229</v>
      </c>
      <c r="E183" s="44"/>
      <c r="F183" s="44"/>
      <c r="G183" s="44"/>
      <c r="H183" s="109" t="s">
        <v>1507</v>
      </c>
      <c r="I183" s="55"/>
      <c r="J183" s="56"/>
    </row>
    <row r="184" spans="1:10" ht="30">
      <c r="A184" s="46" t="s">
        <v>32</v>
      </c>
      <c r="B184" s="99"/>
      <c r="C184" s="99"/>
      <c r="D184" s="48" t="s">
        <v>230</v>
      </c>
      <c r="E184" s="44"/>
      <c r="F184" s="44"/>
      <c r="G184" s="44"/>
      <c r="H184" s="109" t="s">
        <v>1057</v>
      </c>
      <c r="I184" s="55"/>
      <c r="J184" s="56"/>
    </row>
    <row r="185" spans="1:10" ht="30">
      <c r="A185" s="46" t="s">
        <v>32</v>
      </c>
      <c r="B185" s="99"/>
      <c r="C185" s="99"/>
      <c r="D185" s="48" t="s">
        <v>231</v>
      </c>
      <c r="E185" s="44"/>
      <c r="F185" s="44"/>
      <c r="G185" s="44"/>
      <c r="H185" s="109" t="s">
        <v>1056</v>
      </c>
      <c r="I185" s="55"/>
      <c r="J185" s="56"/>
    </row>
    <row r="186" spans="1:10" ht="30">
      <c r="A186" s="46" t="s">
        <v>32</v>
      </c>
      <c r="B186" s="99"/>
      <c r="C186" s="99"/>
      <c r="D186" s="48" t="s">
        <v>232</v>
      </c>
      <c r="E186" s="44"/>
      <c r="F186" s="44"/>
      <c r="G186" s="44"/>
      <c r="H186" s="109" t="s">
        <v>1058</v>
      </c>
      <c r="I186" s="55"/>
      <c r="J186" s="56"/>
    </row>
    <row r="187" spans="1:10" ht="30">
      <c r="A187" s="46" t="s">
        <v>32</v>
      </c>
      <c r="B187" s="99"/>
      <c r="C187" s="99"/>
      <c r="D187" s="48" t="s">
        <v>233</v>
      </c>
      <c r="E187" s="44"/>
      <c r="F187" s="44"/>
      <c r="G187" s="44"/>
      <c r="H187" s="109" t="s">
        <v>1059</v>
      </c>
      <c r="I187" s="55"/>
      <c r="J187" s="56"/>
    </row>
    <row r="188" spans="1:10" ht="30">
      <c r="A188" s="46" t="s">
        <v>32</v>
      </c>
      <c r="B188" s="99"/>
      <c r="C188" s="99"/>
      <c r="D188" s="48" t="s">
        <v>234</v>
      </c>
      <c r="E188" s="44"/>
      <c r="F188" s="44"/>
      <c r="G188" s="44"/>
      <c r="H188" s="109" t="s">
        <v>1060</v>
      </c>
      <c r="I188" s="55"/>
      <c r="J188" s="56"/>
    </row>
    <row r="189" spans="1:10" ht="30">
      <c r="A189" s="46" t="s">
        <v>32</v>
      </c>
      <c r="B189" s="99"/>
      <c r="C189" s="99"/>
      <c r="D189" s="48" t="s">
        <v>235</v>
      </c>
      <c r="E189" s="44"/>
      <c r="F189" s="44"/>
      <c r="G189" s="44"/>
      <c r="H189" s="109" t="s">
        <v>1061</v>
      </c>
      <c r="I189" s="55"/>
      <c r="J189" s="56"/>
    </row>
    <row r="190" spans="1:10" ht="30">
      <c r="A190" s="46" t="s">
        <v>32</v>
      </c>
      <c r="B190" s="99"/>
      <c r="C190" s="99"/>
      <c r="D190" s="48" t="s">
        <v>236</v>
      </c>
      <c r="E190" s="44"/>
      <c r="F190" s="44"/>
      <c r="G190" s="44"/>
      <c r="H190" s="109" t="s">
        <v>1062</v>
      </c>
      <c r="I190" s="55"/>
      <c r="J190" s="56"/>
    </row>
    <row r="191" spans="1:10" ht="30">
      <c r="A191" s="46" t="s">
        <v>32</v>
      </c>
      <c r="B191" s="99"/>
      <c r="C191" s="99"/>
      <c r="D191" s="48" t="s">
        <v>237</v>
      </c>
      <c r="E191" s="44"/>
      <c r="F191" s="44"/>
      <c r="G191" s="44"/>
      <c r="H191" s="109" t="s">
        <v>1063</v>
      </c>
      <c r="I191" s="55"/>
      <c r="J191" s="56"/>
    </row>
    <row r="192" spans="1:10" ht="30">
      <c r="A192" s="46" t="s">
        <v>32</v>
      </c>
      <c r="B192" s="99"/>
      <c r="C192" s="99"/>
      <c r="D192" s="48" t="s">
        <v>238</v>
      </c>
      <c r="E192" s="44"/>
      <c r="F192" s="44"/>
      <c r="G192" s="44"/>
      <c r="H192" s="109" t="s">
        <v>1064</v>
      </c>
      <c r="I192" s="55"/>
      <c r="J192" s="56"/>
    </row>
    <row r="193" spans="1:10" ht="30">
      <c r="A193" s="46" t="s">
        <v>32</v>
      </c>
      <c r="B193" s="99"/>
      <c r="C193" s="99"/>
      <c r="D193" s="48" t="s">
        <v>239</v>
      </c>
      <c r="E193" s="44"/>
      <c r="F193" s="44"/>
      <c r="G193" s="44"/>
      <c r="H193" s="109" t="s">
        <v>1065</v>
      </c>
      <c r="I193" s="55"/>
      <c r="J193" s="56"/>
    </row>
    <row r="194" spans="1:10" ht="30">
      <c r="A194" s="46" t="s">
        <v>32</v>
      </c>
      <c r="B194" s="99">
        <v>19</v>
      </c>
      <c r="C194" s="99" t="s">
        <v>240</v>
      </c>
      <c r="D194" s="48" t="s">
        <v>241</v>
      </c>
      <c r="E194" s="44"/>
      <c r="F194" s="44"/>
      <c r="G194" s="44"/>
      <c r="H194" s="48" t="s">
        <v>1066</v>
      </c>
      <c r="I194" s="55"/>
      <c r="J194" s="56"/>
    </row>
    <row r="195" spans="1:10" ht="30">
      <c r="A195" s="46" t="s">
        <v>32</v>
      </c>
      <c r="B195" s="99"/>
      <c r="C195" s="99"/>
      <c r="D195" s="48" t="s">
        <v>242</v>
      </c>
      <c r="E195" s="44"/>
      <c r="F195" s="44"/>
      <c r="G195" s="44"/>
      <c r="H195" s="48" t="s">
        <v>1067</v>
      </c>
      <c r="I195" s="55"/>
      <c r="J195" s="56"/>
    </row>
    <row r="196" spans="1:10" ht="30">
      <c r="A196" s="46" t="s">
        <v>32</v>
      </c>
      <c r="B196" s="99"/>
      <c r="C196" s="99"/>
      <c r="D196" s="48" t="s">
        <v>243</v>
      </c>
      <c r="E196" s="44"/>
      <c r="F196" s="44"/>
      <c r="G196" s="44"/>
      <c r="H196" s="48" t="s">
        <v>1068</v>
      </c>
      <c r="I196" s="55"/>
      <c r="J196" s="56"/>
    </row>
    <row r="197" spans="1:10" ht="30">
      <c r="A197" s="46" t="s">
        <v>32</v>
      </c>
      <c r="B197" s="99"/>
      <c r="C197" s="99"/>
      <c r="D197" s="48" t="s">
        <v>244</v>
      </c>
      <c r="E197" s="44"/>
      <c r="F197" s="44"/>
      <c r="G197" s="44"/>
      <c r="H197" s="48" t="s">
        <v>1069</v>
      </c>
      <c r="I197" s="55"/>
      <c r="J197" s="56"/>
    </row>
    <row r="198" spans="1:10" ht="30">
      <c r="A198" s="46" t="s">
        <v>32</v>
      </c>
      <c r="B198" s="99"/>
      <c r="C198" s="99"/>
      <c r="D198" s="48" t="s">
        <v>245</v>
      </c>
      <c r="E198" s="44"/>
      <c r="F198" s="44"/>
      <c r="G198" s="44"/>
      <c r="H198" s="48" t="s">
        <v>1070</v>
      </c>
      <c r="I198" s="55"/>
      <c r="J198" s="56"/>
    </row>
    <row r="199" spans="1:10" ht="30">
      <c r="A199" s="46" t="s">
        <v>32</v>
      </c>
      <c r="B199" s="99"/>
      <c r="C199" s="99"/>
      <c r="D199" s="48" t="s">
        <v>246</v>
      </c>
      <c r="E199" s="44"/>
      <c r="F199" s="44"/>
      <c r="G199" s="44"/>
      <c r="H199" s="48" t="s">
        <v>1071</v>
      </c>
      <c r="I199" s="55"/>
      <c r="J199" s="56"/>
    </row>
    <row r="200" spans="1:10" ht="30">
      <c r="A200" s="46" t="s">
        <v>32</v>
      </c>
      <c r="B200" s="99"/>
      <c r="C200" s="99"/>
      <c r="D200" s="48" t="s">
        <v>247</v>
      </c>
      <c r="E200" s="44"/>
      <c r="F200" s="44"/>
      <c r="G200" s="44"/>
      <c r="H200" s="48" t="s">
        <v>1072</v>
      </c>
      <c r="I200" s="55"/>
      <c r="J200" s="56"/>
    </row>
    <row r="201" spans="1:10" ht="30">
      <c r="A201" s="46" t="s">
        <v>32</v>
      </c>
      <c r="B201" s="99">
        <v>20</v>
      </c>
      <c r="C201" s="99" t="s">
        <v>248</v>
      </c>
      <c r="D201" s="48" t="s">
        <v>249</v>
      </c>
      <c r="E201" s="44"/>
      <c r="F201" s="44"/>
      <c r="G201" s="44"/>
      <c r="H201" s="48" t="s">
        <v>1073</v>
      </c>
      <c r="I201" s="55"/>
      <c r="J201" s="56"/>
    </row>
    <row r="202" spans="1:10" ht="30">
      <c r="A202" s="46" t="s">
        <v>32</v>
      </c>
      <c r="B202" s="99"/>
      <c r="C202" s="99"/>
      <c r="D202" s="48" t="s">
        <v>250</v>
      </c>
      <c r="E202" s="44"/>
      <c r="F202" s="44"/>
      <c r="G202" s="44"/>
      <c r="H202" s="48" t="s">
        <v>1074</v>
      </c>
      <c r="I202" s="55"/>
      <c r="J202" s="56"/>
    </row>
    <row r="203" spans="1:10" ht="30">
      <c r="A203" s="46" t="s">
        <v>32</v>
      </c>
      <c r="B203" s="99"/>
      <c r="C203" s="99"/>
      <c r="D203" s="48" t="s">
        <v>251</v>
      </c>
      <c r="E203" s="44"/>
      <c r="F203" s="44"/>
      <c r="G203" s="44"/>
      <c r="H203" s="48" t="s">
        <v>1075</v>
      </c>
      <c r="I203" s="55"/>
      <c r="J203" s="56"/>
    </row>
    <row r="204" spans="1:10" ht="30">
      <c r="A204" s="46" t="s">
        <v>32</v>
      </c>
      <c r="B204" s="99"/>
      <c r="C204" s="99"/>
      <c r="D204" s="48" t="s">
        <v>252</v>
      </c>
      <c r="E204" s="44"/>
      <c r="F204" s="44"/>
      <c r="G204" s="44"/>
      <c r="H204" s="48" t="s">
        <v>1076</v>
      </c>
      <c r="I204" s="55"/>
      <c r="J204" s="56"/>
    </row>
    <row r="205" spans="1:10" ht="30">
      <c r="A205" s="46" t="s">
        <v>32</v>
      </c>
      <c r="B205" s="99"/>
      <c r="C205" s="99"/>
      <c r="D205" s="48" t="s">
        <v>253</v>
      </c>
      <c r="E205" s="44"/>
      <c r="F205" s="44"/>
      <c r="G205" s="44"/>
      <c r="H205" s="48" t="s">
        <v>1077</v>
      </c>
      <c r="I205" s="55"/>
      <c r="J205" s="56"/>
    </row>
    <row r="206" spans="1:10" ht="30">
      <c r="A206" s="46" t="s">
        <v>32</v>
      </c>
      <c r="B206" s="99"/>
      <c r="C206" s="99"/>
      <c r="D206" s="48" t="s">
        <v>254</v>
      </c>
      <c r="E206" s="44"/>
      <c r="F206" s="44"/>
      <c r="G206" s="44"/>
      <c r="H206" s="48" t="s">
        <v>1078</v>
      </c>
      <c r="I206" s="55"/>
      <c r="J206" s="56"/>
    </row>
    <row r="207" spans="1:10" ht="30">
      <c r="A207" s="46" t="s">
        <v>32</v>
      </c>
      <c r="B207" s="99"/>
      <c r="C207" s="99"/>
      <c r="D207" s="48" t="s">
        <v>255</v>
      </c>
      <c r="E207" s="44"/>
      <c r="F207" s="44"/>
      <c r="G207" s="44"/>
      <c r="H207" s="48" t="s">
        <v>1079</v>
      </c>
      <c r="I207" s="55"/>
      <c r="J207" s="56"/>
    </row>
    <row r="208" spans="1:10" ht="30">
      <c r="A208" s="46" t="s">
        <v>32</v>
      </c>
      <c r="B208" s="99"/>
      <c r="C208" s="99"/>
      <c r="D208" s="48" t="s">
        <v>256</v>
      </c>
      <c r="E208" s="44"/>
      <c r="F208" s="44"/>
      <c r="G208" s="44"/>
      <c r="H208" s="48" t="s">
        <v>1080</v>
      </c>
      <c r="I208" s="55"/>
      <c r="J208" s="56"/>
    </row>
    <row r="209" spans="1:10" ht="30">
      <c r="A209" s="46" t="s">
        <v>32</v>
      </c>
      <c r="B209" s="99"/>
      <c r="C209" s="99"/>
      <c r="D209" s="48" t="s">
        <v>257</v>
      </c>
      <c r="E209" s="44"/>
      <c r="F209" s="44"/>
      <c r="G209" s="44"/>
      <c r="H209" s="48" t="s">
        <v>1081</v>
      </c>
      <c r="I209" s="55"/>
      <c r="J209" s="56"/>
    </row>
    <row r="210" spans="1:10" ht="30">
      <c r="A210" s="46" t="s">
        <v>32</v>
      </c>
      <c r="B210" s="99"/>
      <c r="C210" s="99"/>
      <c r="D210" s="48" t="s">
        <v>258</v>
      </c>
      <c r="E210" s="44"/>
      <c r="F210" s="44"/>
      <c r="G210" s="44"/>
      <c r="H210" s="48" t="s">
        <v>1082</v>
      </c>
      <c r="I210" s="55"/>
      <c r="J210" s="56"/>
    </row>
    <row r="211" spans="1:10" ht="30">
      <c r="A211" s="46" t="s">
        <v>32</v>
      </c>
      <c r="B211" s="99"/>
      <c r="C211" s="99"/>
      <c r="D211" s="48" t="s">
        <v>259</v>
      </c>
      <c r="E211" s="44"/>
      <c r="F211" s="44"/>
      <c r="G211" s="44"/>
      <c r="H211" s="48" t="s">
        <v>1083</v>
      </c>
      <c r="I211" s="55"/>
      <c r="J211" s="56"/>
    </row>
    <row r="212" spans="1:10" ht="30">
      <c r="A212" s="46" t="s">
        <v>32</v>
      </c>
      <c r="B212" s="99"/>
      <c r="C212" s="99"/>
      <c r="D212" s="48" t="s">
        <v>260</v>
      </c>
      <c r="E212" s="44"/>
      <c r="F212" s="44"/>
      <c r="G212" s="44"/>
      <c r="H212" s="48" t="s">
        <v>1084</v>
      </c>
      <c r="I212" s="55"/>
      <c r="J212" s="56"/>
    </row>
    <row r="213" spans="1:10" ht="30">
      <c r="A213" s="46" t="s">
        <v>32</v>
      </c>
      <c r="B213" s="99"/>
      <c r="C213" s="99"/>
      <c r="D213" s="48" t="s">
        <v>261</v>
      </c>
      <c r="E213" s="44"/>
      <c r="F213" s="44"/>
      <c r="G213" s="44"/>
      <c r="H213" s="48" t="s">
        <v>1085</v>
      </c>
      <c r="I213" s="55"/>
      <c r="J213" s="56"/>
    </row>
    <row r="214" spans="1:10" ht="30">
      <c r="A214" s="46" t="s">
        <v>32</v>
      </c>
      <c r="B214" s="99"/>
      <c r="C214" s="99"/>
      <c r="D214" s="48" t="s">
        <v>262</v>
      </c>
      <c r="E214" s="44"/>
      <c r="F214" s="44"/>
      <c r="G214" s="44"/>
      <c r="H214" s="48" t="s">
        <v>1086</v>
      </c>
      <c r="I214" s="55"/>
      <c r="J214" s="56"/>
    </row>
    <row r="215" spans="1:10" ht="30">
      <c r="A215" s="46" t="s">
        <v>32</v>
      </c>
      <c r="B215" s="99"/>
      <c r="C215" s="99"/>
      <c r="D215" s="48" t="s">
        <v>263</v>
      </c>
      <c r="E215" s="44"/>
      <c r="F215" s="44"/>
      <c r="G215" s="44"/>
      <c r="H215" s="48" t="s">
        <v>1087</v>
      </c>
      <c r="I215" s="55"/>
      <c r="J215" s="56"/>
    </row>
    <row r="216" spans="1:10" ht="30">
      <c r="A216" s="46" t="s">
        <v>32</v>
      </c>
      <c r="B216" s="99"/>
      <c r="C216" s="99"/>
      <c r="D216" s="48" t="s">
        <v>264</v>
      </c>
      <c r="E216" s="44"/>
      <c r="F216" s="44"/>
      <c r="G216" s="44"/>
      <c r="H216" s="48" t="s">
        <v>1088</v>
      </c>
      <c r="I216" s="55"/>
      <c r="J216" s="56"/>
    </row>
    <row r="217" spans="1:10" ht="30">
      <c r="A217" s="46" t="s">
        <v>32</v>
      </c>
      <c r="B217" s="99"/>
      <c r="C217" s="99"/>
      <c r="D217" s="48" t="s">
        <v>265</v>
      </c>
      <c r="E217" s="44"/>
      <c r="F217" s="44"/>
      <c r="G217" s="44"/>
      <c r="H217" s="48" t="s">
        <v>1089</v>
      </c>
      <c r="I217" s="55"/>
      <c r="J217" s="56"/>
    </row>
    <row r="218" spans="1:10" ht="30">
      <c r="A218" s="46" t="s">
        <v>32</v>
      </c>
      <c r="B218" s="99"/>
      <c r="C218" s="99"/>
      <c r="D218" s="48" t="s">
        <v>266</v>
      </c>
      <c r="E218" s="44"/>
      <c r="F218" s="44"/>
      <c r="G218" s="44"/>
      <c r="H218" s="48" t="s">
        <v>1090</v>
      </c>
      <c r="I218" s="55"/>
      <c r="J218" s="56"/>
    </row>
    <row r="219" spans="1:10" ht="30">
      <c r="A219" s="46" t="s">
        <v>32</v>
      </c>
      <c r="B219" s="99"/>
      <c r="C219" s="99"/>
      <c r="D219" s="48" t="s">
        <v>267</v>
      </c>
      <c r="E219" s="44"/>
      <c r="F219" s="44"/>
      <c r="G219" s="44"/>
      <c r="H219" s="48" t="s">
        <v>1091</v>
      </c>
      <c r="I219" s="55"/>
      <c r="J219" s="56"/>
    </row>
    <row r="220" spans="1:10" ht="30">
      <c r="A220" s="46" t="s">
        <v>32</v>
      </c>
      <c r="B220" s="99">
        <v>21</v>
      </c>
      <c r="C220" s="99" t="s">
        <v>268</v>
      </c>
      <c r="D220" s="48" t="s">
        <v>269</v>
      </c>
      <c r="E220" s="44"/>
      <c r="F220" s="44"/>
      <c r="G220" s="44"/>
      <c r="H220" s="48" t="s">
        <v>1092</v>
      </c>
      <c r="I220" s="55"/>
      <c r="J220" s="56"/>
    </row>
    <row r="221" spans="1:10" ht="30">
      <c r="A221" s="46" t="s">
        <v>32</v>
      </c>
      <c r="B221" s="99"/>
      <c r="C221" s="99"/>
      <c r="D221" s="48" t="s">
        <v>270</v>
      </c>
      <c r="E221" s="44"/>
      <c r="F221" s="44"/>
      <c r="G221" s="44"/>
      <c r="H221" s="48" t="s">
        <v>1093</v>
      </c>
      <c r="I221" s="55"/>
      <c r="J221" s="56"/>
    </row>
    <row r="222" spans="1:10" ht="30">
      <c r="A222" s="46" t="s">
        <v>32</v>
      </c>
      <c r="B222" s="99"/>
      <c r="C222" s="99"/>
      <c r="D222" s="48" t="s">
        <v>271</v>
      </c>
      <c r="E222" s="44"/>
      <c r="F222" s="44"/>
      <c r="G222" s="44"/>
      <c r="H222" s="48" t="s">
        <v>1094</v>
      </c>
      <c r="I222" s="55"/>
      <c r="J222" s="56"/>
    </row>
    <row r="223" spans="1:10" ht="30">
      <c r="A223" s="46" t="s">
        <v>32</v>
      </c>
      <c r="B223" s="99">
        <v>22</v>
      </c>
      <c r="C223" s="99" t="s">
        <v>272</v>
      </c>
      <c r="D223" s="48" t="s">
        <v>273</v>
      </c>
      <c r="E223" s="44"/>
      <c r="F223" s="44"/>
      <c r="G223" s="44"/>
      <c r="H223" s="109" t="s">
        <v>1095</v>
      </c>
      <c r="I223" s="55"/>
      <c r="J223" s="56"/>
    </row>
    <row r="224" spans="1:10" ht="30">
      <c r="A224" s="46" t="s">
        <v>32</v>
      </c>
      <c r="B224" s="99"/>
      <c r="C224" s="99"/>
      <c r="D224" s="48" t="s">
        <v>274</v>
      </c>
      <c r="E224" s="44"/>
      <c r="F224" s="44"/>
      <c r="G224" s="44"/>
      <c r="H224" s="109" t="s">
        <v>1508</v>
      </c>
      <c r="I224" s="55"/>
      <c r="J224" s="56"/>
    </row>
    <row r="225" spans="1:10" ht="30">
      <c r="A225" s="46" t="s">
        <v>32</v>
      </c>
      <c r="B225" s="99"/>
      <c r="C225" s="99"/>
      <c r="D225" s="48" t="s">
        <v>275</v>
      </c>
      <c r="E225" s="44"/>
      <c r="F225" s="44"/>
      <c r="G225" s="44"/>
      <c r="H225" s="109" t="s">
        <v>1509</v>
      </c>
      <c r="I225" s="55"/>
      <c r="J225" s="56"/>
    </row>
    <row r="226" spans="1:10" ht="30">
      <c r="A226" s="46" t="s">
        <v>32</v>
      </c>
      <c r="B226" s="99"/>
      <c r="C226" s="99"/>
      <c r="D226" s="48" t="s">
        <v>276</v>
      </c>
      <c r="E226" s="44"/>
      <c r="F226" s="44"/>
      <c r="G226" s="44"/>
      <c r="H226" s="109" t="s">
        <v>1096</v>
      </c>
      <c r="I226" s="55"/>
      <c r="J226" s="56"/>
    </row>
    <row r="227" spans="1:10" ht="30">
      <c r="A227" s="46" t="s">
        <v>32</v>
      </c>
      <c r="B227" s="99"/>
      <c r="C227" s="99"/>
      <c r="D227" s="48" t="s">
        <v>277</v>
      </c>
      <c r="E227" s="44"/>
      <c r="F227" s="44"/>
      <c r="G227" s="44"/>
      <c r="H227" s="109" t="s">
        <v>1105</v>
      </c>
      <c r="I227" s="55"/>
      <c r="J227" s="56"/>
    </row>
    <row r="228" spans="1:10" ht="30">
      <c r="A228" s="46" t="s">
        <v>32</v>
      </c>
      <c r="B228" s="99"/>
      <c r="C228" s="99"/>
      <c r="D228" s="48" t="s">
        <v>278</v>
      </c>
      <c r="E228" s="44"/>
      <c r="F228" s="44"/>
      <c r="G228" s="44"/>
      <c r="H228" s="109" t="s">
        <v>1106</v>
      </c>
      <c r="I228" s="55"/>
      <c r="J228" s="56"/>
    </row>
    <row r="229" spans="1:10" ht="30">
      <c r="A229" s="46" t="s">
        <v>32</v>
      </c>
      <c r="B229" s="99"/>
      <c r="C229" s="99"/>
      <c r="D229" s="48" t="s">
        <v>279</v>
      </c>
      <c r="E229" s="44"/>
      <c r="F229" s="44"/>
      <c r="G229" s="44"/>
      <c r="H229" s="109" t="s">
        <v>1097</v>
      </c>
      <c r="I229" s="55"/>
      <c r="J229" s="56"/>
    </row>
    <row r="230" spans="1:10" ht="30">
      <c r="A230" s="46" t="s">
        <v>32</v>
      </c>
      <c r="B230" s="99"/>
      <c r="C230" s="99"/>
      <c r="D230" s="48" t="s">
        <v>280</v>
      </c>
      <c r="E230" s="44"/>
      <c r="F230" s="44"/>
      <c r="G230" s="44"/>
      <c r="H230" s="109" t="s">
        <v>1098</v>
      </c>
      <c r="I230" s="55"/>
      <c r="J230" s="56"/>
    </row>
    <row r="231" spans="1:10" ht="30">
      <c r="A231" s="46" t="s">
        <v>32</v>
      </c>
      <c r="B231" s="99"/>
      <c r="C231" s="99"/>
      <c r="D231" s="48" t="s">
        <v>281</v>
      </c>
      <c r="E231" s="44"/>
      <c r="F231" s="44"/>
      <c r="G231" s="44"/>
      <c r="H231" s="109" t="s">
        <v>1099</v>
      </c>
      <c r="I231" s="55"/>
      <c r="J231" s="56"/>
    </row>
    <row r="232" spans="1:10" ht="30">
      <c r="A232" s="46" t="s">
        <v>32</v>
      </c>
      <c r="B232" s="99"/>
      <c r="C232" s="99"/>
      <c r="D232" s="48" t="s">
        <v>282</v>
      </c>
      <c r="E232" s="44"/>
      <c r="F232" s="44"/>
      <c r="G232" s="44"/>
      <c r="H232" s="109" t="s">
        <v>1100</v>
      </c>
      <c r="I232" s="55"/>
      <c r="J232" s="56"/>
    </row>
    <row r="233" spans="1:10" ht="30">
      <c r="A233" s="46" t="s">
        <v>32</v>
      </c>
      <c r="B233" s="99"/>
      <c r="C233" s="99"/>
      <c r="D233" s="48" t="s">
        <v>283</v>
      </c>
      <c r="E233" s="44"/>
      <c r="F233" s="44"/>
      <c r="G233" s="44"/>
      <c r="H233" s="109" t="s">
        <v>1101</v>
      </c>
      <c r="I233" s="55"/>
      <c r="J233" s="56"/>
    </row>
    <row r="234" spans="1:10" ht="30">
      <c r="A234" s="46" t="s">
        <v>32</v>
      </c>
      <c r="B234" s="99"/>
      <c r="C234" s="99"/>
      <c r="D234" s="48" t="s">
        <v>284</v>
      </c>
      <c r="E234" s="44"/>
      <c r="F234" s="44"/>
      <c r="G234" s="44"/>
      <c r="H234" s="109" t="s">
        <v>1102</v>
      </c>
      <c r="I234" s="55"/>
      <c r="J234" s="56"/>
    </row>
    <row r="235" spans="1:10" ht="30">
      <c r="A235" s="46" t="s">
        <v>32</v>
      </c>
      <c r="B235" s="99"/>
      <c r="C235" s="99"/>
      <c r="D235" s="48" t="s">
        <v>285</v>
      </c>
      <c r="E235" s="44"/>
      <c r="F235" s="44"/>
      <c r="G235" s="44"/>
      <c r="H235" s="109" t="s">
        <v>1103</v>
      </c>
      <c r="I235" s="55"/>
      <c r="J235" s="56"/>
    </row>
    <row r="236" spans="1:10" ht="30">
      <c r="A236" s="46" t="s">
        <v>32</v>
      </c>
      <c r="B236" s="99"/>
      <c r="C236" s="99"/>
      <c r="D236" s="48" t="s">
        <v>286</v>
      </c>
      <c r="E236" s="44"/>
      <c r="F236" s="44"/>
      <c r="G236" s="44"/>
      <c r="H236" s="109" t="s">
        <v>1104</v>
      </c>
      <c r="I236" s="55"/>
      <c r="J236" s="56"/>
    </row>
    <row r="237" spans="1:10" ht="30">
      <c r="A237" s="46" t="s">
        <v>32</v>
      </c>
      <c r="B237" s="48">
        <v>23</v>
      </c>
      <c r="C237" s="48" t="s">
        <v>287</v>
      </c>
      <c r="D237" s="48" t="s">
        <v>288</v>
      </c>
      <c r="E237" s="44"/>
      <c r="F237" s="44"/>
      <c r="G237" s="44"/>
      <c r="H237" s="48" t="s">
        <v>1107</v>
      </c>
      <c r="I237" s="55"/>
      <c r="J237" s="56"/>
    </row>
    <row r="238" spans="1:10" ht="30">
      <c r="A238" s="46" t="s">
        <v>32</v>
      </c>
      <c r="B238" s="99">
        <v>24</v>
      </c>
      <c r="C238" s="99" t="s">
        <v>289</v>
      </c>
      <c r="D238" s="48" t="s">
        <v>290</v>
      </c>
      <c r="E238" s="55"/>
      <c r="F238" s="55"/>
      <c r="G238" s="55"/>
      <c r="H238" s="109" t="s">
        <v>1510</v>
      </c>
      <c r="I238" s="55"/>
      <c r="J238" s="56"/>
    </row>
    <row r="239" spans="1:10" ht="30">
      <c r="A239" s="46" t="s">
        <v>32</v>
      </c>
      <c r="B239" s="99"/>
      <c r="C239" s="99"/>
      <c r="D239" s="48" t="s">
        <v>291</v>
      </c>
      <c r="E239" s="55"/>
      <c r="F239" s="55"/>
      <c r="G239" s="55"/>
      <c r="H239" s="109" t="s">
        <v>1109</v>
      </c>
      <c r="I239" s="55"/>
      <c r="J239" s="56"/>
    </row>
    <row r="240" spans="1:10" ht="30">
      <c r="A240" s="46" t="s">
        <v>32</v>
      </c>
      <c r="B240" s="99"/>
      <c r="C240" s="99"/>
      <c r="D240" s="48" t="s">
        <v>292</v>
      </c>
      <c r="E240" s="55"/>
      <c r="F240" s="55"/>
      <c r="G240" s="55"/>
      <c r="H240" s="109" t="s">
        <v>1108</v>
      </c>
      <c r="I240" s="55"/>
      <c r="J240" s="56"/>
    </row>
    <row r="241" spans="1:10" ht="30">
      <c r="A241" s="46" t="s">
        <v>32</v>
      </c>
      <c r="B241" s="99"/>
      <c r="C241" s="99"/>
      <c r="D241" s="48" t="s">
        <v>293</v>
      </c>
      <c r="E241" s="55"/>
      <c r="F241" s="55"/>
      <c r="G241" s="55"/>
      <c r="H241" s="109" t="s">
        <v>1110</v>
      </c>
      <c r="I241" s="55"/>
      <c r="J241" s="56"/>
    </row>
    <row r="242" spans="1:10" ht="30">
      <c r="A242" s="46" t="s">
        <v>32</v>
      </c>
      <c r="B242" s="99"/>
      <c r="C242" s="99"/>
      <c r="D242" s="48" t="s">
        <v>294</v>
      </c>
      <c r="E242" s="55"/>
      <c r="F242" s="55"/>
      <c r="G242" s="55"/>
      <c r="H242" s="109" t="s">
        <v>1111</v>
      </c>
      <c r="I242" s="55"/>
      <c r="J242" s="56"/>
    </row>
    <row r="243" spans="1:10" ht="30">
      <c r="A243" s="46" t="s">
        <v>32</v>
      </c>
      <c r="B243" s="99"/>
      <c r="C243" s="99"/>
      <c r="D243" s="48" t="s">
        <v>295</v>
      </c>
      <c r="E243" s="55"/>
      <c r="F243" s="55"/>
      <c r="G243" s="55"/>
      <c r="H243" s="109" t="s">
        <v>1112</v>
      </c>
      <c r="I243" s="55"/>
      <c r="J243" s="56"/>
    </row>
    <row r="244" spans="1:10" ht="30">
      <c r="A244" s="46" t="s">
        <v>32</v>
      </c>
      <c r="B244" s="99"/>
      <c r="C244" s="99"/>
      <c r="D244" s="48" t="s">
        <v>296</v>
      </c>
      <c r="E244" s="55"/>
      <c r="F244" s="55"/>
      <c r="G244" s="55"/>
      <c r="H244" s="109" t="s">
        <v>1113</v>
      </c>
      <c r="I244" s="55"/>
      <c r="J244" s="56"/>
    </row>
    <row r="245" spans="1:10" ht="30">
      <c r="A245" s="46" t="s">
        <v>32</v>
      </c>
      <c r="B245" s="99"/>
      <c r="C245" s="99"/>
      <c r="D245" s="48" t="s">
        <v>297</v>
      </c>
      <c r="E245" s="55"/>
      <c r="F245" s="55"/>
      <c r="G245" s="55"/>
      <c r="H245" s="109" t="s">
        <v>1114</v>
      </c>
      <c r="I245" s="55"/>
      <c r="J245" s="56"/>
    </row>
    <row r="246" spans="1:10" ht="30">
      <c r="A246" s="46" t="s">
        <v>32</v>
      </c>
      <c r="B246" s="99"/>
      <c r="C246" s="99"/>
      <c r="D246" s="48" t="s">
        <v>298</v>
      </c>
      <c r="E246" s="55"/>
      <c r="F246" s="55"/>
      <c r="G246" s="55"/>
      <c r="H246" s="109" t="s">
        <v>1115</v>
      </c>
      <c r="I246" s="55"/>
      <c r="J246" s="56"/>
    </row>
    <row r="247" spans="1:10" ht="30">
      <c r="A247" s="46" t="s">
        <v>32</v>
      </c>
      <c r="B247" s="99"/>
      <c r="C247" s="99"/>
      <c r="D247" s="48" t="s">
        <v>299</v>
      </c>
      <c r="E247" s="55"/>
      <c r="F247" s="55"/>
      <c r="G247" s="55"/>
      <c r="H247" s="109" t="s">
        <v>1116</v>
      </c>
      <c r="I247" s="55"/>
      <c r="J247" s="56"/>
    </row>
    <row r="248" spans="1:10" ht="30">
      <c r="A248" s="46" t="s">
        <v>32</v>
      </c>
      <c r="B248" s="99"/>
      <c r="C248" s="99"/>
      <c r="D248" s="48" t="s">
        <v>300</v>
      </c>
      <c r="E248" s="55"/>
      <c r="F248" s="55"/>
      <c r="G248" s="55"/>
      <c r="H248" s="109" t="s">
        <v>1117</v>
      </c>
      <c r="I248" s="55"/>
      <c r="J248" s="56"/>
    </row>
    <row r="249" spans="1:10" ht="30">
      <c r="A249" s="46" t="s">
        <v>32</v>
      </c>
      <c r="B249" s="99"/>
      <c r="C249" s="99"/>
      <c r="D249" s="48" t="s">
        <v>301</v>
      </c>
      <c r="E249" s="55"/>
      <c r="F249" s="55"/>
      <c r="G249" s="55"/>
      <c r="H249" s="109" t="s">
        <v>1118</v>
      </c>
      <c r="I249" s="55"/>
      <c r="J249" s="56"/>
    </row>
    <row r="250" spans="1:10" ht="30">
      <c r="A250" s="46" t="s">
        <v>32</v>
      </c>
      <c r="B250" s="99"/>
      <c r="C250" s="99"/>
      <c r="D250" s="48" t="s">
        <v>302</v>
      </c>
      <c r="E250" s="55"/>
      <c r="F250" s="55"/>
      <c r="G250" s="55"/>
      <c r="H250" s="109" t="s">
        <v>1119</v>
      </c>
      <c r="I250" s="55"/>
      <c r="J250" s="56"/>
    </row>
    <row r="251" spans="1:10" ht="30">
      <c r="A251" s="46" t="s">
        <v>32</v>
      </c>
      <c r="B251" s="99"/>
      <c r="C251" s="99"/>
      <c r="D251" s="48" t="s">
        <v>303</v>
      </c>
      <c r="E251" s="55"/>
      <c r="F251" s="55"/>
      <c r="G251" s="55"/>
      <c r="H251" s="109" t="s">
        <v>1120</v>
      </c>
      <c r="I251" s="55"/>
      <c r="J251" s="56"/>
    </row>
    <row r="252" spans="1:10" ht="30">
      <c r="A252" s="46" t="s">
        <v>32</v>
      </c>
      <c r="B252" s="99">
        <v>25</v>
      </c>
      <c r="C252" s="99" t="s">
        <v>304</v>
      </c>
      <c r="D252" s="48" t="s">
        <v>305</v>
      </c>
      <c r="E252" s="55"/>
      <c r="F252" s="55"/>
      <c r="G252" s="55"/>
      <c r="H252" s="109" t="s">
        <v>1121</v>
      </c>
      <c r="I252" s="55"/>
      <c r="J252" s="56"/>
    </row>
    <row r="253" spans="1:10" ht="30">
      <c r="A253" s="46" t="s">
        <v>32</v>
      </c>
      <c r="B253" s="99"/>
      <c r="C253" s="99"/>
      <c r="D253" s="48" t="s">
        <v>306</v>
      </c>
      <c r="E253" s="55"/>
      <c r="F253" s="55"/>
      <c r="G253" s="55"/>
      <c r="H253" s="109" t="s">
        <v>1511</v>
      </c>
      <c r="I253" s="55"/>
      <c r="J253" s="56"/>
    </row>
    <row r="254" spans="1:10" ht="30">
      <c r="A254" s="46" t="s">
        <v>32</v>
      </c>
      <c r="B254" s="99"/>
      <c r="C254" s="99"/>
      <c r="D254" s="48" t="s">
        <v>307</v>
      </c>
      <c r="E254" s="55"/>
      <c r="F254" s="55"/>
      <c r="G254" s="55"/>
      <c r="H254" s="109" t="s">
        <v>1512</v>
      </c>
      <c r="I254" s="55"/>
      <c r="J254" s="56"/>
    </row>
    <row r="255" spans="1:10" ht="30">
      <c r="A255" s="46" t="s">
        <v>32</v>
      </c>
      <c r="B255" s="99"/>
      <c r="C255" s="99"/>
      <c r="D255" s="48" t="s">
        <v>308</v>
      </c>
      <c r="E255" s="55"/>
      <c r="F255" s="55"/>
      <c r="G255" s="55"/>
      <c r="H255" s="109" t="s">
        <v>1122</v>
      </c>
      <c r="I255" s="55"/>
      <c r="J255" s="56"/>
    </row>
    <row r="256" spans="1:10" ht="30">
      <c r="A256" s="46" t="s">
        <v>32</v>
      </c>
      <c r="B256" s="99"/>
      <c r="C256" s="99"/>
      <c r="D256" s="48" t="s">
        <v>309</v>
      </c>
      <c r="E256" s="55"/>
      <c r="F256" s="55"/>
      <c r="G256" s="55"/>
      <c r="H256" s="109" t="s">
        <v>1123</v>
      </c>
      <c r="I256" s="55"/>
      <c r="J256" s="56"/>
    </row>
    <row r="257" spans="1:10" ht="30">
      <c r="A257" s="46" t="s">
        <v>32</v>
      </c>
      <c r="B257" s="99"/>
      <c r="C257" s="99"/>
      <c r="D257" s="48" t="s">
        <v>310</v>
      </c>
      <c r="E257" s="55"/>
      <c r="F257" s="55"/>
      <c r="G257" s="55"/>
      <c r="H257" s="109" t="s">
        <v>1124</v>
      </c>
      <c r="I257" s="55"/>
      <c r="J257" s="56"/>
    </row>
    <row r="258" spans="1:10" ht="30">
      <c r="A258" s="46" t="s">
        <v>32</v>
      </c>
      <c r="B258" s="99"/>
      <c r="C258" s="99"/>
      <c r="D258" s="48" t="s">
        <v>311</v>
      </c>
      <c r="E258" s="55"/>
      <c r="F258" s="55"/>
      <c r="G258" s="55"/>
      <c r="H258" s="109" t="s">
        <v>1125</v>
      </c>
      <c r="I258" s="55"/>
      <c r="J258" s="56"/>
    </row>
    <row r="259" spans="1:10" ht="30">
      <c r="A259" s="46" t="s">
        <v>32</v>
      </c>
      <c r="B259" s="99"/>
      <c r="C259" s="99"/>
      <c r="D259" s="48" t="s">
        <v>312</v>
      </c>
      <c r="E259" s="55"/>
      <c r="F259" s="55"/>
      <c r="G259" s="55"/>
      <c r="H259" s="109" t="s">
        <v>1126</v>
      </c>
      <c r="I259" s="55"/>
      <c r="J259" s="56"/>
    </row>
    <row r="260" spans="1:10" ht="30">
      <c r="A260" s="46" t="s">
        <v>32</v>
      </c>
      <c r="B260" s="99"/>
      <c r="C260" s="99"/>
      <c r="D260" s="48" t="s">
        <v>313</v>
      </c>
      <c r="E260" s="55"/>
      <c r="F260" s="55"/>
      <c r="G260" s="55"/>
      <c r="H260" s="109" t="s">
        <v>1127</v>
      </c>
      <c r="I260" s="55"/>
      <c r="J260" s="56"/>
    </row>
    <row r="261" spans="1:10" ht="30">
      <c r="A261" s="46" t="s">
        <v>32</v>
      </c>
      <c r="B261" s="99"/>
      <c r="C261" s="99"/>
      <c r="D261" s="48" t="s">
        <v>314</v>
      </c>
      <c r="E261" s="55"/>
      <c r="F261" s="55"/>
      <c r="G261" s="55"/>
      <c r="H261" s="109" t="s">
        <v>1128</v>
      </c>
      <c r="I261" s="55"/>
      <c r="J261" s="56"/>
    </row>
    <row r="262" spans="1:10" ht="30">
      <c r="A262" s="46" t="s">
        <v>32</v>
      </c>
      <c r="B262" s="99"/>
      <c r="C262" s="99"/>
      <c r="D262" s="48" t="s">
        <v>315</v>
      </c>
      <c r="E262" s="55"/>
      <c r="F262" s="55"/>
      <c r="G262" s="55"/>
      <c r="H262" s="109" t="s">
        <v>1129</v>
      </c>
      <c r="I262" s="55"/>
      <c r="J262" s="56"/>
    </row>
    <row r="263" spans="1:10" ht="30">
      <c r="A263" s="46" t="s">
        <v>32</v>
      </c>
      <c r="B263" s="99"/>
      <c r="C263" s="99"/>
      <c r="D263" s="48" t="s">
        <v>316</v>
      </c>
      <c r="E263" s="55"/>
      <c r="F263" s="55"/>
      <c r="G263" s="55"/>
      <c r="H263" s="109" t="s">
        <v>1130</v>
      </c>
      <c r="I263" s="55"/>
      <c r="J263" s="56"/>
    </row>
    <row r="264" spans="1:10" ht="30">
      <c r="A264" s="46" t="s">
        <v>32</v>
      </c>
      <c r="B264" s="99"/>
      <c r="C264" s="99"/>
      <c r="D264" s="48" t="s">
        <v>317</v>
      </c>
      <c r="E264" s="55"/>
      <c r="F264" s="55"/>
      <c r="G264" s="55"/>
      <c r="H264" s="109" t="s">
        <v>1131</v>
      </c>
      <c r="I264" s="55"/>
      <c r="J264" s="56"/>
    </row>
    <row r="265" spans="1:10" ht="30">
      <c r="A265" s="46" t="s">
        <v>32</v>
      </c>
      <c r="B265" s="99"/>
      <c r="C265" s="99"/>
      <c r="D265" s="48" t="s">
        <v>318</v>
      </c>
      <c r="E265" s="55"/>
      <c r="F265" s="55"/>
      <c r="G265" s="55"/>
      <c r="H265" s="109" t="s">
        <v>1132</v>
      </c>
      <c r="I265" s="55"/>
      <c r="J265" s="56"/>
    </row>
    <row r="266" spans="1:10" ht="30">
      <c r="A266" s="46" t="s">
        <v>32</v>
      </c>
      <c r="B266" s="99">
        <v>26</v>
      </c>
      <c r="C266" s="99" t="s">
        <v>319</v>
      </c>
      <c r="D266" s="48" t="s">
        <v>320</v>
      </c>
      <c r="E266" s="55"/>
      <c r="F266" s="55"/>
      <c r="G266" s="55"/>
      <c r="H266" s="48" t="s">
        <v>1133</v>
      </c>
      <c r="I266" s="55"/>
      <c r="J266" s="56"/>
    </row>
    <row r="267" spans="1:10" ht="30">
      <c r="A267" s="46" t="s">
        <v>32</v>
      </c>
      <c r="B267" s="99"/>
      <c r="C267" s="99"/>
      <c r="D267" s="48" t="s">
        <v>321</v>
      </c>
      <c r="E267" s="55"/>
      <c r="F267" s="55"/>
      <c r="G267" s="55"/>
      <c r="H267" s="48" t="s">
        <v>1134</v>
      </c>
      <c r="I267" s="55"/>
      <c r="J267" s="56"/>
    </row>
    <row r="268" spans="1:10" ht="30">
      <c r="A268" s="46" t="s">
        <v>32</v>
      </c>
      <c r="B268" s="99"/>
      <c r="C268" s="99"/>
      <c r="D268" s="48" t="s">
        <v>322</v>
      </c>
      <c r="E268" s="55"/>
      <c r="F268" s="55"/>
      <c r="G268" s="55"/>
      <c r="H268" s="48" t="s">
        <v>1135</v>
      </c>
      <c r="I268" s="55"/>
      <c r="J268" s="56"/>
    </row>
    <row r="269" spans="1:10" ht="30">
      <c r="A269" s="46" t="s">
        <v>32</v>
      </c>
      <c r="B269" s="99"/>
      <c r="C269" s="99"/>
      <c r="D269" s="48" t="s">
        <v>323</v>
      </c>
      <c r="E269" s="55"/>
      <c r="F269" s="55"/>
      <c r="G269" s="55"/>
      <c r="H269" s="48" t="s">
        <v>1136</v>
      </c>
      <c r="I269" s="55"/>
      <c r="J269" s="56"/>
    </row>
    <row r="270" spans="1:10" ht="30">
      <c r="A270" s="46" t="s">
        <v>32</v>
      </c>
      <c r="B270" s="99"/>
      <c r="C270" s="99"/>
      <c r="D270" s="48" t="s">
        <v>324</v>
      </c>
      <c r="E270" s="55"/>
      <c r="F270" s="55"/>
      <c r="G270" s="55"/>
      <c r="H270" s="48" t="s">
        <v>1137</v>
      </c>
      <c r="I270" s="55"/>
      <c r="J270" s="56"/>
    </row>
    <row r="271" spans="1:10" ht="30">
      <c r="A271" s="46" t="s">
        <v>32</v>
      </c>
      <c r="B271" s="99"/>
      <c r="C271" s="99"/>
      <c r="D271" s="48" t="s">
        <v>325</v>
      </c>
      <c r="E271" s="55"/>
      <c r="F271" s="55"/>
      <c r="G271" s="55"/>
      <c r="H271" s="48" t="s">
        <v>1138</v>
      </c>
      <c r="I271" s="55"/>
      <c r="J271" s="56"/>
    </row>
    <row r="272" spans="1:10" ht="30">
      <c r="A272" s="46" t="s">
        <v>32</v>
      </c>
      <c r="B272" s="99"/>
      <c r="C272" s="99"/>
      <c r="D272" s="48" t="s">
        <v>326</v>
      </c>
      <c r="E272" s="55"/>
      <c r="F272" s="55"/>
      <c r="G272" s="55"/>
      <c r="H272" s="48" t="s">
        <v>1139</v>
      </c>
      <c r="I272" s="55"/>
      <c r="J272" s="56"/>
    </row>
    <row r="273" spans="1:10" ht="30">
      <c r="A273" s="46" t="s">
        <v>32</v>
      </c>
      <c r="B273" s="99"/>
      <c r="C273" s="99"/>
      <c r="D273" s="48" t="s">
        <v>327</v>
      </c>
      <c r="E273" s="55"/>
      <c r="F273" s="55"/>
      <c r="G273" s="55"/>
      <c r="H273" s="48" t="s">
        <v>1140</v>
      </c>
      <c r="I273" s="55"/>
      <c r="J273" s="56"/>
    </row>
    <row r="274" spans="1:10" ht="30">
      <c r="A274" s="46" t="s">
        <v>32</v>
      </c>
      <c r="B274" s="99"/>
      <c r="C274" s="99"/>
      <c r="D274" s="48" t="s">
        <v>328</v>
      </c>
      <c r="E274" s="55"/>
      <c r="F274" s="55"/>
      <c r="G274" s="55"/>
      <c r="H274" s="48" t="s">
        <v>1141</v>
      </c>
      <c r="I274" s="55"/>
      <c r="J274" s="56"/>
    </row>
    <row r="275" spans="1:10" ht="30">
      <c r="A275" s="46" t="s">
        <v>32</v>
      </c>
      <c r="B275" s="99"/>
      <c r="C275" s="99"/>
      <c r="D275" s="48" t="s">
        <v>329</v>
      </c>
      <c r="E275" s="55"/>
      <c r="F275" s="55"/>
      <c r="G275" s="55"/>
      <c r="H275" s="48" t="s">
        <v>1142</v>
      </c>
      <c r="I275" s="55"/>
      <c r="J275" s="56"/>
    </row>
    <row r="276" spans="1:10" ht="30">
      <c r="A276" s="46" t="s">
        <v>32</v>
      </c>
      <c r="B276" s="99"/>
      <c r="C276" s="99"/>
      <c r="D276" s="48" t="s">
        <v>330</v>
      </c>
      <c r="E276" s="55"/>
      <c r="F276" s="55"/>
      <c r="G276" s="55"/>
      <c r="H276" s="48" t="s">
        <v>1143</v>
      </c>
      <c r="I276" s="55"/>
      <c r="J276" s="56"/>
    </row>
    <row r="277" spans="1:10" ht="30">
      <c r="A277" s="46" t="s">
        <v>32</v>
      </c>
      <c r="B277" s="99"/>
      <c r="C277" s="99"/>
      <c r="D277" s="48" t="s">
        <v>331</v>
      </c>
      <c r="E277" s="55"/>
      <c r="F277" s="55"/>
      <c r="G277" s="55"/>
      <c r="H277" s="48" t="s">
        <v>1144</v>
      </c>
      <c r="I277" s="55"/>
      <c r="J277" s="56"/>
    </row>
    <row r="278" spans="1:10" ht="30">
      <c r="A278" s="46" t="s">
        <v>32</v>
      </c>
      <c r="B278" s="99"/>
      <c r="C278" s="99"/>
      <c r="D278" s="48" t="s">
        <v>332</v>
      </c>
      <c r="E278" s="55"/>
      <c r="F278" s="55"/>
      <c r="G278" s="55"/>
      <c r="H278" s="48" t="s">
        <v>1145</v>
      </c>
      <c r="I278" s="55"/>
      <c r="J278" s="56"/>
    </row>
    <row r="279" spans="1:10" ht="30">
      <c r="A279" s="46" t="s">
        <v>32</v>
      </c>
      <c r="B279" s="99"/>
      <c r="C279" s="99"/>
      <c r="D279" s="48" t="s">
        <v>333</v>
      </c>
      <c r="E279" s="55"/>
      <c r="F279" s="55"/>
      <c r="G279" s="55"/>
      <c r="H279" s="48" t="s">
        <v>1146</v>
      </c>
      <c r="I279" s="55"/>
      <c r="J279" s="56"/>
    </row>
    <row r="280" spans="1:10" ht="30">
      <c r="A280" s="46" t="s">
        <v>32</v>
      </c>
      <c r="B280" s="99">
        <v>27</v>
      </c>
      <c r="C280" s="99" t="s">
        <v>334</v>
      </c>
      <c r="D280" s="48" t="s">
        <v>335</v>
      </c>
      <c r="E280" s="55"/>
      <c r="F280" s="55"/>
      <c r="G280" s="55"/>
      <c r="H280" s="109" t="s">
        <v>1147</v>
      </c>
      <c r="I280" s="55"/>
      <c r="J280" s="56"/>
    </row>
    <row r="281" spans="1:10" ht="30">
      <c r="A281" s="46" t="s">
        <v>32</v>
      </c>
      <c r="B281" s="99"/>
      <c r="C281" s="99"/>
      <c r="D281" s="48" t="s">
        <v>336</v>
      </c>
      <c r="E281" s="55"/>
      <c r="F281" s="55"/>
      <c r="G281" s="55"/>
      <c r="H281" s="109" t="s">
        <v>1156</v>
      </c>
      <c r="I281" s="55"/>
      <c r="J281" s="56"/>
    </row>
    <row r="282" spans="1:10" ht="30">
      <c r="A282" s="46" t="s">
        <v>32</v>
      </c>
      <c r="B282" s="99"/>
      <c r="C282" s="99"/>
      <c r="D282" s="48" t="s">
        <v>337</v>
      </c>
      <c r="E282" s="55"/>
      <c r="F282" s="55"/>
      <c r="G282" s="55"/>
      <c r="H282" s="109" t="s">
        <v>1157</v>
      </c>
      <c r="I282" s="55"/>
      <c r="J282" s="56"/>
    </row>
    <row r="283" spans="1:10" ht="30">
      <c r="A283" s="46" t="s">
        <v>32</v>
      </c>
      <c r="B283" s="99"/>
      <c r="C283" s="99"/>
      <c r="D283" s="48" t="s">
        <v>338</v>
      </c>
      <c r="E283" s="55"/>
      <c r="F283" s="55"/>
      <c r="G283" s="55"/>
      <c r="H283" s="109" t="s">
        <v>1158</v>
      </c>
      <c r="I283" s="55"/>
      <c r="J283" s="56"/>
    </row>
    <row r="284" spans="1:10" ht="30">
      <c r="A284" s="46" t="s">
        <v>32</v>
      </c>
      <c r="B284" s="99"/>
      <c r="C284" s="99"/>
      <c r="D284" s="48" t="s">
        <v>339</v>
      </c>
      <c r="E284" s="55"/>
      <c r="F284" s="55"/>
      <c r="G284" s="55"/>
      <c r="H284" s="109" t="s">
        <v>1159</v>
      </c>
      <c r="I284" s="55"/>
      <c r="J284" s="56"/>
    </row>
    <row r="285" spans="1:10" ht="30">
      <c r="A285" s="46" t="s">
        <v>32</v>
      </c>
      <c r="B285" s="99"/>
      <c r="C285" s="99"/>
      <c r="D285" s="48" t="s">
        <v>340</v>
      </c>
      <c r="E285" s="55"/>
      <c r="F285" s="55"/>
      <c r="G285" s="55"/>
      <c r="H285" s="109" t="s">
        <v>1160</v>
      </c>
      <c r="I285" s="55"/>
      <c r="J285" s="56"/>
    </row>
    <row r="286" spans="1:10" ht="30">
      <c r="A286" s="46" t="s">
        <v>32</v>
      </c>
      <c r="B286" s="99"/>
      <c r="C286" s="99"/>
      <c r="D286" s="48" t="s">
        <v>341</v>
      </c>
      <c r="E286" s="55"/>
      <c r="F286" s="55"/>
      <c r="G286" s="55"/>
      <c r="H286" s="109" t="s">
        <v>1161</v>
      </c>
      <c r="I286" s="55"/>
      <c r="J286" s="56"/>
    </row>
    <row r="287" spans="1:10" ht="30">
      <c r="A287" s="46" t="s">
        <v>32</v>
      </c>
      <c r="B287" s="99"/>
      <c r="C287" s="99"/>
      <c r="D287" s="48" t="s">
        <v>342</v>
      </c>
      <c r="E287" s="55"/>
      <c r="F287" s="55"/>
      <c r="G287" s="55"/>
      <c r="H287" s="109" t="s">
        <v>1162</v>
      </c>
      <c r="I287" s="55"/>
      <c r="J287" s="56"/>
    </row>
    <row r="288" spans="1:10" ht="30">
      <c r="A288" s="46" t="s">
        <v>32</v>
      </c>
      <c r="B288" s="99"/>
      <c r="C288" s="99"/>
      <c r="D288" s="48" t="s">
        <v>343</v>
      </c>
      <c r="E288" s="55"/>
      <c r="F288" s="55"/>
      <c r="G288" s="55"/>
      <c r="H288" s="109" t="s">
        <v>1163</v>
      </c>
      <c r="I288" s="55"/>
      <c r="J288" s="56"/>
    </row>
    <row r="289" spans="1:10" ht="30">
      <c r="A289" s="46" t="s">
        <v>32</v>
      </c>
      <c r="B289" s="99"/>
      <c r="C289" s="99"/>
      <c r="D289" s="48" t="s">
        <v>344</v>
      </c>
      <c r="E289" s="55"/>
      <c r="F289" s="55"/>
      <c r="G289" s="55"/>
      <c r="H289" s="109" t="s">
        <v>1164</v>
      </c>
      <c r="I289" s="55"/>
      <c r="J289" s="56"/>
    </row>
    <row r="290" spans="1:10" ht="30">
      <c r="A290" s="46" t="s">
        <v>32</v>
      </c>
      <c r="B290" s="99"/>
      <c r="C290" s="99"/>
      <c r="D290" s="48" t="s">
        <v>345</v>
      </c>
      <c r="E290" s="55"/>
      <c r="F290" s="55"/>
      <c r="G290" s="55"/>
      <c r="H290" s="109" t="s">
        <v>1165</v>
      </c>
      <c r="I290" s="55"/>
      <c r="J290" s="56"/>
    </row>
    <row r="291" spans="1:10" ht="30">
      <c r="A291" s="46" t="s">
        <v>32</v>
      </c>
      <c r="B291" s="99"/>
      <c r="C291" s="99"/>
      <c r="D291" s="48" t="s">
        <v>346</v>
      </c>
      <c r="E291" s="55"/>
      <c r="F291" s="55"/>
      <c r="G291" s="55"/>
      <c r="H291" s="109" t="s">
        <v>1148</v>
      </c>
      <c r="I291" s="55"/>
      <c r="J291" s="56"/>
    </row>
    <row r="292" spans="1:10" ht="30">
      <c r="A292" s="46" t="s">
        <v>32</v>
      </c>
      <c r="B292" s="99"/>
      <c r="C292" s="99"/>
      <c r="D292" s="48" t="s">
        <v>347</v>
      </c>
      <c r="E292" s="55"/>
      <c r="F292" s="55"/>
      <c r="G292" s="55"/>
      <c r="H292" s="109" t="s">
        <v>1513</v>
      </c>
      <c r="I292" s="55"/>
      <c r="J292" s="56"/>
    </row>
    <row r="293" spans="1:10" ht="30">
      <c r="A293" s="46" t="s">
        <v>32</v>
      </c>
      <c r="B293" s="99"/>
      <c r="C293" s="99"/>
      <c r="D293" s="48" t="s">
        <v>348</v>
      </c>
      <c r="E293" s="55"/>
      <c r="F293" s="55"/>
      <c r="G293" s="55"/>
      <c r="H293" s="109" t="s">
        <v>1514</v>
      </c>
      <c r="I293" s="55"/>
      <c r="J293" s="56"/>
    </row>
    <row r="294" spans="1:10" ht="30">
      <c r="A294" s="46" t="s">
        <v>32</v>
      </c>
      <c r="B294" s="99"/>
      <c r="C294" s="99"/>
      <c r="D294" s="48" t="s">
        <v>349</v>
      </c>
      <c r="E294" s="55"/>
      <c r="F294" s="55"/>
      <c r="G294" s="55"/>
      <c r="H294" s="109" t="s">
        <v>1515</v>
      </c>
      <c r="I294" s="55"/>
      <c r="J294" s="56"/>
    </row>
    <row r="295" spans="1:10" ht="30">
      <c r="A295" s="46" t="s">
        <v>32</v>
      </c>
      <c r="B295" s="99"/>
      <c r="C295" s="99"/>
      <c r="D295" s="48" t="s">
        <v>350</v>
      </c>
      <c r="E295" s="55"/>
      <c r="F295" s="55"/>
      <c r="G295" s="55"/>
      <c r="H295" s="109" t="s">
        <v>1149</v>
      </c>
      <c r="I295" s="55"/>
      <c r="J295" s="56"/>
    </row>
    <row r="296" spans="1:10" ht="30">
      <c r="A296" s="46" t="s">
        <v>32</v>
      </c>
      <c r="B296" s="99"/>
      <c r="C296" s="99"/>
      <c r="D296" s="48" t="s">
        <v>351</v>
      </c>
      <c r="E296" s="55"/>
      <c r="F296" s="55"/>
      <c r="G296" s="55"/>
      <c r="H296" s="109" t="s">
        <v>1150</v>
      </c>
      <c r="I296" s="55"/>
      <c r="J296" s="56"/>
    </row>
    <row r="297" spans="1:10" ht="30">
      <c r="A297" s="46" t="s">
        <v>32</v>
      </c>
      <c r="B297" s="99"/>
      <c r="C297" s="99"/>
      <c r="D297" s="48" t="s">
        <v>352</v>
      </c>
      <c r="E297" s="55"/>
      <c r="F297" s="55"/>
      <c r="G297" s="55"/>
      <c r="H297" s="109" t="s">
        <v>1151</v>
      </c>
      <c r="I297" s="55"/>
      <c r="J297" s="56"/>
    </row>
    <row r="298" spans="1:10" ht="30">
      <c r="A298" s="46" t="s">
        <v>32</v>
      </c>
      <c r="B298" s="99"/>
      <c r="C298" s="99"/>
      <c r="D298" s="48" t="s">
        <v>353</v>
      </c>
      <c r="E298" s="55"/>
      <c r="F298" s="55"/>
      <c r="G298" s="55"/>
      <c r="H298" s="109" t="s">
        <v>1152</v>
      </c>
      <c r="I298" s="55"/>
      <c r="J298" s="56"/>
    </row>
    <row r="299" spans="1:10" ht="30">
      <c r="A299" s="46" t="s">
        <v>32</v>
      </c>
      <c r="B299" s="99"/>
      <c r="C299" s="99"/>
      <c r="D299" s="48" t="s">
        <v>354</v>
      </c>
      <c r="E299" s="55"/>
      <c r="F299" s="55"/>
      <c r="G299" s="55"/>
      <c r="H299" s="109" t="s">
        <v>1153</v>
      </c>
      <c r="I299" s="55"/>
      <c r="J299" s="56"/>
    </row>
    <row r="300" spans="1:10" ht="30">
      <c r="A300" s="46" t="s">
        <v>32</v>
      </c>
      <c r="B300" s="99"/>
      <c r="C300" s="99"/>
      <c r="D300" s="48" t="s">
        <v>355</v>
      </c>
      <c r="E300" s="55"/>
      <c r="F300" s="55"/>
      <c r="G300" s="55"/>
      <c r="H300" s="109" t="s">
        <v>1154</v>
      </c>
      <c r="I300" s="55"/>
      <c r="J300" s="56"/>
    </row>
    <row r="301" spans="1:10" ht="30">
      <c r="A301" s="46" t="s">
        <v>32</v>
      </c>
      <c r="B301" s="99"/>
      <c r="C301" s="99"/>
      <c r="D301" s="48" t="s">
        <v>356</v>
      </c>
      <c r="E301" s="55"/>
      <c r="F301" s="55"/>
      <c r="G301" s="55"/>
      <c r="H301" s="109" t="s">
        <v>1155</v>
      </c>
      <c r="I301" s="55"/>
      <c r="J301" s="56"/>
    </row>
    <row r="302" spans="1:10" ht="30">
      <c r="A302" s="46" t="s">
        <v>32</v>
      </c>
      <c r="B302" s="99">
        <v>28</v>
      </c>
      <c r="C302" s="99" t="s">
        <v>357</v>
      </c>
      <c r="D302" s="48" t="s">
        <v>358</v>
      </c>
      <c r="E302" s="55"/>
      <c r="F302" s="55"/>
      <c r="G302" s="55"/>
      <c r="H302" s="109" t="s">
        <v>1166</v>
      </c>
      <c r="I302" s="55"/>
      <c r="J302" s="56"/>
    </row>
    <row r="303" spans="1:10" ht="30">
      <c r="A303" s="46" t="s">
        <v>32</v>
      </c>
      <c r="B303" s="99"/>
      <c r="C303" s="99"/>
      <c r="D303" s="48" t="s">
        <v>359</v>
      </c>
      <c r="E303" s="55"/>
      <c r="F303" s="55"/>
      <c r="G303" s="55"/>
      <c r="H303" s="109" t="s">
        <v>1516</v>
      </c>
      <c r="I303" s="55"/>
      <c r="J303" s="56"/>
    </row>
    <row r="304" spans="1:10" ht="30">
      <c r="A304" s="46" t="s">
        <v>32</v>
      </c>
      <c r="B304" s="99"/>
      <c r="C304" s="99"/>
      <c r="D304" s="48" t="s">
        <v>360</v>
      </c>
      <c r="E304" s="55"/>
      <c r="F304" s="55"/>
      <c r="G304" s="55"/>
      <c r="H304" s="109" t="s">
        <v>1517</v>
      </c>
      <c r="I304" s="55"/>
      <c r="J304" s="56"/>
    </row>
    <row r="305" spans="1:10" ht="30">
      <c r="A305" s="46" t="s">
        <v>32</v>
      </c>
      <c r="B305" s="99"/>
      <c r="C305" s="99"/>
      <c r="D305" s="48" t="s">
        <v>361</v>
      </c>
      <c r="E305" s="55"/>
      <c r="F305" s="55"/>
      <c r="G305" s="55"/>
      <c r="H305" s="109" t="s">
        <v>1167</v>
      </c>
      <c r="I305" s="55"/>
      <c r="J305" s="56"/>
    </row>
    <row r="306" spans="1:10" ht="30">
      <c r="A306" s="46" t="s">
        <v>32</v>
      </c>
      <c r="B306" s="99"/>
      <c r="C306" s="99"/>
      <c r="D306" s="48" t="s">
        <v>362</v>
      </c>
      <c r="E306" s="55"/>
      <c r="F306" s="55"/>
      <c r="G306" s="55"/>
      <c r="H306" s="109" t="s">
        <v>1168</v>
      </c>
      <c r="I306" s="55"/>
      <c r="J306" s="56"/>
    </row>
    <row r="307" spans="1:10" ht="30">
      <c r="A307" s="46" t="s">
        <v>32</v>
      </c>
      <c r="B307" s="99">
        <v>29</v>
      </c>
      <c r="C307" s="99" t="s">
        <v>363</v>
      </c>
      <c r="D307" s="48" t="s">
        <v>364</v>
      </c>
      <c r="E307" s="55"/>
      <c r="F307" s="55"/>
      <c r="G307" s="55"/>
      <c r="H307" s="109" t="s">
        <v>1169</v>
      </c>
      <c r="I307" s="55"/>
      <c r="J307" s="56"/>
    </row>
    <row r="308" spans="1:10" ht="30">
      <c r="A308" s="46" t="s">
        <v>32</v>
      </c>
      <c r="B308" s="99"/>
      <c r="C308" s="99"/>
      <c r="D308" s="48" t="s">
        <v>365</v>
      </c>
      <c r="E308" s="55"/>
      <c r="F308" s="55"/>
      <c r="G308" s="55"/>
      <c r="H308" s="109" t="s">
        <v>1178</v>
      </c>
      <c r="I308" s="55"/>
      <c r="J308" s="56"/>
    </row>
    <row r="309" spans="1:10" ht="30">
      <c r="A309" s="46" t="s">
        <v>32</v>
      </c>
      <c r="B309" s="99"/>
      <c r="C309" s="99"/>
      <c r="D309" s="48" t="s">
        <v>366</v>
      </c>
      <c r="E309" s="55"/>
      <c r="F309" s="55"/>
      <c r="G309" s="55"/>
      <c r="H309" s="109" t="s">
        <v>1179</v>
      </c>
      <c r="I309" s="55"/>
      <c r="J309" s="56"/>
    </row>
    <row r="310" spans="1:10" ht="30">
      <c r="A310" s="46" t="s">
        <v>32</v>
      </c>
      <c r="B310" s="99"/>
      <c r="C310" s="99"/>
      <c r="D310" s="48" t="s">
        <v>367</v>
      </c>
      <c r="E310" s="55"/>
      <c r="F310" s="55"/>
      <c r="G310" s="55"/>
      <c r="H310" s="109" t="s">
        <v>1180</v>
      </c>
      <c r="I310" s="55"/>
      <c r="J310" s="56"/>
    </row>
    <row r="311" spans="1:10" ht="30">
      <c r="A311" s="46" t="s">
        <v>32</v>
      </c>
      <c r="B311" s="99"/>
      <c r="C311" s="99"/>
      <c r="D311" s="48" t="s">
        <v>368</v>
      </c>
      <c r="E311" s="55"/>
      <c r="F311" s="55"/>
      <c r="G311" s="55"/>
      <c r="H311" s="109" t="s">
        <v>1181</v>
      </c>
      <c r="I311" s="55"/>
      <c r="J311" s="56"/>
    </row>
    <row r="312" spans="1:10" ht="30">
      <c r="A312" s="46" t="s">
        <v>32</v>
      </c>
      <c r="B312" s="99"/>
      <c r="C312" s="99"/>
      <c r="D312" s="48" t="s">
        <v>369</v>
      </c>
      <c r="E312" s="55"/>
      <c r="F312" s="55"/>
      <c r="G312" s="55"/>
      <c r="H312" s="109" t="s">
        <v>1182</v>
      </c>
      <c r="I312" s="55"/>
      <c r="J312" s="56"/>
    </row>
    <row r="313" spans="1:10" ht="30">
      <c r="A313" s="46" t="s">
        <v>32</v>
      </c>
      <c r="B313" s="99"/>
      <c r="C313" s="99"/>
      <c r="D313" s="48" t="s">
        <v>370</v>
      </c>
      <c r="E313" s="55"/>
      <c r="F313" s="55"/>
      <c r="G313" s="55"/>
      <c r="H313" s="109" t="s">
        <v>1183</v>
      </c>
      <c r="I313" s="55"/>
      <c r="J313" s="56"/>
    </row>
    <row r="314" spans="1:10" ht="30">
      <c r="A314" s="46" t="s">
        <v>32</v>
      </c>
      <c r="B314" s="99"/>
      <c r="C314" s="99"/>
      <c r="D314" s="48" t="s">
        <v>371</v>
      </c>
      <c r="E314" s="55"/>
      <c r="F314" s="55"/>
      <c r="G314" s="55"/>
      <c r="H314" s="109" t="s">
        <v>1184</v>
      </c>
      <c r="I314" s="55"/>
      <c r="J314" s="56"/>
    </row>
    <row r="315" spans="1:10" ht="30">
      <c r="A315" s="46" t="s">
        <v>32</v>
      </c>
      <c r="B315" s="99"/>
      <c r="C315" s="99"/>
      <c r="D315" s="48" t="s">
        <v>372</v>
      </c>
      <c r="E315" s="55"/>
      <c r="F315" s="55"/>
      <c r="G315" s="55"/>
      <c r="H315" s="109" t="s">
        <v>1185</v>
      </c>
      <c r="I315" s="55"/>
      <c r="J315" s="56"/>
    </row>
    <row r="316" spans="1:10" ht="30">
      <c r="A316" s="46" t="s">
        <v>32</v>
      </c>
      <c r="B316" s="99"/>
      <c r="C316" s="99"/>
      <c r="D316" s="48" t="s">
        <v>373</v>
      </c>
      <c r="E316" s="55"/>
      <c r="F316" s="55"/>
      <c r="G316" s="55"/>
      <c r="H316" s="109" t="s">
        <v>1186</v>
      </c>
      <c r="I316" s="55"/>
      <c r="J316" s="56"/>
    </row>
    <row r="317" spans="1:10" ht="30">
      <c r="A317" s="46" t="s">
        <v>32</v>
      </c>
      <c r="B317" s="99"/>
      <c r="C317" s="99"/>
      <c r="D317" s="48" t="s">
        <v>374</v>
      </c>
      <c r="E317" s="55"/>
      <c r="F317" s="55"/>
      <c r="G317" s="55"/>
      <c r="H317" s="109" t="s">
        <v>1187</v>
      </c>
      <c r="I317" s="55"/>
      <c r="J317" s="56"/>
    </row>
    <row r="318" spans="1:10" ht="30">
      <c r="A318" s="46" t="s">
        <v>32</v>
      </c>
      <c r="B318" s="99"/>
      <c r="C318" s="99"/>
      <c r="D318" s="48" t="s">
        <v>375</v>
      </c>
      <c r="E318" s="55"/>
      <c r="F318" s="55"/>
      <c r="G318" s="55"/>
      <c r="H318" s="109" t="s">
        <v>1170</v>
      </c>
      <c r="I318" s="55"/>
      <c r="J318" s="56"/>
    </row>
    <row r="319" spans="1:10" ht="30">
      <c r="A319" s="46" t="s">
        <v>32</v>
      </c>
      <c r="B319" s="99"/>
      <c r="C319" s="99"/>
      <c r="D319" s="48" t="s">
        <v>376</v>
      </c>
      <c r="E319" s="55"/>
      <c r="F319" s="55"/>
      <c r="G319" s="55"/>
      <c r="H319" s="109" t="s">
        <v>1188</v>
      </c>
      <c r="I319" s="55"/>
      <c r="J319" s="56"/>
    </row>
    <row r="320" spans="1:10" ht="30">
      <c r="A320" s="46" t="s">
        <v>32</v>
      </c>
      <c r="B320" s="99"/>
      <c r="C320" s="99"/>
      <c r="D320" s="48" t="s">
        <v>377</v>
      </c>
      <c r="E320" s="55"/>
      <c r="F320" s="55"/>
      <c r="G320" s="55"/>
      <c r="H320" s="109" t="s">
        <v>1189</v>
      </c>
      <c r="I320" s="55"/>
      <c r="J320" s="56"/>
    </row>
    <row r="321" spans="1:10" ht="30">
      <c r="A321" s="46" t="s">
        <v>32</v>
      </c>
      <c r="B321" s="99"/>
      <c r="C321" s="99"/>
      <c r="D321" s="48" t="s">
        <v>378</v>
      </c>
      <c r="E321" s="55"/>
      <c r="F321" s="55"/>
      <c r="G321" s="55"/>
      <c r="H321" s="109" t="s">
        <v>1190</v>
      </c>
      <c r="I321" s="55"/>
      <c r="J321" s="56"/>
    </row>
    <row r="322" spans="1:10" ht="30">
      <c r="A322" s="46" t="s">
        <v>32</v>
      </c>
      <c r="B322" s="99"/>
      <c r="C322" s="99"/>
      <c r="D322" s="48" t="s">
        <v>379</v>
      </c>
      <c r="E322" s="55"/>
      <c r="F322" s="55"/>
      <c r="G322" s="55"/>
      <c r="H322" s="109" t="s">
        <v>1171</v>
      </c>
      <c r="I322" s="55"/>
      <c r="J322" s="56"/>
    </row>
    <row r="323" spans="1:10" ht="30">
      <c r="A323" s="46" t="s">
        <v>32</v>
      </c>
      <c r="B323" s="99"/>
      <c r="C323" s="99"/>
      <c r="D323" s="48" t="s">
        <v>380</v>
      </c>
      <c r="E323" s="55"/>
      <c r="F323" s="55"/>
      <c r="G323" s="55"/>
      <c r="H323" s="109" t="s">
        <v>1172</v>
      </c>
      <c r="I323" s="55"/>
      <c r="J323" s="56"/>
    </row>
    <row r="324" spans="1:10" ht="30">
      <c r="A324" s="46" t="s">
        <v>32</v>
      </c>
      <c r="B324" s="99"/>
      <c r="C324" s="99"/>
      <c r="D324" s="48" t="s">
        <v>381</v>
      </c>
      <c r="E324" s="55"/>
      <c r="F324" s="55"/>
      <c r="G324" s="55"/>
      <c r="H324" s="109" t="s">
        <v>1173</v>
      </c>
      <c r="I324" s="55"/>
      <c r="J324" s="56"/>
    </row>
    <row r="325" spans="1:10" ht="30">
      <c r="A325" s="46" t="s">
        <v>32</v>
      </c>
      <c r="B325" s="99"/>
      <c r="C325" s="99"/>
      <c r="D325" s="48" t="s">
        <v>382</v>
      </c>
      <c r="E325" s="55"/>
      <c r="F325" s="55"/>
      <c r="G325" s="55"/>
      <c r="H325" s="109" t="s">
        <v>1174</v>
      </c>
      <c r="I325" s="55"/>
      <c r="J325" s="56"/>
    </row>
    <row r="326" spans="1:10" ht="30">
      <c r="A326" s="46" t="s">
        <v>32</v>
      </c>
      <c r="B326" s="99"/>
      <c r="C326" s="99"/>
      <c r="D326" s="48" t="s">
        <v>383</v>
      </c>
      <c r="E326" s="55"/>
      <c r="F326" s="55"/>
      <c r="G326" s="55"/>
      <c r="H326" s="109" t="s">
        <v>1175</v>
      </c>
      <c r="I326" s="55"/>
      <c r="J326" s="56"/>
    </row>
    <row r="327" spans="1:10" ht="30">
      <c r="A327" s="46" t="s">
        <v>32</v>
      </c>
      <c r="B327" s="99"/>
      <c r="C327" s="99"/>
      <c r="D327" s="48" t="s">
        <v>384</v>
      </c>
      <c r="E327" s="55"/>
      <c r="F327" s="55"/>
      <c r="G327" s="55"/>
      <c r="H327" s="109" t="s">
        <v>1176</v>
      </c>
      <c r="I327" s="55"/>
      <c r="J327" s="56"/>
    </row>
    <row r="328" spans="1:10" ht="30">
      <c r="A328" s="46" t="s">
        <v>32</v>
      </c>
      <c r="B328" s="99"/>
      <c r="C328" s="99"/>
      <c r="D328" s="48" t="s">
        <v>385</v>
      </c>
      <c r="E328" s="55"/>
      <c r="F328" s="55"/>
      <c r="G328" s="55"/>
      <c r="H328" s="109" t="s">
        <v>1177</v>
      </c>
      <c r="I328" s="55"/>
      <c r="J328" s="56"/>
    </row>
    <row r="329" spans="1:10" ht="30">
      <c r="A329" s="46" t="s">
        <v>32</v>
      </c>
      <c r="B329" s="98">
        <v>30</v>
      </c>
      <c r="C329" s="98" t="s">
        <v>386</v>
      </c>
      <c r="D329" s="48" t="s">
        <v>387</v>
      </c>
      <c r="E329" s="55"/>
      <c r="F329" s="55"/>
      <c r="G329" s="55"/>
      <c r="H329" s="109" t="s">
        <v>1198</v>
      </c>
      <c r="I329" s="55"/>
      <c r="J329" s="56"/>
    </row>
    <row r="330" spans="1:10" ht="30">
      <c r="A330" s="46" t="s">
        <v>32</v>
      </c>
      <c r="B330" s="98"/>
      <c r="C330" s="98"/>
      <c r="D330" s="48" t="s">
        <v>388</v>
      </c>
      <c r="E330" s="55"/>
      <c r="F330" s="55"/>
      <c r="G330" s="55"/>
      <c r="H330" s="109" t="s">
        <v>1199</v>
      </c>
      <c r="I330" s="55"/>
      <c r="J330" s="56"/>
    </row>
    <row r="331" spans="1:10" ht="30">
      <c r="A331" s="46" t="s">
        <v>32</v>
      </c>
      <c r="B331" s="98"/>
      <c r="C331" s="98"/>
      <c r="D331" s="48" t="s">
        <v>389</v>
      </c>
      <c r="E331" s="55"/>
      <c r="F331" s="55"/>
      <c r="G331" s="55"/>
      <c r="H331" s="109" t="s">
        <v>1200</v>
      </c>
      <c r="I331" s="55"/>
      <c r="J331" s="56"/>
    </row>
    <row r="332" spans="1:10" ht="30">
      <c r="A332" s="46" t="s">
        <v>32</v>
      </c>
      <c r="B332" s="98"/>
      <c r="C332" s="98"/>
      <c r="D332" s="48" t="s">
        <v>390</v>
      </c>
      <c r="E332" s="55"/>
      <c r="F332" s="55"/>
      <c r="G332" s="55"/>
      <c r="H332" s="109" t="s">
        <v>1201</v>
      </c>
      <c r="I332" s="55"/>
      <c r="J332" s="56"/>
    </row>
    <row r="333" spans="1:10" ht="30">
      <c r="A333" s="46" t="s">
        <v>32</v>
      </c>
      <c r="B333" s="98"/>
      <c r="C333" s="98"/>
      <c r="D333" s="48" t="s">
        <v>391</v>
      </c>
      <c r="E333" s="55"/>
      <c r="F333" s="55"/>
      <c r="G333" s="55"/>
      <c r="H333" s="109" t="s">
        <v>1202</v>
      </c>
      <c r="I333" s="55"/>
      <c r="J333" s="56"/>
    </row>
    <row r="334" spans="1:10" ht="30">
      <c r="A334" s="46" t="s">
        <v>32</v>
      </c>
      <c r="B334" s="98"/>
      <c r="C334" s="98"/>
      <c r="D334" s="48" t="s">
        <v>392</v>
      </c>
      <c r="E334" s="55"/>
      <c r="F334" s="55"/>
      <c r="G334" s="55"/>
      <c r="H334" s="109" t="s">
        <v>1191</v>
      </c>
      <c r="I334" s="55"/>
      <c r="J334" s="56"/>
    </row>
    <row r="335" spans="1:10" ht="30">
      <c r="A335" s="46" t="s">
        <v>32</v>
      </c>
      <c r="B335" s="98"/>
      <c r="C335" s="98"/>
      <c r="D335" s="48" t="s">
        <v>393</v>
      </c>
      <c r="E335" s="55"/>
      <c r="F335" s="55"/>
      <c r="G335" s="55"/>
      <c r="H335" s="109" t="s">
        <v>1192</v>
      </c>
      <c r="I335" s="55"/>
      <c r="J335" s="56"/>
    </row>
    <row r="336" spans="1:10" ht="30">
      <c r="A336" s="46" t="s">
        <v>32</v>
      </c>
      <c r="B336" s="98"/>
      <c r="C336" s="98"/>
      <c r="D336" s="48" t="s">
        <v>394</v>
      </c>
      <c r="E336" s="55"/>
      <c r="F336" s="55"/>
      <c r="G336" s="55"/>
      <c r="H336" s="109" t="s">
        <v>1193</v>
      </c>
      <c r="I336" s="55"/>
      <c r="J336" s="56"/>
    </row>
    <row r="337" spans="1:10" ht="30">
      <c r="A337" s="46" t="s">
        <v>32</v>
      </c>
      <c r="B337" s="98"/>
      <c r="C337" s="98"/>
      <c r="D337" s="48" t="s">
        <v>395</v>
      </c>
      <c r="E337" s="55"/>
      <c r="F337" s="55"/>
      <c r="G337" s="55"/>
      <c r="H337" s="109" t="s">
        <v>1194</v>
      </c>
      <c r="I337" s="55"/>
      <c r="J337" s="56"/>
    </row>
    <row r="338" spans="1:10" ht="30">
      <c r="A338" s="46" t="s">
        <v>32</v>
      </c>
      <c r="B338" s="98"/>
      <c r="C338" s="98"/>
      <c r="D338" s="48" t="s">
        <v>396</v>
      </c>
      <c r="E338" s="55"/>
      <c r="F338" s="55"/>
      <c r="G338" s="55"/>
      <c r="H338" s="109" t="s">
        <v>1195</v>
      </c>
      <c r="I338" s="55"/>
      <c r="J338" s="56"/>
    </row>
    <row r="339" spans="1:10" ht="30">
      <c r="A339" s="46" t="s">
        <v>32</v>
      </c>
      <c r="B339" s="98"/>
      <c r="C339" s="98"/>
      <c r="D339" s="48" t="s">
        <v>397</v>
      </c>
      <c r="E339" s="55"/>
      <c r="F339" s="55"/>
      <c r="G339" s="55"/>
      <c r="H339" s="109" t="s">
        <v>1196</v>
      </c>
      <c r="I339" s="55"/>
      <c r="J339" s="56"/>
    </row>
    <row r="340" spans="1:10" ht="30">
      <c r="A340" s="46" t="s">
        <v>32</v>
      </c>
      <c r="B340" s="98"/>
      <c r="C340" s="98"/>
      <c r="D340" s="48" t="s">
        <v>398</v>
      </c>
      <c r="E340" s="55"/>
      <c r="F340" s="55"/>
      <c r="G340" s="55"/>
      <c r="H340" s="109" t="s">
        <v>1197</v>
      </c>
      <c r="I340" s="55"/>
      <c r="J340" s="56"/>
    </row>
    <row r="341" spans="1:10" ht="30">
      <c r="A341" s="46" t="s">
        <v>32</v>
      </c>
      <c r="B341" s="99">
        <v>31</v>
      </c>
      <c r="C341" s="99" t="s">
        <v>399</v>
      </c>
      <c r="D341" s="48" t="s">
        <v>400</v>
      </c>
      <c r="E341" s="55"/>
      <c r="F341" s="55"/>
      <c r="G341" s="55"/>
      <c r="H341" s="109" t="s">
        <v>1205</v>
      </c>
      <c r="I341" s="55"/>
      <c r="J341" s="56"/>
    </row>
    <row r="342" spans="1:10" ht="30">
      <c r="A342" s="46" t="s">
        <v>32</v>
      </c>
      <c r="B342" s="99"/>
      <c r="C342" s="99"/>
      <c r="D342" s="48" t="s">
        <v>401</v>
      </c>
      <c r="E342" s="55"/>
      <c r="F342" s="55"/>
      <c r="G342" s="55"/>
      <c r="H342" s="109" t="s">
        <v>1204</v>
      </c>
      <c r="I342" s="55"/>
      <c r="J342" s="56"/>
    </row>
    <row r="343" spans="1:10" ht="30">
      <c r="A343" s="46" t="s">
        <v>32</v>
      </c>
      <c r="B343" s="99"/>
      <c r="C343" s="99"/>
      <c r="D343" s="48" t="s">
        <v>402</v>
      </c>
      <c r="E343" s="55"/>
      <c r="F343" s="55"/>
      <c r="G343" s="55"/>
      <c r="H343" s="109" t="s">
        <v>1203</v>
      </c>
      <c r="I343" s="55"/>
      <c r="J343" s="56"/>
    </row>
    <row r="344" spans="1:10" ht="30">
      <c r="A344" s="46" t="s">
        <v>32</v>
      </c>
      <c r="B344" s="99"/>
      <c r="C344" s="99"/>
      <c r="D344" s="48" t="s">
        <v>403</v>
      </c>
      <c r="E344" s="55"/>
      <c r="F344" s="55"/>
      <c r="G344" s="55"/>
      <c r="H344" s="109" t="s">
        <v>1206</v>
      </c>
      <c r="I344" s="55"/>
      <c r="J344" s="56"/>
    </row>
    <row r="345" spans="1:10" ht="30">
      <c r="A345" s="46" t="s">
        <v>32</v>
      </c>
      <c r="B345" s="99"/>
      <c r="C345" s="99"/>
      <c r="D345" s="48" t="s">
        <v>404</v>
      </c>
      <c r="E345" s="55"/>
      <c r="F345" s="55"/>
      <c r="G345" s="55"/>
      <c r="H345" s="109" t="s">
        <v>1215</v>
      </c>
      <c r="I345" s="55"/>
      <c r="J345" s="56"/>
    </row>
    <row r="346" spans="1:10" ht="30">
      <c r="A346" s="46" t="s">
        <v>32</v>
      </c>
      <c r="B346" s="99"/>
      <c r="C346" s="99"/>
      <c r="D346" s="48" t="s">
        <v>405</v>
      </c>
      <c r="E346" s="55"/>
      <c r="F346" s="55"/>
      <c r="G346" s="55"/>
      <c r="H346" s="109" t="s">
        <v>1216</v>
      </c>
      <c r="I346" s="55"/>
      <c r="J346" s="56"/>
    </row>
    <row r="347" spans="1:10" ht="30">
      <c r="A347" s="46" t="s">
        <v>32</v>
      </c>
      <c r="B347" s="99"/>
      <c r="C347" s="99"/>
      <c r="D347" s="48" t="s">
        <v>406</v>
      </c>
      <c r="E347" s="55"/>
      <c r="F347" s="55"/>
      <c r="G347" s="55"/>
      <c r="H347" s="109" t="s">
        <v>1217</v>
      </c>
      <c r="I347" s="55"/>
      <c r="J347" s="56"/>
    </row>
    <row r="348" spans="1:10" ht="30">
      <c r="A348" s="46" t="s">
        <v>32</v>
      </c>
      <c r="B348" s="99"/>
      <c r="C348" s="99"/>
      <c r="D348" s="48" t="s">
        <v>407</v>
      </c>
      <c r="E348" s="55"/>
      <c r="F348" s="55"/>
      <c r="G348" s="55"/>
      <c r="H348" s="109" t="s">
        <v>1218</v>
      </c>
      <c r="I348" s="55"/>
      <c r="J348" s="56"/>
    </row>
    <row r="349" spans="1:10" ht="30">
      <c r="A349" s="46" t="s">
        <v>32</v>
      </c>
      <c r="B349" s="99"/>
      <c r="C349" s="99"/>
      <c r="D349" s="48" t="s">
        <v>408</v>
      </c>
      <c r="E349" s="55"/>
      <c r="F349" s="55"/>
      <c r="G349" s="55"/>
      <c r="H349" s="109" t="s">
        <v>1219</v>
      </c>
      <c r="I349" s="55"/>
      <c r="J349" s="56"/>
    </row>
    <row r="350" spans="1:10" ht="30">
      <c r="A350" s="46" t="s">
        <v>32</v>
      </c>
      <c r="B350" s="99"/>
      <c r="C350" s="99"/>
      <c r="D350" s="48" t="s">
        <v>409</v>
      </c>
      <c r="E350" s="55"/>
      <c r="F350" s="55"/>
      <c r="G350" s="55"/>
      <c r="H350" s="109" t="s">
        <v>1220</v>
      </c>
      <c r="I350" s="55"/>
      <c r="J350" s="56"/>
    </row>
    <row r="351" spans="1:10" ht="30">
      <c r="A351" s="46" t="s">
        <v>32</v>
      </c>
      <c r="B351" s="99"/>
      <c r="C351" s="99"/>
      <c r="D351" s="48" t="s">
        <v>410</v>
      </c>
      <c r="E351" s="55"/>
      <c r="F351" s="55"/>
      <c r="G351" s="55"/>
      <c r="H351" s="109" t="s">
        <v>1221</v>
      </c>
      <c r="I351" s="55"/>
      <c r="J351" s="56"/>
    </row>
    <row r="352" spans="1:10" ht="30">
      <c r="A352" s="46" t="s">
        <v>32</v>
      </c>
      <c r="B352" s="99"/>
      <c r="C352" s="99"/>
      <c r="D352" s="48" t="s">
        <v>411</v>
      </c>
      <c r="E352" s="55"/>
      <c r="F352" s="55"/>
      <c r="G352" s="55"/>
      <c r="H352" s="109" t="s">
        <v>1207</v>
      </c>
      <c r="I352" s="55"/>
      <c r="J352" s="56"/>
    </row>
    <row r="353" spans="1:10" ht="30">
      <c r="A353" s="46" t="s">
        <v>32</v>
      </c>
      <c r="B353" s="99"/>
      <c r="C353" s="99"/>
      <c r="D353" s="48" t="s">
        <v>412</v>
      </c>
      <c r="E353" s="55"/>
      <c r="F353" s="55"/>
      <c r="G353" s="55"/>
      <c r="H353" s="109" t="s">
        <v>1208</v>
      </c>
      <c r="I353" s="55"/>
      <c r="J353" s="56"/>
    </row>
    <row r="354" spans="1:10" ht="30">
      <c r="A354" s="46" t="s">
        <v>32</v>
      </c>
      <c r="B354" s="99"/>
      <c r="C354" s="99"/>
      <c r="D354" s="48" t="s">
        <v>413</v>
      </c>
      <c r="E354" s="55"/>
      <c r="F354" s="55"/>
      <c r="G354" s="55"/>
      <c r="H354" s="109" t="s">
        <v>1209</v>
      </c>
      <c r="I354" s="55"/>
      <c r="J354" s="56"/>
    </row>
    <row r="355" spans="1:10" ht="30">
      <c r="A355" s="46" t="s">
        <v>32</v>
      </c>
      <c r="B355" s="99"/>
      <c r="C355" s="99"/>
      <c r="D355" s="48" t="s">
        <v>414</v>
      </c>
      <c r="E355" s="55"/>
      <c r="F355" s="55"/>
      <c r="G355" s="55"/>
      <c r="H355" s="109" t="s">
        <v>1210</v>
      </c>
      <c r="I355" s="55"/>
      <c r="J355" s="56"/>
    </row>
    <row r="356" spans="1:10" ht="30">
      <c r="A356" s="46" t="s">
        <v>32</v>
      </c>
      <c r="B356" s="99"/>
      <c r="C356" s="99"/>
      <c r="D356" s="48" t="s">
        <v>415</v>
      </c>
      <c r="E356" s="55"/>
      <c r="F356" s="55"/>
      <c r="G356" s="55"/>
      <c r="H356" s="109" t="s">
        <v>1211</v>
      </c>
      <c r="I356" s="55"/>
      <c r="J356" s="56"/>
    </row>
    <row r="357" spans="1:10" ht="30">
      <c r="A357" s="46" t="s">
        <v>32</v>
      </c>
      <c r="B357" s="99"/>
      <c r="C357" s="99"/>
      <c r="D357" s="48" t="s">
        <v>416</v>
      </c>
      <c r="E357" s="55"/>
      <c r="F357" s="55"/>
      <c r="G357" s="55"/>
      <c r="H357" s="109" t="s">
        <v>1212</v>
      </c>
      <c r="I357" s="55"/>
      <c r="J357" s="56"/>
    </row>
    <row r="358" spans="1:10" ht="30">
      <c r="A358" s="46" t="s">
        <v>32</v>
      </c>
      <c r="B358" s="99"/>
      <c r="C358" s="99"/>
      <c r="D358" s="48" t="s">
        <v>417</v>
      </c>
      <c r="E358" s="55"/>
      <c r="F358" s="55"/>
      <c r="G358" s="55"/>
      <c r="H358" s="109" t="s">
        <v>1213</v>
      </c>
      <c r="I358" s="55"/>
      <c r="J358" s="56"/>
    </row>
    <row r="359" spans="1:10" ht="30">
      <c r="A359" s="46" t="s">
        <v>32</v>
      </c>
      <c r="B359" s="99"/>
      <c r="C359" s="99"/>
      <c r="D359" s="48" t="s">
        <v>418</v>
      </c>
      <c r="E359" s="55"/>
      <c r="F359" s="55"/>
      <c r="G359" s="55"/>
      <c r="H359" s="109" t="s">
        <v>1214</v>
      </c>
      <c r="I359" s="55"/>
      <c r="J359" s="56"/>
    </row>
    <row r="360" spans="1:10" ht="30">
      <c r="A360" s="46" t="s">
        <v>32</v>
      </c>
      <c r="B360" s="99">
        <v>32</v>
      </c>
      <c r="C360" s="99" t="s">
        <v>419</v>
      </c>
      <c r="D360" s="48" t="s">
        <v>420</v>
      </c>
      <c r="E360" s="55"/>
      <c r="F360" s="55"/>
      <c r="G360" s="55"/>
      <c r="H360" s="109" t="s">
        <v>1225</v>
      </c>
      <c r="I360" s="55"/>
      <c r="J360" s="56"/>
    </row>
    <row r="361" spans="1:10" ht="30">
      <c r="A361" s="46" t="s">
        <v>32</v>
      </c>
      <c r="B361" s="99"/>
      <c r="C361" s="99"/>
      <c r="D361" s="48" t="s">
        <v>421</v>
      </c>
      <c r="E361" s="55"/>
      <c r="F361" s="55"/>
      <c r="G361" s="55"/>
      <c r="H361" s="109" t="s">
        <v>1222</v>
      </c>
      <c r="I361" s="55"/>
      <c r="J361" s="56"/>
    </row>
    <row r="362" spans="1:10" ht="30">
      <c r="A362" s="46" t="s">
        <v>32</v>
      </c>
      <c r="B362" s="99"/>
      <c r="C362" s="99"/>
      <c r="D362" s="48" t="s">
        <v>422</v>
      </c>
      <c r="E362" s="55"/>
      <c r="F362" s="55"/>
      <c r="G362" s="55"/>
      <c r="H362" s="109" t="s">
        <v>1223</v>
      </c>
      <c r="I362" s="55"/>
      <c r="J362" s="56"/>
    </row>
    <row r="363" spans="1:10" ht="30">
      <c r="A363" s="46" t="s">
        <v>32</v>
      </c>
      <c r="B363" s="99"/>
      <c r="C363" s="99"/>
      <c r="D363" s="48" t="s">
        <v>423</v>
      </c>
      <c r="E363" s="55"/>
      <c r="F363" s="55"/>
      <c r="G363" s="55"/>
      <c r="H363" s="109" t="s">
        <v>1224</v>
      </c>
      <c r="I363" s="55"/>
      <c r="J363" s="56"/>
    </row>
    <row r="364" spans="1:10" ht="30">
      <c r="A364" s="46" t="s">
        <v>32</v>
      </c>
      <c r="B364" s="99">
        <v>33</v>
      </c>
      <c r="C364" s="99" t="s">
        <v>424</v>
      </c>
      <c r="D364" s="48" t="s">
        <v>425</v>
      </c>
      <c r="E364" s="55"/>
      <c r="F364" s="55"/>
      <c r="G364" s="55"/>
      <c r="H364" s="109" t="s">
        <v>1228</v>
      </c>
      <c r="I364" s="55"/>
      <c r="J364" s="56"/>
    </row>
    <row r="365" spans="1:10" ht="30">
      <c r="A365" s="46" t="s">
        <v>32</v>
      </c>
      <c r="B365" s="99"/>
      <c r="C365" s="99"/>
      <c r="D365" s="48" t="s">
        <v>426</v>
      </c>
      <c r="E365" s="55"/>
      <c r="F365" s="55"/>
      <c r="G365" s="55"/>
      <c r="H365" s="109" t="s">
        <v>1227</v>
      </c>
      <c r="I365" s="55"/>
      <c r="J365" s="56"/>
    </row>
    <row r="366" spans="1:10" ht="30">
      <c r="A366" s="46" t="s">
        <v>32</v>
      </c>
      <c r="B366" s="99"/>
      <c r="C366" s="99"/>
      <c r="D366" s="48" t="s">
        <v>427</v>
      </c>
      <c r="E366" s="55"/>
      <c r="F366" s="55"/>
      <c r="G366" s="55"/>
      <c r="H366" s="109" t="s">
        <v>1226</v>
      </c>
      <c r="I366" s="55"/>
      <c r="J366" s="56"/>
    </row>
    <row r="367" spans="1:10" ht="30">
      <c r="A367" s="46" t="s">
        <v>32</v>
      </c>
      <c r="B367" s="99"/>
      <c r="C367" s="99"/>
      <c r="D367" s="48" t="s">
        <v>428</v>
      </c>
      <c r="E367" s="55"/>
      <c r="F367" s="55"/>
      <c r="G367" s="55"/>
      <c r="H367" s="109" t="s">
        <v>1229</v>
      </c>
      <c r="I367" s="55"/>
      <c r="J367" s="56"/>
    </row>
    <row r="368" spans="1:10" ht="30">
      <c r="A368" s="46" t="s">
        <v>32</v>
      </c>
      <c r="B368" s="99"/>
      <c r="C368" s="99"/>
      <c r="D368" s="48" t="s">
        <v>429</v>
      </c>
      <c r="E368" s="55"/>
      <c r="F368" s="55"/>
      <c r="G368" s="55"/>
      <c r="H368" s="109" t="s">
        <v>1238</v>
      </c>
      <c r="I368" s="55"/>
      <c r="J368" s="56"/>
    </row>
    <row r="369" spans="1:10" ht="30">
      <c r="A369" s="46" t="s">
        <v>32</v>
      </c>
      <c r="B369" s="99"/>
      <c r="C369" s="99"/>
      <c r="D369" s="48" t="s">
        <v>430</v>
      </c>
      <c r="E369" s="55"/>
      <c r="F369" s="55"/>
      <c r="G369" s="55"/>
      <c r="H369" s="109" t="s">
        <v>1239</v>
      </c>
      <c r="I369" s="55"/>
      <c r="J369" s="56"/>
    </row>
    <row r="370" spans="1:10" ht="30">
      <c r="A370" s="46" t="s">
        <v>32</v>
      </c>
      <c r="B370" s="99"/>
      <c r="C370" s="99"/>
      <c r="D370" s="48" t="s">
        <v>431</v>
      </c>
      <c r="E370" s="55"/>
      <c r="F370" s="55"/>
      <c r="G370" s="55"/>
      <c r="H370" s="109" t="s">
        <v>1240</v>
      </c>
      <c r="I370" s="55"/>
      <c r="J370" s="56"/>
    </row>
    <row r="371" spans="1:10" ht="30">
      <c r="A371" s="46" t="s">
        <v>32</v>
      </c>
      <c r="B371" s="99"/>
      <c r="C371" s="99"/>
      <c r="D371" s="48" t="s">
        <v>432</v>
      </c>
      <c r="E371" s="55"/>
      <c r="F371" s="55"/>
      <c r="G371" s="55"/>
      <c r="H371" s="109" t="s">
        <v>1241</v>
      </c>
      <c r="I371" s="55"/>
      <c r="J371" s="56"/>
    </row>
    <row r="372" spans="1:10" ht="30">
      <c r="A372" s="46" t="s">
        <v>32</v>
      </c>
      <c r="B372" s="99"/>
      <c r="C372" s="99"/>
      <c r="D372" s="48" t="s">
        <v>433</v>
      </c>
      <c r="E372" s="55"/>
      <c r="F372" s="55"/>
      <c r="G372" s="55"/>
      <c r="H372" s="109" t="s">
        <v>1242</v>
      </c>
      <c r="I372" s="55"/>
      <c r="J372" s="56"/>
    </row>
    <row r="373" spans="1:10" ht="30">
      <c r="A373" s="46" t="s">
        <v>32</v>
      </c>
      <c r="B373" s="99"/>
      <c r="C373" s="99"/>
      <c r="D373" s="48" t="s">
        <v>434</v>
      </c>
      <c r="E373" s="55"/>
      <c r="F373" s="55"/>
      <c r="G373" s="55"/>
      <c r="H373" s="109" t="s">
        <v>1243</v>
      </c>
      <c r="I373" s="55"/>
      <c r="J373" s="56"/>
    </row>
    <row r="374" spans="1:10" ht="30">
      <c r="A374" s="46" t="s">
        <v>32</v>
      </c>
      <c r="B374" s="99"/>
      <c r="C374" s="99"/>
      <c r="D374" s="48" t="s">
        <v>435</v>
      </c>
      <c r="E374" s="55"/>
      <c r="F374" s="55"/>
      <c r="G374" s="55"/>
      <c r="H374" s="109" t="s">
        <v>1244</v>
      </c>
      <c r="I374" s="55"/>
      <c r="J374" s="56"/>
    </row>
    <row r="375" spans="1:10" ht="30">
      <c r="A375" s="46" t="s">
        <v>32</v>
      </c>
      <c r="B375" s="99"/>
      <c r="C375" s="99"/>
      <c r="D375" s="48" t="s">
        <v>436</v>
      </c>
      <c r="E375" s="55"/>
      <c r="F375" s="55"/>
      <c r="G375" s="55"/>
      <c r="H375" s="109" t="s">
        <v>1230</v>
      </c>
      <c r="I375" s="55"/>
      <c r="J375" s="56"/>
    </row>
    <row r="376" spans="1:10" ht="30">
      <c r="A376" s="46" t="s">
        <v>32</v>
      </c>
      <c r="B376" s="99"/>
      <c r="C376" s="99"/>
      <c r="D376" s="48" t="s">
        <v>437</v>
      </c>
      <c r="E376" s="55"/>
      <c r="F376" s="55"/>
      <c r="G376" s="55"/>
      <c r="H376" s="109" t="s">
        <v>1231</v>
      </c>
      <c r="I376" s="55"/>
      <c r="J376" s="56"/>
    </row>
    <row r="377" spans="1:10" ht="30">
      <c r="A377" s="46" t="s">
        <v>32</v>
      </c>
      <c r="B377" s="99"/>
      <c r="C377" s="99"/>
      <c r="D377" s="48" t="s">
        <v>438</v>
      </c>
      <c r="E377" s="55"/>
      <c r="F377" s="55"/>
      <c r="G377" s="55"/>
      <c r="H377" s="109" t="s">
        <v>1232</v>
      </c>
      <c r="I377" s="55"/>
      <c r="J377" s="56"/>
    </row>
    <row r="378" spans="1:10" ht="30">
      <c r="A378" s="46" t="s">
        <v>32</v>
      </c>
      <c r="B378" s="99"/>
      <c r="C378" s="99"/>
      <c r="D378" s="48" t="s">
        <v>439</v>
      </c>
      <c r="E378" s="55"/>
      <c r="F378" s="55"/>
      <c r="G378" s="55"/>
      <c r="H378" s="109" t="s">
        <v>1233</v>
      </c>
      <c r="I378" s="55"/>
      <c r="J378" s="56"/>
    </row>
    <row r="379" spans="1:10" ht="30">
      <c r="A379" s="46" t="s">
        <v>32</v>
      </c>
      <c r="B379" s="99"/>
      <c r="C379" s="99"/>
      <c r="D379" s="48" t="s">
        <v>440</v>
      </c>
      <c r="E379" s="55"/>
      <c r="F379" s="55"/>
      <c r="G379" s="55"/>
      <c r="H379" s="109" t="s">
        <v>1234</v>
      </c>
      <c r="I379" s="55"/>
      <c r="J379" s="56"/>
    </row>
    <row r="380" spans="1:10" ht="30">
      <c r="A380" s="46" t="s">
        <v>32</v>
      </c>
      <c r="B380" s="99"/>
      <c r="C380" s="99"/>
      <c r="D380" s="48" t="s">
        <v>441</v>
      </c>
      <c r="E380" s="55"/>
      <c r="F380" s="55"/>
      <c r="G380" s="55"/>
      <c r="H380" s="109" t="s">
        <v>1235</v>
      </c>
      <c r="I380" s="55"/>
      <c r="J380" s="56"/>
    </row>
    <row r="381" spans="1:10" ht="30">
      <c r="A381" s="46" t="s">
        <v>32</v>
      </c>
      <c r="B381" s="99"/>
      <c r="C381" s="99"/>
      <c r="D381" s="48" t="s">
        <v>442</v>
      </c>
      <c r="E381" s="55"/>
      <c r="F381" s="55"/>
      <c r="G381" s="55"/>
      <c r="H381" s="109" t="s">
        <v>1236</v>
      </c>
      <c r="I381" s="55"/>
      <c r="J381" s="56"/>
    </row>
    <row r="382" spans="1:10" ht="30">
      <c r="A382" s="46" t="s">
        <v>32</v>
      </c>
      <c r="B382" s="99"/>
      <c r="C382" s="99"/>
      <c r="D382" s="48" t="s">
        <v>443</v>
      </c>
      <c r="E382" s="55"/>
      <c r="F382" s="55"/>
      <c r="G382" s="55"/>
      <c r="H382" s="109" t="s">
        <v>1237</v>
      </c>
      <c r="I382" s="55"/>
      <c r="J382" s="56"/>
    </row>
    <row r="383" spans="1:10" ht="30">
      <c r="A383" s="46" t="s">
        <v>32</v>
      </c>
      <c r="B383" s="48">
        <v>34</v>
      </c>
      <c r="C383" s="48" t="s">
        <v>444</v>
      </c>
      <c r="D383" s="48" t="s">
        <v>445</v>
      </c>
      <c r="E383" s="55"/>
      <c r="F383" s="55"/>
      <c r="G383" s="55"/>
      <c r="H383" s="48" t="s">
        <v>1245</v>
      </c>
      <c r="I383" s="55"/>
      <c r="J383" s="56"/>
    </row>
    <row r="384" spans="1:10" ht="30">
      <c r="A384" s="46" t="s">
        <v>32</v>
      </c>
      <c r="B384" s="99">
        <v>35</v>
      </c>
      <c r="C384" s="99" t="s">
        <v>446</v>
      </c>
      <c r="D384" s="48" t="s">
        <v>447</v>
      </c>
      <c r="E384" s="55"/>
      <c r="F384" s="55"/>
      <c r="G384" s="55"/>
      <c r="H384" s="109" t="s">
        <v>1247</v>
      </c>
      <c r="I384" s="55"/>
      <c r="J384" s="56"/>
    </row>
    <row r="385" spans="1:10" ht="30">
      <c r="A385" s="46" t="s">
        <v>32</v>
      </c>
      <c r="B385" s="99"/>
      <c r="C385" s="99"/>
      <c r="D385" s="48" t="s">
        <v>448</v>
      </c>
      <c r="E385" s="55"/>
      <c r="F385" s="55"/>
      <c r="G385" s="55"/>
      <c r="H385" s="109" t="s">
        <v>1246</v>
      </c>
      <c r="I385" s="55"/>
      <c r="J385" s="56"/>
    </row>
    <row r="386" spans="1:10" ht="30">
      <c r="A386" s="46" t="s">
        <v>32</v>
      </c>
      <c r="B386" s="99"/>
      <c r="C386" s="99"/>
      <c r="D386" s="48" t="s">
        <v>449</v>
      </c>
      <c r="E386" s="55"/>
      <c r="F386" s="55"/>
      <c r="G386" s="55"/>
      <c r="H386" s="109" t="s">
        <v>1248</v>
      </c>
      <c r="I386" s="55"/>
      <c r="J386" s="56"/>
    </row>
    <row r="387" spans="1:10" ht="30">
      <c r="A387" s="46" t="s">
        <v>32</v>
      </c>
      <c r="B387" s="99"/>
      <c r="C387" s="99"/>
      <c r="D387" s="48" t="s">
        <v>450</v>
      </c>
      <c r="E387" s="55"/>
      <c r="F387" s="55"/>
      <c r="G387" s="55"/>
      <c r="H387" s="109" t="s">
        <v>1249</v>
      </c>
      <c r="I387" s="55"/>
      <c r="J387" s="56"/>
    </row>
    <row r="388" spans="1:10" ht="30">
      <c r="A388" s="46" t="s">
        <v>32</v>
      </c>
      <c r="B388" s="99"/>
      <c r="C388" s="99"/>
      <c r="D388" s="48" t="s">
        <v>451</v>
      </c>
      <c r="E388" s="55"/>
      <c r="F388" s="55"/>
      <c r="G388" s="55"/>
      <c r="H388" s="109" t="s">
        <v>1250</v>
      </c>
      <c r="I388" s="55"/>
      <c r="J388" s="56"/>
    </row>
    <row r="389" spans="1:10" ht="30">
      <c r="A389" s="46" t="s">
        <v>32</v>
      </c>
      <c r="B389" s="99"/>
      <c r="C389" s="99"/>
      <c r="D389" s="48" t="s">
        <v>452</v>
      </c>
      <c r="E389" s="55"/>
      <c r="F389" s="55"/>
      <c r="G389" s="55"/>
      <c r="H389" s="109" t="s">
        <v>1251</v>
      </c>
      <c r="I389" s="55"/>
      <c r="J389" s="56"/>
    </row>
    <row r="390" spans="1:10" ht="30">
      <c r="A390" s="46" t="s">
        <v>32</v>
      </c>
      <c r="B390" s="99"/>
      <c r="C390" s="99"/>
      <c r="D390" s="48" t="s">
        <v>453</v>
      </c>
      <c r="E390" s="55"/>
      <c r="F390" s="55"/>
      <c r="G390" s="55"/>
      <c r="H390" s="109" t="s">
        <v>1252</v>
      </c>
      <c r="I390" s="55"/>
      <c r="J390" s="56"/>
    </row>
    <row r="391" spans="1:10" ht="30">
      <c r="A391" s="46" t="s">
        <v>32</v>
      </c>
      <c r="B391" s="99">
        <v>36</v>
      </c>
      <c r="C391" s="99" t="s">
        <v>454</v>
      </c>
      <c r="D391" s="48" t="s">
        <v>455</v>
      </c>
      <c r="E391" s="55"/>
      <c r="F391" s="55"/>
      <c r="G391" s="55"/>
      <c r="H391" s="48" t="s">
        <v>1253</v>
      </c>
      <c r="I391" s="55"/>
      <c r="J391" s="56"/>
    </row>
    <row r="392" spans="1:10" ht="30">
      <c r="A392" s="46" t="s">
        <v>32</v>
      </c>
      <c r="B392" s="99"/>
      <c r="C392" s="99"/>
      <c r="D392" s="48" t="s">
        <v>456</v>
      </c>
      <c r="E392" s="55"/>
      <c r="F392" s="55"/>
      <c r="G392" s="55"/>
      <c r="H392" s="48" t="s">
        <v>1254</v>
      </c>
      <c r="I392" s="55"/>
      <c r="J392" s="56"/>
    </row>
    <row r="393" spans="1:10" ht="30">
      <c r="A393" s="46" t="s">
        <v>32</v>
      </c>
      <c r="B393" s="99"/>
      <c r="C393" s="99"/>
      <c r="D393" s="48" t="s">
        <v>457</v>
      </c>
      <c r="E393" s="55"/>
      <c r="F393" s="55"/>
      <c r="G393" s="55"/>
      <c r="H393" s="48" t="s">
        <v>1255</v>
      </c>
      <c r="I393" s="55"/>
      <c r="J393" s="56"/>
    </row>
    <row r="394" spans="1:10" ht="30">
      <c r="A394" s="46" t="s">
        <v>32</v>
      </c>
      <c r="B394" s="99"/>
      <c r="C394" s="99"/>
      <c r="D394" s="48" t="s">
        <v>458</v>
      </c>
      <c r="E394" s="55"/>
      <c r="F394" s="55"/>
      <c r="G394" s="55"/>
      <c r="H394" s="48" t="s">
        <v>1256</v>
      </c>
      <c r="I394" s="55"/>
      <c r="J394" s="56"/>
    </row>
    <row r="395" spans="1:10" ht="30">
      <c r="A395" s="46" t="s">
        <v>32</v>
      </c>
      <c r="B395" s="99">
        <v>37</v>
      </c>
      <c r="C395" s="99" t="s">
        <v>459</v>
      </c>
      <c r="D395" s="48" t="s">
        <v>460</v>
      </c>
      <c r="E395" s="55"/>
      <c r="F395" s="55"/>
      <c r="G395" s="55"/>
      <c r="H395" s="48" t="s">
        <v>1257</v>
      </c>
      <c r="I395" s="55"/>
      <c r="J395" s="56"/>
    </row>
    <row r="396" spans="1:10" ht="30">
      <c r="A396" s="46" t="s">
        <v>32</v>
      </c>
      <c r="B396" s="99"/>
      <c r="C396" s="99"/>
      <c r="D396" s="48" t="s">
        <v>461</v>
      </c>
      <c r="E396" s="55"/>
      <c r="F396" s="55"/>
      <c r="G396" s="55"/>
      <c r="H396" s="48" t="s">
        <v>1258</v>
      </c>
      <c r="I396" s="55"/>
      <c r="J396" s="56"/>
    </row>
    <row r="397" spans="1:10" ht="30">
      <c r="A397" s="46" t="s">
        <v>32</v>
      </c>
      <c r="B397" s="99"/>
      <c r="C397" s="99"/>
      <c r="D397" s="48" t="s">
        <v>462</v>
      </c>
      <c r="E397" s="55"/>
      <c r="F397" s="55"/>
      <c r="G397" s="55"/>
      <c r="H397" s="48" t="s">
        <v>1259</v>
      </c>
      <c r="I397" s="55"/>
      <c r="J397" s="56"/>
    </row>
    <row r="398" spans="1:10" ht="30">
      <c r="A398" s="46" t="s">
        <v>32</v>
      </c>
      <c r="B398" s="99"/>
      <c r="C398" s="99"/>
      <c r="D398" s="48" t="s">
        <v>463</v>
      </c>
      <c r="E398" s="55"/>
      <c r="F398" s="55"/>
      <c r="G398" s="55"/>
      <c r="H398" s="48" t="s">
        <v>1260</v>
      </c>
      <c r="I398" s="55"/>
      <c r="J398" s="56"/>
    </row>
    <row r="399" spans="1:10" ht="30">
      <c r="A399" s="46" t="s">
        <v>32</v>
      </c>
      <c r="B399" s="99">
        <v>38</v>
      </c>
      <c r="C399" s="99" t="s">
        <v>464</v>
      </c>
      <c r="D399" s="48" t="s">
        <v>465</v>
      </c>
      <c r="E399" s="55"/>
      <c r="F399" s="55"/>
      <c r="G399" s="55"/>
      <c r="H399" s="48" t="s">
        <v>1261</v>
      </c>
      <c r="I399" s="55"/>
      <c r="J399" s="56"/>
    </row>
    <row r="400" spans="1:10" ht="30">
      <c r="A400" s="46" t="s">
        <v>32</v>
      </c>
      <c r="B400" s="99"/>
      <c r="C400" s="99"/>
      <c r="D400" s="48" t="s">
        <v>466</v>
      </c>
      <c r="E400" s="55"/>
      <c r="F400" s="55"/>
      <c r="G400" s="55"/>
      <c r="H400" s="48" t="s">
        <v>1262</v>
      </c>
      <c r="I400" s="55"/>
      <c r="J400" s="56"/>
    </row>
    <row r="401" spans="1:10" ht="30">
      <c r="A401" s="46" t="s">
        <v>32</v>
      </c>
      <c r="B401" s="99"/>
      <c r="C401" s="99"/>
      <c r="D401" s="48" t="s">
        <v>467</v>
      </c>
      <c r="E401" s="55"/>
      <c r="F401" s="55"/>
      <c r="G401" s="55"/>
      <c r="H401" s="48" t="s">
        <v>1263</v>
      </c>
      <c r="I401" s="55"/>
      <c r="J401" s="56"/>
    </row>
    <row r="402" spans="1:10" ht="30">
      <c r="A402" s="46" t="s">
        <v>32</v>
      </c>
      <c r="B402" s="99"/>
      <c r="C402" s="99"/>
      <c r="D402" s="48" t="s">
        <v>468</v>
      </c>
      <c r="E402" s="55"/>
      <c r="F402" s="55"/>
      <c r="G402" s="55"/>
      <c r="H402" s="48" t="s">
        <v>1264</v>
      </c>
      <c r="I402" s="55"/>
      <c r="J402" s="56"/>
    </row>
    <row r="403" spans="1:10" ht="30">
      <c r="A403" s="46" t="s">
        <v>32</v>
      </c>
      <c r="B403" s="99">
        <v>39</v>
      </c>
      <c r="C403" s="99" t="s">
        <v>469</v>
      </c>
      <c r="D403" s="48" t="s">
        <v>470</v>
      </c>
      <c r="E403" s="55"/>
      <c r="F403" s="55"/>
      <c r="G403" s="55"/>
      <c r="H403" s="109" t="s">
        <v>1266</v>
      </c>
      <c r="I403" s="55"/>
      <c r="J403" s="56"/>
    </row>
    <row r="404" spans="1:10" ht="30">
      <c r="A404" s="46" t="s">
        <v>32</v>
      </c>
      <c r="B404" s="99"/>
      <c r="C404" s="99"/>
      <c r="D404" s="48" t="s">
        <v>471</v>
      </c>
      <c r="E404" s="55"/>
      <c r="F404" s="55"/>
      <c r="G404" s="55"/>
      <c r="H404" s="109" t="s">
        <v>1265</v>
      </c>
      <c r="I404" s="55"/>
      <c r="J404" s="56"/>
    </row>
    <row r="405" spans="1:10" ht="30">
      <c r="A405" s="46" t="s">
        <v>32</v>
      </c>
      <c r="B405" s="99"/>
      <c r="C405" s="99"/>
      <c r="D405" s="48" t="s">
        <v>472</v>
      </c>
      <c r="E405" s="55"/>
      <c r="F405" s="55"/>
      <c r="G405" s="55"/>
      <c r="H405" s="109" t="s">
        <v>1267</v>
      </c>
      <c r="I405" s="55"/>
      <c r="J405" s="56"/>
    </row>
    <row r="406" spans="1:10" ht="30">
      <c r="A406" s="46" t="s">
        <v>32</v>
      </c>
      <c r="B406" s="99"/>
      <c r="C406" s="99"/>
      <c r="D406" s="48" t="s">
        <v>473</v>
      </c>
      <c r="E406" s="55"/>
      <c r="F406" s="55"/>
      <c r="G406" s="55"/>
      <c r="H406" s="109" t="s">
        <v>1268</v>
      </c>
      <c r="I406" s="55"/>
      <c r="J406" s="56"/>
    </row>
    <row r="407" spans="1:10" ht="30">
      <c r="A407" s="46" t="s">
        <v>32</v>
      </c>
      <c r="B407" s="99"/>
      <c r="C407" s="99"/>
      <c r="D407" s="48" t="s">
        <v>474</v>
      </c>
      <c r="E407" s="55"/>
      <c r="F407" s="55"/>
      <c r="G407" s="55"/>
      <c r="H407" s="109" t="s">
        <v>1269</v>
      </c>
      <c r="I407" s="55"/>
      <c r="J407" s="56"/>
    </row>
    <row r="408" spans="1:10" ht="30">
      <c r="A408" s="46" t="s">
        <v>32</v>
      </c>
      <c r="B408" s="99"/>
      <c r="C408" s="99"/>
      <c r="D408" s="48" t="s">
        <v>475</v>
      </c>
      <c r="E408" s="55"/>
      <c r="F408" s="55"/>
      <c r="G408" s="55"/>
      <c r="H408" s="109" t="s">
        <v>1270</v>
      </c>
      <c r="I408" s="55"/>
      <c r="J408" s="56"/>
    </row>
    <row r="409" spans="1:10" ht="30">
      <c r="A409" s="46" t="s">
        <v>32</v>
      </c>
      <c r="B409" s="99"/>
      <c r="C409" s="99"/>
      <c r="D409" s="48" t="s">
        <v>476</v>
      </c>
      <c r="E409" s="55"/>
      <c r="F409" s="55"/>
      <c r="G409" s="55"/>
      <c r="H409" s="109" t="s">
        <v>1271</v>
      </c>
      <c r="I409" s="55"/>
      <c r="J409" s="56"/>
    </row>
    <row r="410" spans="1:10" ht="30">
      <c r="A410" s="46" t="s">
        <v>32</v>
      </c>
      <c r="B410" s="99">
        <v>40</v>
      </c>
      <c r="C410" s="99" t="s">
        <v>477</v>
      </c>
      <c r="D410" s="48" t="s">
        <v>478</v>
      </c>
      <c r="E410" s="55"/>
      <c r="F410" s="55"/>
      <c r="G410" s="55"/>
      <c r="H410" s="48" t="s">
        <v>1272</v>
      </c>
      <c r="I410" s="55"/>
      <c r="J410" s="56"/>
    </row>
    <row r="411" spans="1:10" ht="30">
      <c r="A411" s="46" t="s">
        <v>32</v>
      </c>
      <c r="B411" s="99"/>
      <c r="C411" s="99"/>
      <c r="D411" s="48" t="s">
        <v>479</v>
      </c>
      <c r="E411" s="55"/>
      <c r="F411" s="55"/>
      <c r="G411" s="55"/>
      <c r="H411" s="48" t="s">
        <v>1273</v>
      </c>
      <c r="I411" s="55"/>
      <c r="J411" s="56"/>
    </row>
    <row r="412" spans="1:10" ht="30">
      <c r="A412" s="46" t="s">
        <v>32</v>
      </c>
      <c r="B412" s="99"/>
      <c r="C412" s="99"/>
      <c r="D412" s="48" t="s">
        <v>480</v>
      </c>
      <c r="E412" s="55"/>
      <c r="F412" s="55"/>
      <c r="G412" s="55"/>
      <c r="H412" s="48" t="s">
        <v>1274</v>
      </c>
      <c r="I412" s="55"/>
      <c r="J412" s="56"/>
    </row>
    <row r="413" spans="1:10" ht="30">
      <c r="A413" s="46" t="s">
        <v>32</v>
      </c>
      <c r="B413" s="99"/>
      <c r="C413" s="99"/>
      <c r="D413" s="48" t="s">
        <v>481</v>
      </c>
      <c r="E413" s="55"/>
      <c r="F413" s="55"/>
      <c r="G413" s="55"/>
      <c r="H413" s="48" t="s">
        <v>1275</v>
      </c>
      <c r="I413" s="55"/>
      <c r="J413" s="56"/>
    </row>
    <row r="414" spans="1:10" ht="30">
      <c r="A414" s="46" t="s">
        <v>32</v>
      </c>
      <c r="B414" s="48">
        <v>41</v>
      </c>
      <c r="C414" s="48" t="s">
        <v>482</v>
      </c>
      <c r="D414" s="48" t="s">
        <v>483</v>
      </c>
      <c r="E414" s="55"/>
      <c r="F414" s="55"/>
      <c r="G414" s="55"/>
      <c r="H414" s="48" t="s">
        <v>1276</v>
      </c>
      <c r="I414" s="55"/>
      <c r="J414" s="56"/>
    </row>
    <row r="415" spans="1:10" ht="30">
      <c r="A415" s="46" t="s">
        <v>32</v>
      </c>
      <c r="B415" s="99">
        <v>42</v>
      </c>
      <c r="C415" s="99" t="s">
        <v>484</v>
      </c>
      <c r="D415" s="48" t="s">
        <v>485</v>
      </c>
      <c r="E415" s="55"/>
      <c r="F415" s="55"/>
      <c r="G415" s="55"/>
      <c r="H415" s="48" t="s">
        <v>1277</v>
      </c>
      <c r="I415" s="55"/>
      <c r="J415" s="56"/>
    </row>
    <row r="416" spans="1:10" ht="30">
      <c r="A416" s="46" t="s">
        <v>32</v>
      </c>
      <c r="B416" s="99"/>
      <c r="C416" s="99"/>
      <c r="D416" s="48" t="s">
        <v>486</v>
      </c>
      <c r="E416" s="55"/>
      <c r="F416" s="55"/>
      <c r="G416" s="55"/>
      <c r="H416" s="48" t="s">
        <v>1278</v>
      </c>
      <c r="I416" s="55"/>
      <c r="J416" s="56"/>
    </row>
    <row r="417" spans="1:10" ht="30">
      <c r="A417" s="46" t="s">
        <v>32</v>
      </c>
      <c r="B417" s="99">
        <v>43</v>
      </c>
      <c r="C417" s="99" t="s">
        <v>487</v>
      </c>
      <c r="D417" s="48" t="s">
        <v>488</v>
      </c>
      <c r="E417" s="55"/>
      <c r="F417" s="55"/>
      <c r="G417" s="55"/>
      <c r="H417" s="109" t="s">
        <v>1280</v>
      </c>
      <c r="I417" s="55"/>
      <c r="J417" s="56"/>
    </row>
    <row r="418" spans="1:10" ht="30">
      <c r="A418" s="46" t="s">
        <v>32</v>
      </c>
      <c r="B418" s="99"/>
      <c r="C418" s="99"/>
      <c r="D418" s="48" t="s">
        <v>489</v>
      </c>
      <c r="E418" s="55"/>
      <c r="F418" s="55"/>
      <c r="G418" s="55"/>
      <c r="H418" s="109" t="s">
        <v>1279</v>
      </c>
      <c r="I418" s="55"/>
      <c r="J418" s="56"/>
    </row>
    <row r="419" spans="1:10" ht="30">
      <c r="A419" s="46" t="s">
        <v>32</v>
      </c>
      <c r="B419" s="99"/>
      <c r="C419" s="99"/>
      <c r="D419" s="48" t="s">
        <v>490</v>
      </c>
      <c r="E419" s="55"/>
      <c r="F419" s="55"/>
      <c r="G419" s="55"/>
      <c r="H419" s="109" t="s">
        <v>1281</v>
      </c>
      <c r="I419" s="55"/>
      <c r="J419" s="56"/>
    </row>
    <row r="420" spans="1:10" ht="30">
      <c r="A420" s="46" t="s">
        <v>32</v>
      </c>
      <c r="B420" s="99"/>
      <c r="C420" s="99"/>
      <c r="D420" s="48" t="s">
        <v>491</v>
      </c>
      <c r="E420" s="55"/>
      <c r="F420" s="55"/>
      <c r="G420" s="55"/>
      <c r="H420" s="109" t="s">
        <v>1290</v>
      </c>
      <c r="I420" s="55"/>
      <c r="J420" s="56"/>
    </row>
    <row r="421" spans="1:10" ht="30">
      <c r="A421" s="46" t="s">
        <v>32</v>
      </c>
      <c r="B421" s="99"/>
      <c r="C421" s="99"/>
      <c r="D421" s="48" t="s">
        <v>492</v>
      </c>
      <c r="E421" s="55"/>
      <c r="F421" s="55"/>
      <c r="G421" s="55"/>
      <c r="H421" s="109" t="s">
        <v>1282</v>
      </c>
      <c r="I421" s="55"/>
      <c r="J421" s="56"/>
    </row>
    <row r="422" spans="1:10" ht="30">
      <c r="A422" s="46" t="s">
        <v>32</v>
      </c>
      <c r="B422" s="99"/>
      <c r="C422" s="99"/>
      <c r="D422" s="48" t="s">
        <v>493</v>
      </c>
      <c r="E422" s="55"/>
      <c r="F422" s="55"/>
      <c r="G422" s="55"/>
      <c r="H422" s="109" t="s">
        <v>1283</v>
      </c>
      <c r="I422" s="55"/>
      <c r="J422" s="56"/>
    </row>
    <row r="423" spans="1:10" ht="30">
      <c r="A423" s="46" t="s">
        <v>32</v>
      </c>
      <c r="B423" s="99"/>
      <c r="C423" s="99"/>
      <c r="D423" s="48" t="s">
        <v>494</v>
      </c>
      <c r="E423" s="55"/>
      <c r="F423" s="55"/>
      <c r="G423" s="55"/>
      <c r="H423" s="109" t="s">
        <v>1284</v>
      </c>
      <c r="I423" s="55"/>
      <c r="J423" s="56"/>
    </row>
    <row r="424" spans="1:10" ht="30">
      <c r="A424" s="46" t="s">
        <v>32</v>
      </c>
      <c r="B424" s="99"/>
      <c r="C424" s="99"/>
      <c r="D424" s="48" t="s">
        <v>495</v>
      </c>
      <c r="E424" s="55"/>
      <c r="F424" s="55"/>
      <c r="G424" s="55"/>
      <c r="H424" s="109" t="s">
        <v>1285</v>
      </c>
      <c r="I424" s="55"/>
      <c r="J424" s="56"/>
    </row>
    <row r="425" spans="1:10" ht="30">
      <c r="A425" s="46" t="s">
        <v>32</v>
      </c>
      <c r="B425" s="99"/>
      <c r="C425" s="99"/>
      <c r="D425" s="48" t="s">
        <v>496</v>
      </c>
      <c r="E425" s="55"/>
      <c r="F425" s="55"/>
      <c r="G425" s="55"/>
      <c r="H425" s="109" t="s">
        <v>1286</v>
      </c>
      <c r="I425" s="55"/>
      <c r="J425" s="56"/>
    </row>
    <row r="426" spans="1:10" ht="30">
      <c r="A426" s="46" t="s">
        <v>32</v>
      </c>
      <c r="B426" s="99"/>
      <c r="C426" s="99"/>
      <c r="D426" s="48" t="s">
        <v>497</v>
      </c>
      <c r="E426" s="55"/>
      <c r="F426" s="55"/>
      <c r="G426" s="55"/>
      <c r="H426" s="109" t="s">
        <v>1287</v>
      </c>
      <c r="I426" s="55"/>
      <c r="J426" s="56"/>
    </row>
    <row r="427" spans="1:10" ht="30">
      <c r="A427" s="46" t="s">
        <v>32</v>
      </c>
      <c r="B427" s="99"/>
      <c r="C427" s="99"/>
      <c r="D427" s="48" t="s">
        <v>498</v>
      </c>
      <c r="E427" s="55"/>
      <c r="F427" s="55"/>
      <c r="G427" s="55"/>
      <c r="H427" s="109" t="s">
        <v>1288</v>
      </c>
      <c r="I427" s="55"/>
      <c r="J427" s="56"/>
    </row>
    <row r="428" spans="1:10" ht="30">
      <c r="A428" s="46" t="s">
        <v>32</v>
      </c>
      <c r="B428" s="99"/>
      <c r="C428" s="99"/>
      <c r="D428" s="48" t="s">
        <v>499</v>
      </c>
      <c r="E428" s="55"/>
      <c r="F428" s="55"/>
      <c r="G428" s="55"/>
      <c r="H428" s="109" t="s">
        <v>1289</v>
      </c>
      <c r="I428" s="55"/>
      <c r="J428" s="56"/>
    </row>
    <row r="429" spans="1:10" ht="30">
      <c r="A429" s="46" t="s">
        <v>32</v>
      </c>
      <c r="B429" s="99">
        <v>44</v>
      </c>
      <c r="C429" s="99" t="s">
        <v>500</v>
      </c>
      <c r="D429" s="48" t="s">
        <v>501</v>
      </c>
      <c r="E429" s="55"/>
      <c r="F429" s="55"/>
      <c r="G429" s="55"/>
      <c r="H429" s="109" t="s">
        <v>1292</v>
      </c>
      <c r="I429" s="55"/>
      <c r="J429" s="56"/>
    </row>
    <row r="430" spans="1:10" ht="30">
      <c r="A430" s="46" t="s">
        <v>32</v>
      </c>
      <c r="B430" s="99"/>
      <c r="C430" s="99"/>
      <c r="D430" s="48" t="s">
        <v>502</v>
      </c>
      <c r="E430" s="55"/>
      <c r="F430" s="55"/>
      <c r="G430" s="55"/>
      <c r="H430" s="109" t="s">
        <v>1291</v>
      </c>
      <c r="I430" s="55"/>
      <c r="J430" s="56"/>
    </row>
    <row r="431" spans="1:10" ht="30">
      <c r="A431" s="46" t="s">
        <v>32</v>
      </c>
      <c r="B431" s="99"/>
      <c r="C431" s="99"/>
      <c r="D431" s="48" t="s">
        <v>503</v>
      </c>
      <c r="E431" s="55"/>
      <c r="F431" s="55"/>
      <c r="G431" s="55"/>
      <c r="H431" s="109" t="s">
        <v>1293</v>
      </c>
      <c r="I431" s="55"/>
      <c r="J431" s="56"/>
    </row>
    <row r="432" spans="1:10" ht="30">
      <c r="A432" s="46" t="s">
        <v>32</v>
      </c>
      <c r="B432" s="99"/>
      <c r="C432" s="99"/>
      <c r="D432" s="48" t="s">
        <v>504</v>
      </c>
      <c r="E432" s="55"/>
      <c r="F432" s="55"/>
      <c r="G432" s="55"/>
      <c r="H432" s="109" t="s">
        <v>1302</v>
      </c>
      <c r="I432" s="55"/>
      <c r="J432" s="56"/>
    </row>
    <row r="433" spans="1:10" ht="30">
      <c r="A433" s="46" t="s">
        <v>32</v>
      </c>
      <c r="B433" s="99"/>
      <c r="C433" s="99"/>
      <c r="D433" s="48" t="s">
        <v>505</v>
      </c>
      <c r="E433" s="55"/>
      <c r="F433" s="55"/>
      <c r="G433" s="55"/>
      <c r="H433" s="109" t="s">
        <v>1294</v>
      </c>
      <c r="I433" s="55"/>
      <c r="J433" s="56"/>
    </row>
    <row r="434" spans="1:10" ht="30">
      <c r="A434" s="46" t="s">
        <v>32</v>
      </c>
      <c r="B434" s="99"/>
      <c r="C434" s="99"/>
      <c r="D434" s="48" t="s">
        <v>506</v>
      </c>
      <c r="E434" s="55"/>
      <c r="F434" s="55"/>
      <c r="G434" s="55"/>
      <c r="H434" s="109" t="s">
        <v>1295</v>
      </c>
      <c r="I434" s="55"/>
      <c r="J434" s="56"/>
    </row>
    <row r="435" spans="1:10" ht="30">
      <c r="A435" s="46" t="s">
        <v>32</v>
      </c>
      <c r="B435" s="99"/>
      <c r="C435" s="99"/>
      <c r="D435" s="48" t="s">
        <v>507</v>
      </c>
      <c r="E435" s="55"/>
      <c r="F435" s="55"/>
      <c r="G435" s="55"/>
      <c r="H435" s="109" t="s">
        <v>1296</v>
      </c>
      <c r="I435" s="55"/>
      <c r="J435" s="56"/>
    </row>
    <row r="436" spans="1:10" ht="30">
      <c r="A436" s="46" t="s">
        <v>32</v>
      </c>
      <c r="B436" s="99"/>
      <c r="C436" s="99"/>
      <c r="D436" s="48" t="s">
        <v>508</v>
      </c>
      <c r="E436" s="55"/>
      <c r="F436" s="55"/>
      <c r="G436" s="55"/>
      <c r="H436" s="109" t="s">
        <v>1297</v>
      </c>
      <c r="I436" s="55"/>
      <c r="J436" s="56"/>
    </row>
    <row r="437" spans="1:10" ht="30">
      <c r="A437" s="46" t="s">
        <v>32</v>
      </c>
      <c r="B437" s="99"/>
      <c r="C437" s="99"/>
      <c r="D437" s="48" t="s">
        <v>509</v>
      </c>
      <c r="E437" s="55"/>
      <c r="F437" s="55"/>
      <c r="G437" s="55"/>
      <c r="H437" s="109" t="s">
        <v>1298</v>
      </c>
      <c r="I437" s="55"/>
      <c r="J437" s="56"/>
    </row>
    <row r="438" spans="1:10" ht="30">
      <c r="A438" s="46" t="s">
        <v>32</v>
      </c>
      <c r="B438" s="99"/>
      <c r="C438" s="99"/>
      <c r="D438" s="48" t="s">
        <v>510</v>
      </c>
      <c r="E438" s="55"/>
      <c r="F438" s="55"/>
      <c r="G438" s="55"/>
      <c r="H438" s="109" t="s">
        <v>1299</v>
      </c>
      <c r="I438" s="55"/>
      <c r="J438" s="56"/>
    </row>
    <row r="439" spans="1:10" ht="30">
      <c r="A439" s="46" t="s">
        <v>32</v>
      </c>
      <c r="B439" s="99"/>
      <c r="C439" s="99"/>
      <c r="D439" s="48" t="s">
        <v>511</v>
      </c>
      <c r="E439" s="55"/>
      <c r="F439" s="55"/>
      <c r="G439" s="55"/>
      <c r="H439" s="109" t="s">
        <v>1300</v>
      </c>
      <c r="I439" s="55"/>
      <c r="J439" s="56"/>
    </row>
    <row r="440" spans="1:10" ht="30">
      <c r="A440" s="46" t="s">
        <v>32</v>
      </c>
      <c r="B440" s="99"/>
      <c r="C440" s="99"/>
      <c r="D440" s="48" t="s">
        <v>512</v>
      </c>
      <c r="E440" s="55"/>
      <c r="F440" s="55"/>
      <c r="G440" s="55"/>
      <c r="H440" s="109" t="s">
        <v>1301</v>
      </c>
      <c r="I440" s="55"/>
      <c r="J440" s="56"/>
    </row>
    <row r="441" spans="1:10" ht="30">
      <c r="A441" s="46" t="s">
        <v>32</v>
      </c>
      <c r="B441" s="99">
        <v>45</v>
      </c>
      <c r="C441" s="99" t="s">
        <v>513</v>
      </c>
      <c r="D441" s="48" t="s">
        <v>514</v>
      </c>
      <c r="E441" s="55"/>
      <c r="F441" s="55"/>
      <c r="G441" s="55"/>
      <c r="H441" s="109" t="s">
        <v>1304</v>
      </c>
      <c r="I441" s="55"/>
      <c r="J441" s="56"/>
    </row>
    <row r="442" spans="1:10" ht="30">
      <c r="A442" s="46" t="s">
        <v>32</v>
      </c>
      <c r="B442" s="99"/>
      <c r="C442" s="99"/>
      <c r="D442" s="48" t="s">
        <v>515</v>
      </c>
      <c r="E442" s="55"/>
      <c r="F442" s="55"/>
      <c r="G442" s="55"/>
      <c r="H442" s="109" t="s">
        <v>1303</v>
      </c>
      <c r="I442" s="55"/>
      <c r="J442" s="56"/>
    </row>
    <row r="443" spans="1:10" ht="30">
      <c r="A443" s="46" t="s">
        <v>32</v>
      </c>
      <c r="B443" s="99"/>
      <c r="C443" s="99"/>
      <c r="D443" s="48" t="s">
        <v>516</v>
      </c>
      <c r="E443" s="55"/>
      <c r="F443" s="55"/>
      <c r="G443" s="55"/>
      <c r="H443" s="109" t="s">
        <v>1305</v>
      </c>
      <c r="I443" s="55"/>
      <c r="J443" s="56"/>
    </row>
    <row r="444" spans="1:10" ht="30">
      <c r="A444" s="46" t="s">
        <v>32</v>
      </c>
      <c r="B444" s="99"/>
      <c r="C444" s="99"/>
      <c r="D444" s="48" t="s">
        <v>517</v>
      </c>
      <c r="E444" s="55"/>
      <c r="F444" s="55"/>
      <c r="G444" s="55"/>
      <c r="H444" s="109" t="s">
        <v>1314</v>
      </c>
      <c r="I444" s="55"/>
      <c r="J444" s="56"/>
    </row>
    <row r="445" spans="1:10" ht="30">
      <c r="A445" s="46" t="s">
        <v>32</v>
      </c>
      <c r="B445" s="99"/>
      <c r="C445" s="99"/>
      <c r="D445" s="48" t="s">
        <v>518</v>
      </c>
      <c r="E445" s="55"/>
      <c r="F445" s="55"/>
      <c r="G445" s="55"/>
      <c r="H445" s="109" t="s">
        <v>1306</v>
      </c>
      <c r="I445" s="55"/>
      <c r="J445" s="56"/>
    </row>
    <row r="446" spans="1:10" ht="30">
      <c r="A446" s="46" t="s">
        <v>32</v>
      </c>
      <c r="B446" s="99"/>
      <c r="C446" s="99"/>
      <c r="D446" s="48" t="s">
        <v>519</v>
      </c>
      <c r="E446" s="55"/>
      <c r="F446" s="55"/>
      <c r="G446" s="55"/>
      <c r="H446" s="109" t="s">
        <v>1307</v>
      </c>
      <c r="I446" s="55"/>
      <c r="J446" s="56"/>
    </row>
    <row r="447" spans="1:10" ht="30">
      <c r="A447" s="46" t="s">
        <v>32</v>
      </c>
      <c r="B447" s="99"/>
      <c r="C447" s="99"/>
      <c r="D447" s="48" t="s">
        <v>520</v>
      </c>
      <c r="E447" s="55"/>
      <c r="F447" s="55"/>
      <c r="G447" s="55"/>
      <c r="H447" s="109" t="s">
        <v>1308</v>
      </c>
      <c r="I447" s="55"/>
      <c r="J447" s="56"/>
    </row>
    <row r="448" spans="1:10" ht="30">
      <c r="A448" s="46" t="s">
        <v>32</v>
      </c>
      <c r="B448" s="99"/>
      <c r="C448" s="99"/>
      <c r="D448" s="48" t="s">
        <v>521</v>
      </c>
      <c r="E448" s="55"/>
      <c r="F448" s="55"/>
      <c r="G448" s="55"/>
      <c r="H448" s="109" t="s">
        <v>1309</v>
      </c>
      <c r="I448" s="55"/>
      <c r="J448" s="56"/>
    </row>
    <row r="449" spans="1:10" ht="30">
      <c r="A449" s="46" t="s">
        <v>32</v>
      </c>
      <c r="B449" s="99"/>
      <c r="C449" s="99"/>
      <c r="D449" s="48" t="s">
        <v>522</v>
      </c>
      <c r="E449" s="55"/>
      <c r="F449" s="55"/>
      <c r="G449" s="55"/>
      <c r="H449" s="109" t="s">
        <v>1310</v>
      </c>
      <c r="I449" s="55"/>
      <c r="J449" s="56"/>
    </row>
    <row r="450" spans="1:10" ht="30">
      <c r="A450" s="46" t="s">
        <v>32</v>
      </c>
      <c r="B450" s="99"/>
      <c r="C450" s="99"/>
      <c r="D450" s="48" t="s">
        <v>523</v>
      </c>
      <c r="E450" s="55"/>
      <c r="F450" s="55"/>
      <c r="G450" s="55"/>
      <c r="H450" s="109" t="s">
        <v>1311</v>
      </c>
      <c r="I450" s="55"/>
      <c r="J450" s="56"/>
    </row>
    <row r="451" spans="1:10" ht="30">
      <c r="A451" s="46" t="s">
        <v>32</v>
      </c>
      <c r="B451" s="99"/>
      <c r="C451" s="99"/>
      <c r="D451" s="48" t="s">
        <v>524</v>
      </c>
      <c r="E451" s="55"/>
      <c r="F451" s="55"/>
      <c r="G451" s="55"/>
      <c r="H451" s="109" t="s">
        <v>1312</v>
      </c>
      <c r="I451" s="55"/>
      <c r="J451" s="56"/>
    </row>
    <row r="452" spans="1:10" ht="30">
      <c r="A452" s="46" t="s">
        <v>32</v>
      </c>
      <c r="B452" s="99"/>
      <c r="C452" s="99"/>
      <c r="D452" s="48" t="s">
        <v>525</v>
      </c>
      <c r="E452" s="55"/>
      <c r="F452" s="55"/>
      <c r="G452" s="55"/>
      <c r="H452" s="109" t="s">
        <v>1313</v>
      </c>
      <c r="I452" s="55"/>
      <c r="J452" s="56"/>
    </row>
    <row r="453" spans="1:10" ht="30">
      <c r="A453" s="46" t="s">
        <v>32</v>
      </c>
      <c r="B453" s="47">
        <v>46</v>
      </c>
      <c r="C453" s="48" t="s">
        <v>526</v>
      </c>
      <c r="D453" s="48" t="s">
        <v>527</v>
      </c>
      <c r="E453" s="55"/>
      <c r="F453" s="55"/>
      <c r="G453" s="55"/>
      <c r="H453" s="48" t="s">
        <v>1315</v>
      </c>
      <c r="I453" s="55"/>
      <c r="J453" s="56"/>
    </row>
    <row r="454" spans="1:10" ht="30">
      <c r="A454" s="46" t="s">
        <v>32</v>
      </c>
      <c r="B454" s="47">
        <v>47</v>
      </c>
      <c r="C454" s="48" t="s">
        <v>528</v>
      </c>
      <c r="D454" s="48" t="s">
        <v>529</v>
      </c>
      <c r="E454" s="55"/>
      <c r="F454" s="55"/>
      <c r="G454" s="55"/>
      <c r="H454" s="48" t="s">
        <v>1316</v>
      </c>
      <c r="I454" s="55"/>
      <c r="J454" s="56"/>
    </row>
    <row r="455" spans="1:10" ht="30">
      <c r="A455" s="46" t="s">
        <v>32</v>
      </c>
      <c r="B455" s="47">
        <v>48</v>
      </c>
      <c r="C455" s="48" t="s">
        <v>530</v>
      </c>
      <c r="D455" s="48" t="s">
        <v>531</v>
      </c>
      <c r="E455" s="55"/>
      <c r="F455" s="55"/>
      <c r="G455" s="55"/>
      <c r="H455" s="48" t="s">
        <v>1317</v>
      </c>
      <c r="I455" s="55"/>
      <c r="J455" s="56"/>
    </row>
    <row r="456" spans="1:10" ht="45">
      <c r="A456" s="46" t="s">
        <v>32</v>
      </c>
      <c r="B456" s="47">
        <v>49</v>
      </c>
      <c r="C456" s="48" t="s">
        <v>532</v>
      </c>
      <c r="D456" s="48" t="s">
        <v>533</v>
      </c>
      <c r="E456" s="55"/>
      <c r="F456" s="55"/>
      <c r="G456" s="55"/>
      <c r="H456" s="48" t="s">
        <v>1318</v>
      </c>
      <c r="I456" s="55"/>
      <c r="J456" s="56"/>
    </row>
    <row r="457" spans="1:10" ht="45">
      <c r="A457" s="46" t="s">
        <v>32</v>
      </c>
      <c r="B457" s="47">
        <v>50</v>
      </c>
      <c r="C457" s="48" t="s">
        <v>534</v>
      </c>
      <c r="D457" s="48" t="s">
        <v>535</v>
      </c>
      <c r="E457" s="55"/>
      <c r="F457" s="55"/>
      <c r="G457" s="55"/>
      <c r="H457" s="48" t="s">
        <v>1319</v>
      </c>
      <c r="I457" s="55"/>
      <c r="J457" s="56"/>
    </row>
    <row r="458" spans="1:10" ht="45">
      <c r="A458" s="46" t="s">
        <v>32</v>
      </c>
      <c r="B458" s="47">
        <v>51</v>
      </c>
      <c r="C458" s="48" t="s">
        <v>536</v>
      </c>
      <c r="D458" s="48" t="s">
        <v>537</v>
      </c>
      <c r="E458" s="55"/>
      <c r="F458" s="55"/>
      <c r="G458" s="55"/>
      <c r="H458" s="48" t="s">
        <v>1320</v>
      </c>
      <c r="I458" s="55"/>
      <c r="J458" s="56"/>
    </row>
    <row r="459" spans="1:10" ht="45">
      <c r="A459" s="46" t="s">
        <v>32</v>
      </c>
      <c r="B459" s="47">
        <v>52</v>
      </c>
      <c r="C459" s="48" t="s">
        <v>538</v>
      </c>
      <c r="D459" s="48" t="s">
        <v>539</v>
      </c>
      <c r="E459" s="55"/>
      <c r="F459" s="55"/>
      <c r="G459" s="55"/>
      <c r="H459" s="48" t="s">
        <v>1321</v>
      </c>
      <c r="I459" s="55"/>
      <c r="J459" s="56"/>
    </row>
    <row r="460" spans="1:10" ht="45">
      <c r="A460" s="46" t="s">
        <v>32</v>
      </c>
      <c r="B460" s="47">
        <v>53</v>
      </c>
      <c r="C460" s="48" t="s">
        <v>540</v>
      </c>
      <c r="D460" s="48" t="s">
        <v>541</v>
      </c>
      <c r="E460" s="55"/>
      <c r="F460" s="55"/>
      <c r="G460" s="55"/>
      <c r="H460" s="48" t="s">
        <v>1322</v>
      </c>
      <c r="I460" s="55"/>
      <c r="J460" s="56"/>
    </row>
    <row r="461" spans="1:10" ht="60">
      <c r="A461" s="46" t="s">
        <v>32</v>
      </c>
      <c r="B461" s="47">
        <v>54</v>
      </c>
      <c r="C461" s="48" t="s">
        <v>542</v>
      </c>
      <c r="D461" s="48" t="s">
        <v>543</v>
      </c>
      <c r="E461" s="55"/>
      <c r="F461" s="55"/>
      <c r="G461" s="55"/>
      <c r="H461" s="48" t="s">
        <v>1323</v>
      </c>
      <c r="I461" s="55"/>
      <c r="J461" s="56"/>
    </row>
    <row r="462" spans="1:10" ht="60">
      <c r="A462" s="46" t="s">
        <v>32</v>
      </c>
      <c r="B462" s="47">
        <v>55</v>
      </c>
      <c r="C462" s="48" t="s">
        <v>544</v>
      </c>
      <c r="D462" s="48" t="s">
        <v>545</v>
      </c>
      <c r="E462" s="55"/>
      <c r="F462" s="55"/>
      <c r="G462" s="55"/>
      <c r="H462" s="48" t="s">
        <v>1324</v>
      </c>
      <c r="I462" s="55"/>
      <c r="J462" s="56"/>
    </row>
    <row r="463" spans="1:10" ht="60">
      <c r="A463" s="46" t="s">
        <v>32</v>
      </c>
      <c r="B463" s="47">
        <v>56</v>
      </c>
      <c r="C463" s="48" t="s">
        <v>546</v>
      </c>
      <c r="D463" s="48" t="s">
        <v>547</v>
      </c>
      <c r="E463" s="55"/>
      <c r="F463" s="55"/>
      <c r="G463" s="55"/>
      <c r="H463" s="48" t="s">
        <v>1325</v>
      </c>
      <c r="I463" s="55"/>
      <c r="J463" s="56"/>
    </row>
    <row r="464" spans="1:10" ht="30">
      <c r="A464" s="46" t="s">
        <v>32</v>
      </c>
      <c r="B464" s="47">
        <v>57</v>
      </c>
      <c r="C464" s="48" t="s">
        <v>548</v>
      </c>
      <c r="D464" s="48" t="s">
        <v>549</v>
      </c>
      <c r="E464" s="55"/>
      <c r="F464" s="55"/>
      <c r="G464" s="55"/>
      <c r="H464" s="48" t="s">
        <v>1326</v>
      </c>
      <c r="I464" s="55"/>
      <c r="J464" s="56"/>
    </row>
    <row r="465" spans="1:10" ht="285">
      <c r="A465" s="46" t="s">
        <v>32</v>
      </c>
      <c r="B465" s="47">
        <v>58</v>
      </c>
      <c r="C465" s="48" t="s">
        <v>550</v>
      </c>
      <c r="D465" s="48" t="s">
        <v>551</v>
      </c>
      <c r="E465" s="55"/>
      <c r="F465" s="55"/>
      <c r="G465" s="55"/>
      <c r="H465" s="48" t="s">
        <v>1327</v>
      </c>
      <c r="I465" s="55"/>
      <c r="J465" s="56"/>
    </row>
    <row r="466" spans="1:10" ht="285">
      <c r="A466" s="46" t="s">
        <v>32</v>
      </c>
      <c r="B466" s="47">
        <v>59</v>
      </c>
      <c r="C466" s="48" t="s">
        <v>552</v>
      </c>
      <c r="D466" s="48" t="s">
        <v>553</v>
      </c>
      <c r="E466" s="55"/>
      <c r="F466" s="55"/>
      <c r="G466" s="55"/>
      <c r="H466" s="48" t="s">
        <v>1328</v>
      </c>
      <c r="I466" s="55"/>
      <c r="J466" s="56"/>
    </row>
    <row r="467" spans="1:10" ht="285">
      <c r="A467" s="46" t="s">
        <v>32</v>
      </c>
      <c r="B467" s="47">
        <v>60</v>
      </c>
      <c r="C467" s="48" t="s">
        <v>554</v>
      </c>
      <c r="D467" s="48" t="s">
        <v>555</v>
      </c>
      <c r="E467" s="55"/>
      <c r="F467" s="55"/>
      <c r="G467" s="55"/>
      <c r="H467" s="48" t="s">
        <v>1329</v>
      </c>
      <c r="I467" s="55"/>
      <c r="J467" s="56"/>
    </row>
    <row r="468" spans="1:10" ht="285">
      <c r="A468" s="46" t="s">
        <v>32</v>
      </c>
      <c r="B468" s="47">
        <v>61</v>
      </c>
      <c r="C468" s="48" t="s">
        <v>556</v>
      </c>
      <c r="D468" s="48" t="s">
        <v>557</v>
      </c>
      <c r="E468" s="55"/>
      <c r="F468" s="55"/>
      <c r="G468" s="55"/>
      <c r="H468" s="48" t="s">
        <v>1330</v>
      </c>
      <c r="I468" s="55"/>
      <c r="J468" s="56"/>
    </row>
    <row r="469" spans="1:10" ht="285">
      <c r="A469" s="46" t="s">
        <v>32</v>
      </c>
      <c r="B469" s="47">
        <v>62</v>
      </c>
      <c r="C469" s="48" t="s">
        <v>558</v>
      </c>
      <c r="D469" s="48" t="s">
        <v>559</v>
      </c>
      <c r="E469" s="55"/>
      <c r="F469" s="55"/>
      <c r="G469" s="55"/>
      <c r="H469" s="48" t="s">
        <v>1331</v>
      </c>
      <c r="I469" s="55"/>
      <c r="J469" s="56"/>
    </row>
    <row r="470" spans="1:10" ht="285">
      <c r="A470" s="46" t="s">
        <v>32</v>
      </c>
      <c r="B470" s="47">
        <v>63</v>
      </c>
      <c r="C470" s="48" t="s">
        <v>560</v>
      </c>
      <c r="D470" s="48" t="s">
        <v>561</v>
      </c>
      <c r="E470" s="55"/>
      <c r="F470" s="55"/>
      <c r="G470" s="55"/>
      <c r="H470" s="48" t="s">
        <v>1332</v>
      </c>
      <c r="I470" s="55"/>
      <c r="J470" s="56"/>
    </row>
    <row r="471" spans="1:10" ht="30">
      <c r="A471" s="46" t="s">
        <v>32</v>
      </c>
      <c r="B471" s="47">
        <v>64</v>
      </c>
      <c r="C471" s="48" t="s">
        <v>562</v>
      </c>
      <c r="D471" s="48" t="s">
        <v>563</v>
      </c>
      <c r="E471" s="55"/>
      <c r="F471" s="55"/>
      <c r="G471" s="55"/>
      <c r="H471" s="48" t="s">
        <v>1333</v>
      </c>
      <c r="I471" s="55"/>
      <c r="J471" s="56"/>
    </row>
    <row r="472" spans="1:10" ht="30">
      <c r="A472" s="46" t="s">
        <v>32</v>
      </c>
      <c r="B472" s="47">
        <v>65</v>
      </c>
      <c r="C472" s="48" t="s">
        <v>564</v>
      </c>
      <c r="D472" s="48" t="s">
        <v>565</v>
      </c>
      <c r="E472" s="55"/>
      <c r="F472" s="55"/>
      <c r="G472" s="55"/>
      <c r="H472" s="48" t="s">
        <v>1334</v>
      </c>
      <c r="I472" s="55"/>
      <c r="J472" s="56"/>
    </row>
    <row r="473" spans="1:10" ht="30">
      <c r="A473" s="46" t="s">
        <v>32</v>
      </c>
      <c r="B473" s="47">
        <v>66</v>
      </c>
      <c r="C473" s="48" t="s">
        <v>566</v>
      </c>
      <c r="D473" s="48" t="s">
        <v>567</v>
      </c>
      <c r="E473" s="55"/>
      <c r="F473" s="55"/>
      <c r="G473" s="55"/>
      <c r="H473" s="48" t="s">
        <v>1335</v>
      </c>
      <c r="I473" s="55"/>
      <c r="J473" s="56"/>
    </row>
    <row r="474" spans="1:10" ht="30">
      <c r="A474" s="46" t="s">
        <v>32</v>
      </c>
      <c r="B474" s="47">
        <v>67</v>
      </c>
      <c r="C474" s="48" t="s">
        <v>568</v>
      </c>
      <c r="D474" s="48" t="s">
        <v>569</v>
      </c>
      <c r="E474" s="55"/>
      <c r="F474" s="55"/>
      <c r="G474" s="55"/>
      <c r="H474" s="48" t="s">
        <v>1336</v>
      </c>
      <c r="I474" s="55"/>
      <c r="J474" s="56"/>
    </row>
    <row r="475" spans="1:10" ht="30">
      <c r="A475" s="46" t="s">
        <v>32</v>
      </c>
      <c r="B475" s="47">
        <v>68</v>
      </c>
      <c r="C475" s="48" t="s">
        <v>570</v>
      </c>
      <c r="D475" s="48" t="s">
        <v>571</v>
      </c>
      <c r="E475" s="55"/>
      <c r="F475" s="55"/>
      <c r="G475" s="55"/>
      <c r="H475" s="48" t="s">
        <v>1337</v>
      </c>
      <c r="I475" s="55"/>
      <c r="J475" s="56"/>
    </row>
    <row r="476" spans="1:10" ht="30">
      <c r="A476" s="46" t="s">
        <v>32</v>
      </c>
      <c r="B476" s="47">
        <v>69</v>
      </c>
      <c r="C476" s="48" t="s">
        <v>572</v>
      </c>
      <c r="D476" s="48" t="s">
        <v>573</v>
      </c>
      <c r="E476" s="55"/>
      <c r="F476" s="55"/>
      <c r="G476" s="55"/>
      <c r="H476" s="48" t="s">
        <v>1338</v>
      </c>
      <c r="I476" s="55"/>
      <c r="J476" s="56"/>
    </row>
    <row r="477" spans="1:10" ht="30">
      <c r="A477" s="46" t="s">
        <v>32</v>
      </c>
      <c r="B477" s="47">
        <v>70</v>
      </c>
      <c r="C477" s="48" t="s">
        <v>574</v>
      </c>
      <c r="D477" s="48" t="s">
        <v>575</v>
      </c>
      <c r="E477" s="55"/>
      <c r="F477" s="55"/>
      <c r="G477" s="55"/>
      <c r="H477" s="48" t="s">
        <v>1339</v>
      </c>
      <c r="I477" s="55"/>
      <c r="J477" s="56"/>
    </row>
    <row r="478" spans="1:10" ht="30">
      <c r="A478" s="46" t="s">
        <v>32</v>
      </c>
      <c r="B478" s="47">
        <v>71</v>
      </c>
      <c r="C478" s="48" t="s">
        <v>576</v>
      </c>
      <c r="D478" s="48" t="s">
        <v>577</v>
      </c>
      <c r="E478" s="55"/>
      <c r="F478" s="55"/>
      <c r="G478" s="55"/>
      <c r="H478" s="48" t="s">
        <v>1340</v>
      </c>
      <c r="I478" s="55"/>
      <c r="J478" s="56"/>
    </row>
    <row r="479" spans="1:10" ht="45">
      <c r="A479" s="46" t="s">
        <v>32</v>
      </c>
      <c r="B479" s="47">
        <v>72</v>
      </c>
      <c r="C479" s="48" t="s">
        <v>578</v>
      </c>
      <c r="D479" s="48" t="s">
        <v>579</v>
      </c>
      <c r="E479" s="55"/>
      <c r="F479" s="55"/>
      <c r="G479" s="55"/>
      <c r="H479" s="48" t="s">
        <v>1341</v>
      </c>
      <c r="I479" s="55"/>
      <c r="J479" s="56"/>
    </row>
    <row r="480" spans="1:10" ht="45">
      <c r="A480" s="46" t="s">
        <v>32</v>
      </c>
      <c r="B480" s="47">
        <v>73</v>
      </c>
      <c r="C480" s="48" t="s">
        <v>580</v>
      </c>
      <c r="D480" s="48" t="s">
        <v>581</v>
      </c>
      <c r="E480" s="55"/>
      <c r="F480" s="55"/>
      <c r="G480" s="55"/>
      <c r="H480" s="48" t="s">
        <v>1342</v>
      </c>
      <c r="I480" s="55"/>
      <c r="J480" s="56"/>
    </row>
    <row r="481" spans="1:10" ht="30">
      <c r="A481" s="46" t="s">
        <v>32</v>
      </c>
      <c r="B481" s="47">
        <v>74</v>
      </c>
      <c r="C481" s="48" t="s">
        <v>582</v>
      </c>
      <c r="D481" s="48" t="s">
        <v>583</v>
      </c>
      <c r="E481" s="55"/>
      <c r="F481" s="55"/>
      <c r="G481" s="55"/>
      <c r="H481" s="48" t="s">
        <v>1343</v>
      </c>
      <c r="I481" s="55"/>
      <c r="J481" s="56"/>
    </row>
    <row r="482" spans="1:10" ht="30">
      <c r="A482" s="46" t="s">
        <v>32</v>
      </c>
      <c r="B482" s="47">
        <v>75</v>
      </c>
      <c r="C482" s="48" t="s">
        <v>584</v>
      </c>
      <c r="D482" s="48" t="s">
        <v>585</v>
      </c>
      <c r="E482" s="55"/>
      <c r="F482" s="55"/>
      <c r="G482" s="55"/>
      <c r="H482" s="48" t="s">
        <v>1344</v>
      </c>
      <c r="I482" s="55"/>
      <c r="J482" s="56"/>
    </row>
    <row r="483" spans="1:10" ht="30">
      <c r="A483" s="46" t="s">
        <v>32</v>
      </c>
      <c r="B483" s="47">
        <v>76</v>
      </c>
      <c r="C483" s="48" t="s">
        <v>586</v>
      </c>
      <c r="D483" s="48" t="s">
        <v>587</v>
      </c>
      <c r="E483" s="55"/>
      <c r="F483" s="55"/>
      <c r="G483" s="55"/>
      <c r="H483" s="48" t="s">
        <v>1345</v>
      </c>
      <c r="I483" s="55"/>
      <c r="J483" s="56"/>
    </row>
    <row r="484" spans="1:10" ht="30">
      <c r="A484" s="46" t="s">
        <v>32</v>
      </c>
      <c r="B484" s="47">
        <v>77</v>
      </c>
      <c r="C484" s="48" t="s">
        <v>588</v>
      </c>
      <c r="D484" s="48" t="s">
        <v>589</v>
      </c>
      <c r="E484" s="55"/>
      <c r="F484" s="55"/>
      <c r="G484" s="55"/>
      <c r="H484" s="48" t="s">
        <v>1346</v>
      </c>
      <c r="I484" s="55"/>
      <c r="J484" s="56"/>
    </row>
    <row r="485" spans="1:10" ht="30">
      <c r="A485" s="46" t="s">
        <v>32</v>
      </c>
      <c r="B485" s="47">
        <v>78</v>
      </c>
      <c r="C485" s="48" t="s">
        <v>590</v>
      </c>
      <c r="D485" s="48" t="s">
        <v>591</v>
      </c>
      <c r="E485" s="55"/>
      <c r="F485" s="55"/>
      <c r="G485" s="55"/>
      <c r="H485" s="48" t="s">
        <v>1347</v>
      </c>
      <c r="I485" s="55"/>
      <c r="J485" s="56"/>
    </row>
    <row r="486" spans="1:10" ht="30">
      <c r="A486" s="46" t="s">
        <v>32</v>
      </c>
      <c r="B486" s="47">
        <v>79</v>
      </c>
      <c r="C486" s="48" t="s">
        <v>592</v>
      </c>
      <c r="D486" s="48" t="s">
        <v>593</v>
      </c>
      <c r="E486" s="55"/>
      <c r="F486" s="55"/>
      <c r="G486" s="55"/>
      <c r="H486" s="48" t="s">
        <v>1348</v>
      </c>
      <c r="I486" s="55"/>
      <c r="J486" s="56"/>
    </row>
    <row r="487" spans="1:10" ht="30">
      <c r="A487" s="46" t="s">
        <v>32</v>
      </c>
      <c r="B487" s="47">
        <v>80</v>
      </c>
      <c r="C487" s="48" t="s">
        <v>594</v>
      </c>
      <c r="D487" s="48" t="s">
        <v>595</v>
      </c>
      <c r="E487" s="55"/>
      <c r="F487" s="55"/>
      <c r="G487" s="55"/>
      <c r="H487" s="48" t="s">
        <v>1349</v>
      </c>
      <c r="I487" s="55"/>
      <c r="J487" s="56"/>
    </row>
    <row r="488" spans="1:10" ht="30">
      <c r="A488" s="46" t="s">
        <v>32</v>
      </c>
      <c r="B488" s="47">
        <v>81</v>
      </c>
      <c r="C488" s="48" t="s">
        <v>596</v>
      </c>
      <c r="D488" s="48" t="s">
        <v>597</v>
      </c>
      <c r="E488" s="55"/>
      <c r="F488" s="55"/>
      <c r="G488" s="55"/>
      <c r="H488" s="48" t="s">
        <v>1350</v>
      </c>
      <c r="I488" s="55"/>
      <c r="J488" s="56"/>
    </row>
    <row r="489" spans="1:10" ht="30">
      <c r="A489" s="46" t="s">
        <v>32</v>
      </c>
      <c r="B489" s="47">
        <v>82</v>
      </c>
      <c r="C489" s="48" t="s">
        <v>598</v>
      </c>
      <c r="D489" s="48" t="s">
        <v>599</v>
      </c>
      <c r="E489" s="55"/>
      <c r="F489" s="55"/>
      <c r="G489" s="55"/>
      <c r="H489" s="48" t="s">
        <v>1351</v>
      </c>
      <c r="I489" s="55"/>
      <c r="J489" s="56"/>
    </row>
    <row r="490" spans="1:10" ht="30">
      <c r="A490" s="46" t="s">
        <v>32</v>
      </c>
      <c r="B490" s="47">
        <v>83</v>
      </c>
      <c r="C490" s="48" t="s">
        <v>600</v>
      </c>
      <c r="D490" s="48" t="s">
        <v>601</v>
      </c>
      <c r="E490" s="55"/>
      <c r="F490" s="55"/>
      <c r="G490" s="55"/>
      <c r="H490" s="48" t="s">
        <v>1352</v>
      </c>
      <c r="I490" s="55"/>
      <c r="J490" s="56"/>
    </row>
    <row r="491" spans="1:10" ht="30">
      <c r="A491" s="46" t="s">
        <v>32</v>
      </c>
      <c r="B491" s="47">
        <v>84</v>
      </c>
      <c r="C491" s="48" t="s">
        <v>602</v>
      </c>
      <c r="D491" s="48" t="s">
        <v>603</v>
      </c>
      <c r="E491" s="55"/>
      <c r="F491" s="55"/>
      <c r="G491" s="55"/>
      <c r="H491" s="48" t="s">
        <v>1353</v>
      </c>
      <c r="I491" s="55"/>
      <c r="J491" s="56"/>
    </row>
    <row r="492" spans="1:10" ht="30">
      <c r="A492" s="46" t="s">
        <v>32</v>
      </c>
      <c r="B492" s="47">
        <v>85</v>
      </c>
      <c r="C492" s="48" t="s">
        <v>604</v>
      </c>
      <c r="D492" s="48" t="s">
        <v>605</v>
      </c>
      <c r="E492" s="55"/>
      <c r="F492" s="55"/>
      <c r="G492" s="55"/>
      <c r="H492" s="48" t="s">
        <v>1354</v>
      </c>
      <c r="I492" s="55"/>
      <c r="J492" s="56"/>
    </row>
    <row r="493" spans="1:10" ht="30">
      <c r="A493" s="46" t="s">
        <v>32</v>
      </c>
      <c r="B493" s="47">
        <v>86</v>
      </c>
      <c r="C493" s="48" t="s">
        <v>606</v>
      </c>
      <c r="D493" s="48" t="s">
        <v>607</v>
      </c>
      <c r="E493" s="55"/>
      <c r="F493" s="55"/>
      <c r="G493" s="55"/>
      <c r="H493" s="48" t="s">
        <v>1355</v>
      </c>
      <c r="I493" s="55"/>
      <c r="J493" s="56"/>
    </row>
    <row r="494" spans="1:10" ht="30">
      <c r="A494" s="46" t="s">
        <v>32</v>
      </c>
      <c r="B494" s="47">
        <v>87</v>
      </c>
      <c r="C494" s="48" t="s">
        <v>608</v>
      </c>
      <c r="D494" s="48" t="s">
        <v>609</v>
      </c>
      <c r="E494" s="55"/>
      <c r="F494" s="55"/>
      <c r="G494" s="55"/>
      <c r="H494" s="48" t="s">
        <v>1356</v>
      </c>
      <c r="I494" s="55"/>
      <c r="J494" s="56"/>
    </row>
    <row r="495" spans="1:10" ht="30">
      <c r="A495" s="46" t="s">
        <v>32</v>
      </c>
      <c r="B495" s="47">
        <v>88</v>
      </c>
      <c r="C495" s="48" t="s">
        <v>610</v>
      </c>
      <c r="D495" s="48" t="s">
        <v>611</v>
      </c>
      <c r="E495" s="55"/>
      <c r="F495" s="55"/>
      <c r="G495" s="55"/>
      <c r="H495" s="48" t="s">
        <v>1357</v>
      </c>
      <c r="I495" s="55"/>
      <c r="J495" s="56"/>
    </row>
    <row r="496" spans="1:10">
      <c r="A496" s="46" t="s">
        <v>32</v>
      </c>
      <c r="B496" s="47">
        <v>89</v>
      </c>
      <c r="C496" s="48" t="s">
        <v>612</v>
      </c>
      <c r="D496" s="48" t="s">
        <v>613</v>
      </c>
      <c r="E496" s="55"/>
      <c r="F496" s="55"/>
      <c r="G496" s="55"/>
      <c r="H496" s="48" t="s">
        <v>1358</v>
      </c>
      <c r="I496" s="55"/>
      <c r="J496" s="56"/>
    </row>
    <row r="497" spans="1:10" ht="30">
      <c r="A497" s="46" t="s">
        <v>32</v>
      </c>
      <c r="B497" s="47">
        <v>90</v>
      </c>
      <c r="C497" s="48" t="s">
        <v>614</v>
      </c>
      <c r="D497" s="48" t="s">
        <v>615</v>
      </c>
      <c r="E497" s="55"/>
      <c r="F497" s="55"/>
      <c r="G497" s="55"/>
      <c r="H497" s="48" t="s">
        <v>1359</v>
      </c>
      <c r="I497" s="55"/>
      <c r="J497" s="56"/>
    </row>
    <row r="498" spans="1:10">
      <c r="A498" s="46" t="s">
        <v>32</v>
      </c>
      <c r="B498" s="47">
        <v>91</v>
      </c>
      <c r="C498" s="48" t="s">
        <v>616</v>
      </c>
      <c r="D498" s="48" t="s">
        <v>617</v>
      </c>
      <c r="E498" s="55"/>
      <c r="F498" s="55"/>
      <c r="G498" s="55"/>
      <c r="H498" s="48" t="s">
        <v>1360</v>
      </c>
      <c r="I498" s="55"/>
      <c r="J498" s="56"/>
    </row>
    <row r="499" spans="1:10" ht="75">
      <c r="A499" s="46" t="s">
        <v>32</v>
      </c>
      <c r="B499" s="47">
        <v>92</v>
      </c>
      <c r="C499" s="48" t="s">
        <v>618</v>
      </c>
      <c r="D499" s="48" t="s">
        <v>619</v>
      </c>
      <c r="E499" s="55"/>
      <c r="F499" s="55"/>
      <c r="G499" s="55"/>
      <c r="H499" s="48" t="s">
        <v>1361</v>
      </c>
      <c r="I499" s="55"/>
      <c r="J499" s="56"/>
    </row>
    <row r="500" spans="1:10" ht="75">
      <c r="A500" s="46" t="s">
        <v>32</v>
      </c>
      <c r="B500" s="47">
        <v>93</v>
      </c>
      <c r="C500" s="48" t="s">
        <v>620</v>
      </c>
      <c r="D500" s="48" t="s">
        <v>621</v>
      </c>
      <c r="E500" s="55"/>
      <c r="F500" s="55"/>
      <c r="G500" s="55"/>
      <c r="H500" s="48" t="s">
        <v>1362</v>
      </c>
      <c r="I500" s="55"/>
      <c r="J500" s="56"/>
    </row>
    <row r="501" spans="1:10" ht="30">
      <c r="A501" s="46" t="s">
        <v>32</v>
      </c>
      <c r="B501" s="47">
        <v>94</v>
      </c>
      <c r="C501" s="48" t="s">
        <v>622</v>
      </c>
      <c r="D501" s="48" t="s">
        <v>623</v>
      </c>
      <c r="E501" s="55"/>
      <c r="F501" s="55"/>
      <c r="G501" s="55"/>
      <c r="H501" s="48" t="s">
        <v>1363</v>
      </c>
      <c r="I501" s="55"/>
      <c r="J501" s="56"/>
    </row>
    <row r="502" spans="1:10" ht="75">
      <c r="A502" s="46" t="s">
        <v>32</v>
      </c>
      <c r="B502" s="47">
        <v>95</v>
      </c>
      <c r="C502" s="57" t="s">
        <v>624</v>
      </c>
      <c r="D502" s="57" t="s">
        <v>625</v>
      </c>
      <c r="E502" s="55"/>
      <c r="F502" s="55"/>
      <c r="G502" s="55"/>
      <c r="H502" s="57" t="s">
        <v>1364</v>
      </c>
      <c r="I502" s="55"/>
      <c r="J502" s="56"/>
    </row>
    <row r="503" spans="1:10" ht="60">
      <c r="A503" s="46" t="s">
        <v>32</v>
      </c>
      <c r="B503" s="47">
        <v>96</v>
      </c>
      <c r="C503" s="57" t="s">
        <v>626</v>
      </c>
      <c r="D503" s="57" t="s">
        <v>627</v>
      </c>
      <c r="E503" s="55"/>
      <c r="F503" s="55"/>
      <c r="G503" s="55"/>
      <c r="H503" s="57" t="s">
        <v>1365</v>
      </c>
      <c r="I503" s="55"/>
      <c r="J503" s="56"/>
    </row>
    <row r="504" spans="1:10" ht="31.5">
      <c r="A504" s="46" t="s">
        <v>32</v>
      </c>
      <c r="B504" s="47">
        <v>97</v>
      </c>
      <c r="C504" s="58" t="s">
        <v>628</v>
      </c>
      <c r="D504" s="58" t="s">
        <v>629</v>
      </c>
      <c r="E504" s="55"/>
      <c r="F504" s="55"/>
      <c r="G504" s="55"/>
      <c r="H504" s="59" t="s">
        <v>1366</v>
      </c>
      <c r="I504" s="55"/>
      <c r="J504" s="56"/>
    </row>
    <row r="505" spans="1:10" ht="120">
      <c r="A505" s="46" t="s">
        <v>32</v>
      </c>
      <c r="B505" s="47">
        <v>98</v>
      </c>
      <c r="C505" s="57" t="s">
        <v>630</v>
      </c>
      <c r="D505" s="57" t="s">
        <v>631</v>
      </c>
      <c r="E505" s="55"/>
      <c r="F505" s="55"/>
      <c r="G505" s="55"/>
      <c r="H505" s="57" t="s">
        <v>1367</v>
      </c>
      <c r="I505" s="55"/>
      <c r="J505" s="56"/>
    </row>
    <row r="506" spans="1:10" ht="30">
      <c r="A506" s="46" t="s">
        <v>32</v>
      </c>
      <c r="B506" s="47">
        <v>99</v>
      </c>
      <c r="C506" s="57" t="s">
        <v>632</v>
      </c>
      <c r="D506" s="57" t="s">
        <v>633</v>
      </c>
      <c r="E506" s="55"/>
      <c r="F506" s="55"/>
      <c r="G506" s="55"/>
      <c r="H506" s="57" t="s">
        <v>1368</v>
      </c>
      <c r="I506" s="55"/>
      <c r="J506" s="56"/>
    </row>
    <row r="507" spans="1:10" ht="189">
      <c r="A507" s="46" t="s">
        <v>32</v>
      </c>
      <c r="B507" s="47">
        <v>100</v>
      </c>
      <c r="C507" s="58" t="s">
        <v>634</v>
      </c>
      <c r="D507" s="58" t="s">
        <v>635</v>
      </c>
      <c r="E507" s="55"/>
      <c r="F507" s="55"/>
      <c r="G507" s="55"/>
      <c r="H507" s="60" t="s">
        <v>1369</v>
      </c>
      <c r="I507" s="55"/>
      <c r="J507" s="56"/>
    </row>
    <row r="508" spans="1:10" ht="189">
      <c r="A508" s="46" t="s">
        <v>32</v>
      </c>
      <c r="B508" s="47">
        <v>101</v>
      </c>
      <c r="C508" s="58" t="s">
        <v>636</v>
      </c>
      <c r="D508" s="58" t="s">
        <v>637</v>
      </c>
      <c r="E508" s="55"/>
      <c r="F508" s="55"/>
      <c r="G508" s="55"/>
      <c r="H508" s="60" t="s">
        <v>1370</v>
      </c>
      <c r="I508" s="55"/>
      <c r="J508" s="56"/>
    </row>
    <row r="509" spans="1:10" ht="189">
      <c r="A509" s="46" t="s">
        <v>32</v>
      </c>
      <c r="B509" s="47">
        <v>102</v>
      </c>
      <c r="C509" s="58" t="s">
        <v>638</v>
      </c>
      <c r="D509" s="58" t="s">
        <v>639</v>
      </c>
      <c r="E509" s="55"/>
      <c r="F509" s="55"/>
      <c r="G509" s="55"/>
      <c r="H509" s="59" t="s">
        <v>1371</v>
      </c>
      <c r="I509" s="55"/>
      <c r="J509" s="56"/>
    </row>
    <row r="510" spans="1:10" ht="189">
      <c r="A510" s="46" t="s">
        <v>32</v>
      </c>
      <c r="B510" s="47">
        <v>103</v>
      </c>
      <c r="C510" s="58" t="s">
        <v>640</v>
      </c>
      <c r="D510" s="58" t="s">
        <v>641</v>
      </c>
      <c r="E510" s="55"/>
      <c r="F510" s="55"/>
      <c r="G510" s="55"/>
      <c r="H510" s="59" t="s">
        <v>1372</v>
      </c>
      <c r="I510" s="55"/>
      <c r="J510" s="56"/>
    </row>
    <row r="511" spans="1:10" ht="157.5">
      <c r="A511" s="46" t="s">
        <v>32</v>
      </c>
      <c r="B511" s="47">
        <v>104</v>
      </c>
      <c r="C511" s="58" t="s">
        <v>642</v>
      </c>
      <c r="D511" s="58" t="s">
        <v>643</v>
      </c>
      <c r="E511" s="55"/>
      <c r="F511" s="55"/>
      <c r="G511" s="55"/>
      <c r="H511" s="59" t="s">
        <v>1373</v>
      </c>
      <c r="I511" s="55"/>
      <c r="J511" s="56"/>
    </row>
    <row r="512" spans="1:10" ht="45">
      <c r="A512" s="46" t="s">
        <v>32</v>
      </c>
      <c r="B512" s="47">
        <v>105</v>
      </c>
      <c r="C512" s="48" t="s">
        <v>644</v>
      </c>
      <c r="D512" s="48" t="s">
        <v>645</v>
      </c>
      <c r="E512" s="55"/>
      <c r="F512" s="55"/>
      <c r="G512" s="55"/>
      <c r="H512" s="48" t="s">
        <v>1374</v>
      </c>
      <c r="I512" s="55"/>
      <c r="J512" s="56"/>
    </row>
    <row r="513" spans="1:10" ht="30">
      <c r="A513" s="46" t="s">
        <v>32</v>
      </c>
      <c r="B513" s="47">
        <v>106</v>
      </c>
      <c r="C513" s="48" t="s">
        <v>646</v>
      </c>
      <c r="D513" s="48" t="s">
        <v>647</v>
      </c>
      <c r="E513" s="55"/>
      <c r="F513" s="55"/>
      <c r="G513" s="55"/>
      <c r="H513" s="48" t="s">
        <v>1375</v>
      </c>
      <c r="I513" s="55"/>
      <c r="J513" s="56"/>
    </row>
    <row r="514" spans="1:10" ht="30">
      <c r="A514" s="46" t="s">
        <v>32</v>
      </c>
      <c r="B514" s="47">
        <v>107</v>
      </c>
      <c r="C514" s="48" t="s">
        <v>648</v>
      </c>
      <c r="D514" s="48" t="s">
        <v>649</v>
      </c>
      <c r="E514" s="55"/>
      <c r="F514" s="55"/>
      <c r="G514" s="55"/>
      <c r="H514" s="48" t="s">
        <v>1376</v>
      </c>
      <c r="I514" s="55"/>
      <c r="J514" s="56"/>
    </row>
    <row r="515" spans="1:10" ht="30">
      <c r="A515" s="46" t="s">
        <v>32</v>
      </c>
      <c r="B515" s="47">
        <v>108</v>
      </c>
      <c r="C515" s="48" t="s">
        <v>650</v>
      </c>
      <c r="D515" s="48" t="s">
        <v>651</v>
      </c>
      <c r="E515" s="55"/>
      <c r="F515" s="55"/>
      <c r="G515" s="55"/>
      <c r="H515" s="48" t="s">
        <v>1377</v>
      </c>
      <c r="I515" s="55"/>
      <c r="J515" s="56"/>
    </row>
    <row r="516" spans="1:10" ht="30">
      <c r="A516" s="46" t="s">
        <v>32</v>
      </c>
      <c r="B516" s="47">
        <v>109</v>
      </c>
      <c r="C516" s="48" t="s">
        <v>652</v>
      </c>
      <c r="D516" s="48" t="s">
        <v>653</v>
      </c>
      <c r="E516" s="55"/>
      <c r="F516" s="55"/>
      <c r="G516" s="55"/>
      <c r="H516" s="48" t="s">
        <v>1378</v>
      </c>
      <c r="I516" s="55"/>
      <c r="J516" s="56"/>
    </row>
    <row r="517" spans="1:10" ht="45">
      <c r="A517" s="46" t="s">
        <v>32</v>
      </c>
      <c r="B517" s="47">
        <v>110</v>
      </c>
      <c r="C517" s="48" t="s">
        <v>654</v>
      </c>
      <c r="D517" s="48" t="s">
        <v>655</v>
      </c>
      <c r="E517" s="55"/>
      <c r="F517" s="55"/>
      <c r="G517" s="55"/>
      <c r="H517" s="48" t="s">
        <v>1379</v>
      </c>
      <c r="I517" s="55"/>
      <c r="J517" s="56"/>
    </row>
    <row r="518" spans="1:10" ht="75">
      <c r="A518" s="46" t="s">
        <v>32</v>
      </c>
      <c r="B518" s="47">
        <v>111</v>
      </c>
      <c r="C518" s="48" t="s">
        <v>656</v>
      </c>
      <c r="D518" s="48" t="s">
        <v>657</v>
      </c>
      <c r="E518" s="55"/>
      <c r="F518" s="55"/>
      <c r="G518" s="55"/>
      <c r="H518" s="48" t="s">
        <v>1380</v>
      </c>
      <c r="I518" s="55"/>
      <c r="J518" s="56"/>
    </row>
    <row r="519" spans="1:10" ht="75">
      <c r="A519" s="46" t="s">
        <v>32</v>
      </c>
      <c r="B519" s="47">
        <v>112</v>
      </c>
      <c r="C519" s="48" t="s">
        <v>658</v>
      </c>
      <c r="D519" s="48" t="s">
        <v>659</v>
      </c>
      <c r="E519" s="55"/>
      <c r="F519" s="55"/>
      <c r="G519" s="55"/>
      <c r="H519" s="48" t="s">
        <v>1381</v>
      </c>
      <c r="I519" s="55"/>
      <c r="J519" s="56"/>
    </row>
    <row r="520" spans="1:10" ht="150">
      <c r="A520" s="46" t="s">
        <v>32</v>
      </c>
      <c r="B520" s="47">
        <v>113</v>
      </c>
      <c r="C520" s="51" t="s">
        <v>1489</v>
      </c>
      <c r="D520" s="51" t="s">
        <v>1489</v>
      </c>
      <c r="E520" s="55"/>
      <c r="F520" s="55"/>
      <c r="G520" s="55"/>
      <c r="H520" s="51" t="s">
        <v>1490</v>
      </c>
      <c r="I520" s="55"/>
      <c r="J520" s="56"/>
    </row>
    <row r="521" spans="1:10" ht="30">
      <c r="A521" s="46" t="s">
        <v>32</v>
      </c>
      <c r="B521" s="47">
        <v>114</v>
      </c>
      <c r="C521" s="48" t="s">
        <v>660</v>
      </c>
      <c r="D521" s="48" t="s">
        <v>661</v>
      </c>
      <c r="E521" s="55"/>
      <c r="F521" s="55"/>
      <c r="G521" s="55"/>
      <c r="H521" s="48" t="s">
        <v>1382</v>
      </c>
      <c r="I521" s="55"/>
      <c r="J521" s="56"/>
    </row>
    <row r="522" spans="1:10" ht="45">
      <c r="A522" s="46" t="s">
        <v>32</v>
      </c>
      <c r="B522" s="47">
        <v>115</v>
      </c>
      <c r="C522" s="48" t="s">
        <v>662</v>
      </c>
      <c r="D522" s="48" t="s">
        <v>663</v>
      </c>
      <c r="E522" s="55"/>
      <c r="F522" s="55"/>
      <c r="G522" s="55"/>
      <c r="H522" s="48" t="s">
        <v>1383</v>
      </c>
      <c r="I522" s="55"/>
      <c r="J522" s="56"/>
    </row>
    <row r="523" spans="1:10" ht="45">
      <c r="A523" s="46" t="s">
        <v>32</v>
      </c>
      <c r="B523" s="47">
        <v>116</v>
      </c>
      <c r="C523" s="48" t="s">
        <v>664</v>
      </c>
      <c r="D523" s="48" t="s">
        <v>665</v>
      </c>
      <c r="E523" s="55"/>
      <c r="F523" s="55"/>
      <c r="G523" s="55"/>
      <c r="H523" s="48" t="s">
        <v>1384</v>
      </c>
      <c r="I523" s="55"/>
      <c r="J523" s="56"/>
    </row>
    <row r="524" spans="1:10" ht="30">
      <c r="A524" s="46" t="s">
        <v>32</v>
      </c>
      <c r="B524" s="47">
        <v>117</v>
      </c>
      <c r="C524" s="48" t="s">
        <v>666</v>
      </c>
      <c r="D524" s="48" t="s">
        <v>667</v>
      </c>
      <c r="E524" s="55"/>
      <c r="F524" s="55"/>
      <c r="G524" s="55"/>
      <c r="H524" s="48" t="s">
        <v>1385</v>
      </c>
      <c r="I524" s="55"/>
      <c r="J524" s="56"/>
    </row>
    <row r="525" spans="1:10" ht="30">
      <c r="A525" s="46" t="s">
        <v>32</v>
      </c>
      <c r="B525" s="47">
        <v>118</v>
      </c>
      <c r="C525" s="48" t="s">
        <v>668</v>
      </c>
      <c r="D525" s="48" t="s">
        <v>669</v>
      </c>
      <c r="E525" s="55"/>
      <c r="F525" s="55"/>
      <c r="G525" s="55"/>
      <c r="H525" s="48" t="s">
        <v>1386</v>
      </c>
      <c r="I525" s="55"/>
      <c r="J525" s="56"/>
    </row>
    <row r="526" spans="1:10" ht="30">
      <c r="A526" s="46" t="s">
        <v>32</v>
      </c>
      <c r="B526" s="47">
        <v>119</v>
      </c>
      <c r="C526" s="48" t="s">
        <v>670</v>
      </c>
      <c r="D526" s="48" t="s">
        <v>671</v>
      </c>
      <c r="E526" s="55"/>
      <c r="F526" s="55"/>
      <c r="G526" s="55"/>
      <c r="H526" s="48" t="s">
        <v>1387</v>
      </c>
      <c r="I526" s="55"/>
      <c r="J526" s="56"/>
    </row>
    <row r="527" spans="1:10" ht="30">
      <c r="A527" s="46" t="s">
        <v>32</v>
      </c>
      <c r="B527" s="47">
        <v>120</v>
      </c>
      <c r="C527" s="48" t="s">
        <v>672</v>
      </c>
      <c r="D527" s="48" t="s">
        <v>673</v>
      </c>
      <c r="E527" s="55"/>
      <c r="F527" s="55"/>
      <c r="G527" s="55"/>
      <c r="H527" s="48" t="s">
        <v>1388</v>
      </c>
      <c r="I527" s="55"/>
      <c r="J527" s="56"/>
    </row>
    <row r="528" spans="1:10" ht="30">
      <c r="A528" s="46" t="s">
        <v>32</v>
      </c>
      <c r="B528" s="47">
        <v>121</v>
      </c>
      <c r="C528" s="48" t="s">
        <v>674</v>
      </c>
      <c r="D528" s="48" t="s">
        <v>675</v>
      </c>
      <c r="E528" s="55"/>
      <c r="F528" s="55"/>
      <c r="G528" s="55"/>
      <c r="H528" s="48" t="s">
        <v>1389</v>
      </c>
      <c r="I528" s="55"/>
      <c r="J528" s="56"/>
    </row>
    <row r="529" spans="1:10" ht="45">
      <c r="A529" s="46" t="s">
        <v>32</v>
      </c>
      <c r="B529" s="47">
        <v>122</v>
      </c>
      <c r="C529" s="48" t="s">
        <v>676</v>
      </c>
      <c r="D529" s="48" t="s">
        <v>677</v>
      </c>
      <c r="E529" s="55"/>
      <c r="F529" s="55"/>
      <c r="G529" s="55"/>
      <c r="H529" s="48" t="s">
        <v>1390</v>
      </c>
      <c r="I529" s="55"/>
      <c r="J529" s="56"/>
    </row>
    <row r="530" spans="1:10" ht="45">
      <c r="A530" s="46" t="s">
        <v>32</v>
      </c>
      <c r="B530" s="47">
        <v>123</v>
      </c>
      <c r="C530" s="48" t="s">
        <v>678</v>
      </c>
      <c r="D530" s="48" t="s">
        <v>679</v>
      </c>
      <c r="E530" s="55"/>
      <c r="F530" s="55"/>
      <c r="G530" s="55"/>
      <c r="H530" s="48" t="s">
        <v>1391</v>
      </c>
      <c r="I530" s="55"/>
      <c r="J530" s="56"/>
    </row>
    <row r="531" spans="1:10">
      <c r="A531" s="46" t="s">
        <v>32</v>
      </c>
      <c r="B531" s="47">
        <v>124</v>
      </c>
      <c r="C531" s="48" t="s">
        <v>680</v>
      </c>
      <c r="D531" s="48" t="s">
        <v>681</v>
      </c>
      <c r="E531" s="55"/>
      <c r="F531" s="55"/>
      <c r="G531" s="55"/>
      <c r="H531" s="48" t="s">
        <v>1392</v>
      </c>
      <c r="I531" s="55"/>
      <c r="J531" s="56"/>
    </row>
    <row r="532" spans="1:10" ht="30">
      <c r="A532" s="46" t="s">
        <v>32</v>
      </c>
      <c r="B532" s="47">
        <v>125</v>
      </c>
      <c r="C532" s="58" t="s">
        <v>682</v>
      </c>
      <c r="D532" s="58" t="s">
        <v>683</v>
      </c>
      <c r="E532" s="55"/>
      <c r="F532" s="55"/>
      <c r="G532" s="55"/>
      <c r="H532" s="59" t="s">
        <v>1393</v>
      </c>
      <c r="I532" s="55"/>
      <c r="J532" s="56"/>
    </row>
    <row r="533" spans="1:10">
      <c r="A533" s="46" t="s">
        <v>32</v>
      </c>
      <c r="B533" s="47">
        <v>126</v>
      </c>
      <c r="C533" s="48" t="s">
        <v>684</v>
      </c>
      <c r="D533" s="48" t="s">
        <v>685</v>
      </c>
      <c r="E533" s="55"/>
      <c r="F533" s="55"/>
      <c r="G533" s="55"/>
      <c r="H533" s="48" t="s">
        <v>1394</v>
      </c>
      <c r="I533" s="55"/>
      <c r="J533" s="56"/>
    </row>
    <row r="534" spans="1:10" ht="30">
      <c r="A534" s="46" t="s">
        <v>32</v>
      </c>
      <c r="B534" s="47">
        <v>127</v>
      </c>
      <c r="C534" s="48" t="s">
        <v>686</v>
      </c>
      <c r="D534" s="48" t="s">
        <v>687</v>
      </c>
      <c r="E534" s="55"/>
      <c r="F534" s="55"/>
      <c r="G534" s="55"/>
      <c r="H534" s="109" t="s">
        <v>1518</v>
      </c>
      <c r="I534" s="55"/>
      <c r="J534" s="56"/>
    </row>
    <row r="535" spans="1:10" ht="31.5">
      <c r="A535" s="46" t="s">
        <v>32</v>
      </c>
      <c r="B535" s="47">
        <v>128</v>
      </c>
      <c r="C535" s="58" t="s">
        <v>688</v>
      </c>
      <c r="D535" s="58" t="s">
        <v>689</v>
      </c>
      <c r="E535" s="55"/>
      <c r="F535" s="55"/>
      <c r="G535" s="55"/>
      <c r="H535" s="59" t="s">
        <v>1395</v>
      </c>
      <c r="I535" s="55"/>
      <c r="J535" s="56"/>
    </row>
    <row r="536" spans="1:10" ht="30">
      <c r="A536" s="46" t="s">
        <v>32</v>
      </c>
      <c r="B536" s="47">
        <v>129</v>
      </c>
      <c r="C536" s="48" t="s">
        <v>690</v>
      </c>
      <c r="D536" s="48" t="s">
        <v>691</v>
      </c>
      <c r="E536" s="55"/>
      <c r="F536" s="55"/>
      <c r="G536" s="55"/>
      <c r="H536" s="48" t="s">
        <v>1396</v>
      </c>
      <c r="I536" s="55"/>
      <c r="J536" s="56"/>
    </row>
    <row r="537" spans="1:10" ht="63">
      <c r="A537" s="46" t="s">
        <v>32</v>
      </c>
      <c r="B537" s="47">
        <v>130</v>
      </c>
      <c r="C537" s="58" t="s">
        <v>692</v>
      </c>
      <c r="D537" s="58" t="s">
        <v>693</v>
      </c>
      <c r="E537" s="55"/>
      <c r="F537" s="55"/>
      <c r="G537" s="55"/>
      <c r="H537" s="61" t="s">
        <v>1397</v>
      </c>
      <c r="I537" s="55"/>
      <c r="J537" s="56"/>
    </row>
    <row r="538" spans="1:10" ht="30">
      <c r="A538" s="46" t="s">
        <v>32</v>
      </c>
      <c r="B538" s="47">
        <v>131</v>
      </c>
      <c r="C538" s="48" t="s">
        <v>694</v>
      </c>
      <c r="D538" s="48" t="s">
        <v>695</v>
      </c>
      <c r="E538" s="55"/>
      <c r="F538" s="55"/>
      <c r="G538" s="55"/>
      <c r="H538" s="48" t="s">
        <v>1398</v>
      </c>
      <c r="I538" s="55"/>
      <c r="J538" s="56"/>
    </row>
    <row r="539" spans="1:10" ht="75">
      <c r="A539" s="46" t="s">
        <v>32</v>
      </c>
      <c r="B539" s="47">
        <v>132</v>
      </c>
      <c r="C539" s="48" t="s">
        <v>696</v>
      </c>
      <c r="D539" s="48" t="s">
        <v>697</v>
      </c>
      <c r="E539" s="55"/>
      <c r="F539" s="55"/>
      <c r="G539" s="55"/>
      <c r="H539" s="48" t="s">
        <v>1399</v>
      </c>
      <c r="I539" s="55"/>
      <c r="J539" s="56"/>
    </row>
    <row r="540" spans="1:10" ht="75">
      <c r="A540" s="46" t="s">
        <v>32</v>
      </c>
      <c r="B540" s="47">
        <v>133</v>
      </c>
      <c r="C540" s="48" t="s">
        <v>698</v>
      </c>
      <c r="D540" s="48" t="s">
        <v>699</v>
      </c>
      <c r="E540" s="55"/>
      <c r="F540" s="55"/>
      <c r="G540" s="55"/>
      <c r="H540" s="48" t="s">
        <v>1400</v>
      </c>
      <c r="I540" s="55"/>
      <c r="J540" s="56"/>
    </row>
    <row r="541" spans="1:10" ht="75">
      <c r="A541" s="46" t="s">
        <v>32</v>
      </c>
      <c r="B541" s="47">
        <v>134</v>
      </c>
      <c r="C541" s="48" t="s">
        <v>700</v>
      </c>
      <c r="D541" s="48" t="s">
        <v>701</v>
      </c>
      <c r="E541" s="55"/>
      <c r="F541" s="55"/>
      <c r="G541" s="55"/>
      <c r="H541" s="48" t="s">
        <v>1401</v>
      </c>
      <c r="I541" s="55"/>
      <c r="J541" s="56"/>
    </row>
    <row r="542" spans="1:10" ht="60">
      <c r="A542" s="46" t="s">
        <v>32</v>
      </c>
      <c r="B542" s="47">
        <v>135</v>
      </c>
      <c r="C542" s="48" t="s">
        <v>702</v>
      </c>
      <c r="D542" s="48" t="s">
        <v>703</v>
      </c>
      <c r="E542" s="55"/>
      <c r="F542" s="55"/>
      <c r="G542" s="55"/>
      <c r="H542" s="48" t="s">
        <v>1402</v>
      </c>
      <c r="I542" s="55"/>
      <c r="J542" s="56"/>
    </row>
    <row r="543" spans="1:10" ht="75">
      <c r="A543" s="46" t="s">
        <v>32</v>
      </c>
      <c r="B543" s="47">
        <v>136</v>
      </c>
      <c r="C543" s="48" t="s">
        <v>704</v>
      </c>
      <c r="D543" s="48" t="s">
        <v>705</v>
      </c>
      <c r="E543" s="55"/>
      <c r="F543" s="55"/>
      <c r="G543" s="55"/>
      <c r="H543" s="48" t="s">
        <v>1403</v>
      </c>
      <c r="I543" s="55"/>
      <c r="J543" s="56"/>
    </row>
    <row r="544" spans="1:10" ht="30">
      <c r="A544" s="46" t="s">
        <v>32</v>
      </c>
      <c r="B544" s="47">
        <v>137</v>
      </c>
      <c r="C544" s="48" t="s">
        <v>706</v>
      </c>
      <c r="D544" s="48" t="s">
        <v>707</v>
      </c>
      <c r="E544" s="55"/>
      <c r="F544" s="55"/>
      <c r="G544" s="55"/>
      <c r="H544" s="48" t="s">
        <v>1404</v>
      </c>
      <c r="I544" s="55"/>
      <c r="J544" s="56"/>
    </row>
    <row r="545" spans="1:10" ht="60">
      <c r="A545" s="46" t="s">
        <v>32</v>
      </c>
      <c r="B545" s="47">
        <v>138</v>
      </c>
      <c r="C545" s="48" t="s">
        <v>708</v>
      </c>
      <c r="D545" s="48" t="s">
        <v>709</v>
      </c>
      <c r="E545" s="55"/>
      <c r="F545" s="55"/>
      <c r="G545" s="55"/>
      <c r="H545" s="48" t="s">
        <v>1405</v>
      </c>
      <c r="I545" s="55"/>
      <c r="J545" s="56"/>
    </row>
    <row r="546" spans="1:10" ht="45">
      <c r="A546" s="46" t="s">
        <v>32</v>
      </c>
      <c r="B546" s="47">
        <v>139</v>
      </c>
      <c r="C546" s="48" t="s">
        <v>710</v>
      </c>
      <c r="D546" s="48" t="s">
        <v>711</v>
      </c>
      <c r="E546" s="55"/>
      <c r="F546" s="55"/>
      <c r="G546" s="55"/>
      <c r="H546" s="48" t="s">
        <v>1406</v>
      </c>
      <c r="I546" s="55"/>
      <c r="J546" s="56"/>
    </row>
    <row r="547" spans="1:10" ht="45">
      <c r="A547" s="46" t="s">
        <v>32</v>
      </c>
      <c r="B547" s="47">
        <v>140</v>
      </c>
      <c r="C547" s="48" t="s">
        <v>712</v>
      </c>
      <c r="D547" s="48" t="s">
        <v>713</v>
      </c>
      <c r="E547" s="55"/>
      <c r="F547" s="55"/>
      <c r="G547" s="55"/>
      <c r="H547" s="48" t="s">
        <v>1407</v>
      </c>
      <c r="I547" s="55"/>
      <c r="J547" s="56"/>
    </row>
    <row r="548" spans="1:10">
      <c r="A548" s="46" t="s">
        <v>32</v>
      </c>
      <c r="B548" s="47">
        <v>141</v>
      </c>
      <c r="C548" s="48" t="s">
        <v>714</v>
      </c>
      <c r="D548" s="48" t="s">
        <v>715</v>
      </c>
      <c r="E548" s="55"/>
      <c r="F548" s="55"/>
      <c r="G548" s="55"/>
      <c r="H548" s="48" t="s">
        <v>1408</v>
      </c>
      <c r="I548" s="55"/>
      <c r="J548" s="56"/>
    </row>
    <row r="549" spans="1:10">
      <c r="A549" s="46" t="s">
        <v>32</v>
      </c>
      <c r="B549" s="47">
        <v>142</v>
      </c>
      <c r="C549" s="48" t="s">
        <v>716</v>
      </c>
      <c r="D549" s="48" t="s">
        <v>717</v>
      </c>
      <c r="E549" s="55"/>
      <c r="F549" s="55"/>
      <c r="G549" s="55"/>
      <c r="H549" s="48" t="s">
        <v>1409</v>
      </c>
      <c r="I549" s="55"/>
      <c r="J549" s="56"/>
    </row>
    <row r="550" spans="1:10" ht="75">
      <c r="A550" s="46" t="s">
        <v>32</v>
      </c>
      <c r="B550" s="47">
        <v>143</v>
      </c>
      <c r="C550" s="48" t="s">
        <v>718</v>
      </c>
      <c r="D550" s="48" t="s">
        <v>719</v>
      </c>
      <c r="E550" s="55"/>
      <c r="F550" s="55"/>
      <c r="G550" s="55"/>
      <c r="H550" s="48" t="s">
        <v>1410</v>
      </c>
      <c r="I550" s="55"/>
      <c r="J550" s="56"/>
    </row>
    <row r="551" spans="1:10" ht="30">
      <c r="A551" s="46" t="s">
        <v>32</v>
      </c>
      <c r="B551" s="47">
        <v>144</v>
      </c>
      <c r="C551" s="48" t="s">
        <v>720</v>
      </c>
      <c r="D551" s="48" t="s">
        <v>721</v>
      </c>
      <c r="E551" s="55"/>
      <c r="F551" s="55"/>
      <c r="G551" s="55"/>
      <c r="H551" s="48" t="s">
        <v>1411</v>
      </c>
      <c r="I551" s="55"/>
      <c r="J551" s="56"/>
    </row>
    <row r="552" spans="1:10" ht="45">
      <c r="A552" s="46" t="s">
        <v>32</v>
      </c>
      <c r="B552" s="47">
        <v>145</v>
      </c>
      <c r="C552" s="48" t="s">
        <v>722</v>
      </c>
      <c r="D552" s="48" t="s">
        <v>723</v>
      </c>
      <c r="E552" s="55"/>
      <c r="F552" s="55"/>
      <c r="G552" s="55"/>
      <c r="H552" s="48" t="s">
        <v>1412</v>
      </c>
      <c r="I552" s="55"/>
      <c r="J552" s="56"/>
    </row>
    <row r="553" spans="1:10" ht="30">
      <c r="A553" s="46" t="s">
        <v>32</v>
      </c>
      <c r="B553" s="47">
        <v>146</v>
      </c>
      <c r="C553" s="48" t="s">
        <v>724</v>
      </c>
      <c r="D553" s="48" t="s">
        <v>725</v>
      </c>
      <c r="E553" s="55"/>
      <c r="F553" s="55"/>
      <c r="G553" s="55"/>
      <c r="H553" s="48" t="s">
        <v>1413</v>
      </c>
      <c r="I553" s="55"/>
      <c r="J553" s="56"/>
    </row>
    <row r="554" spans="1:10" ht="150">
      <c r="A554" s="46" t="s">
        <v>32</v>
      </c>
      <c r="B554" s="47">
        <v>147</v>
      </c>
      <c r="C554" s="48" t="s">
        <v>726</v>
      </c>
      <c r="D554" s="48" t="s">
        <v>727</v>
      </c>
      <c r="E554" s="55"/>
      <c r="F554" s="55"/>
      <c r="G554" s="55"/>
      <c r="H554" s="48" t="s">
        <v>1414</v>
      </c>
      <c r="I554" s="55"/>
      <c r="J554" s="56"/>
    </row>
    <row r="555" spans="1:10" ht="60">
      <c r="A555" s="46" t="s">
        <v>32</v>
      </c>
      <c r="B555" s="47">
        <v>148</v>
      </c>
      <c r="C555" s="48" t="s">
        <v>728</v>
      </c>
      <c r="D555" s="48" t="s">
        <v>729</v>
      </c>
      <c r="E555" s="55"/>
      <c r="F555" s="55"/>
      <c r="G555" s="55"/>
      <c r="H555" s="48" t="s">
        <v>1415</v>
      </c>
      <c r="I555" s="55"/>
      <c r="J555" s="56"/>
    </row>
    <row r="556" spans="1:10" ht="30">
      <c r="A556" s="46" t="s">
        <v>32</v>
      </c>
      <c r="B556" s="47">
        <v>149</v>
      </c>
      <c r="C556" s="48" t="s">
        <v>730</v>
      </c>
      <c r="D556" s="48" t="s">
        <v>731</v>
      </c>
      <c r="E556" s="55"/>
      <c r="F556" s="55"/>
      <c r="G556" s="55"/>
      <c r="H556" s="48" t="s">
        <v>1416</v>
      </c>
      <c r="I556" s="55"/>
      <c r="J556" s="56"/>
    </row>
    <row r="557" spans="1:10" ht="60">
      <c r="A557" s="46" t="s">
        <v>32</v>
      </c>
      <c r="B557" s="47">
        <v>150</v>
      </c>
      <c r="C557" s="48" t="s">
        <v>732</v>
      </c>
      <c r="D557" s="48" t="s">
        <v>733</v>
      </c>
      <c r="E557" s="55"/>
      <c r="F557" s="55"/>
      <c r="G557" s="55"/>
      <c r="H557" s="48" t="s">
        <v>1417</v>
      </c>
      <c r="I557" s="55"/>
      <c r="J557" s="56"/>
    </row>
    <row r="558" spans="1:10" ht="60">
      <c r="A558" s="46" t="s">
        <v>32</v>
      </c>
      <c r="B558" s="47">
        <v>151</v>
      </c>
      <c r="C558" s="48" t="s">
        <v>734</v>
      </c>
      <c r="D558" s="48" t="s">
        <v>735</v>
      </c>
      <c r="E558" s="55"/>
      <c r="F558" s="55"/>
      <c r="G558" s="55"/>
      <c r="H558" s="48" t="s">
        <v>1418</v>
      </c>
      <c r="I558" s="55"/>
      <c r="J558" s="56"/>
    </row>
    <row r="559" spans="1:10" ht="60">
      <c r="A559" s="46" t="s">
        <v>32</v>
      </c>
      <c r="B559" s="47">
        <v>152</v>
      </c>
      <c r="C559" s="48" t="s">
        <v>736</v>
      </c>
      <c r="D559" s="48" t="s">
        <v>737</v>
      </c>
      <c r="E559" s="55"/>
      <c r="F559" s="55"/>
      <c r="G559" s="55"/>
      <c r="H559" s="48" t="s">
        <v>1419</v>
      </c>
      <c r="I559" s="55"/>
      <c r="J559" s="56"/>
    </row>
    <row r="560" spans="1:10" ht="60">
      <c r="A560" s="46" t="s">
        <v>32</v>
      </c>
      <c r="B560" s="47">
        <v>153</v>
      </c>
      <c r="C560" s="48" t="s">
        <v>738</v>
      </c>
      <c r="D560" s="48" t="s">
        <v>739</v>
      </c>
      <c r="E560" s="55"/>
      <c r="F560" s="55"/>
      <c r="G560" s="55"/>
      <c r="H560" s="48" t="s">
        <v>1420</v>
      </c>
      <c r="I560" s="55"/>
      <c r="J560" s="56"/>
    </row>
    <row r="561" spans="1:10" ht="45">
      <c r="A561" s="46" t="s">
        <v>32</v>
      </c>
      <c r="B561" s="47">
        <v>154</v>
      </c>
      <c r="C561" s="48" t="s">
        <v>740</v>
      </c>
      <c r="D561" s="48" t="s">
        <v>741</v>
      </c>
      <c r="E561" s="55"/>
      <c r="F561" s="55"/>
      <c r="G561" s="55"/>
      <c r="H561" s="109" t="s">
        <v>1519</v>
      </c>
      <c r="I561" s="55"/>
      <c r="J561" s="56"/>
    </row>
    <row r="562" spans="1:10" ht="75">
      <c r="A562" s="46" t="s">
        <v>32</v>
      </c>
      <c r="B562" s="47">
        <v>155</v>
      </c>
      <c r="C562" s="48" t="s">
        <v>742</v>
      </c>
      <c r="D562" s="48" t="s">
        <v>743</v>
      </c>
      <c r="E562" s="55"/>
      <c r="F562" s="55"/>
      <c r="G562" s="55"/>
      <c r="H562" s="48" t="s">
        <v>1421</v>
      </c>
      <c r="I562" s="55"/>
      <c r="J562" s="56"/>
    </row>
    <row r="563" spans="1:10" ht="30">
      <c r="A563" s="46" t="s">
        <v>32</v>
      </c>
      <c r="B563" s="47">
        <v>156</v>
      </c>
      <c r="C563" s="48" t="s">
        <v>744</v>
      </c>
      <c r="D563" s="48" t="s">
        <v>745</v>
      </c>
      <c r="E563" s="55"/>
      <c r="F563" s="55"/>
      <c r="G563" s="55"/>
      <c r="H563" s="48" t="s">
        <v>1422</v>
      </c>
      <c r="I563" s="55"/>
      <c r="J563" s="56"/>
    </row>
    <row r="564" spans="1:10" ht="30">
      <c r="A564" s="46" t="s">
        <v>32</v>
      </c>
      <c r="B564" s="47">
        <v>157</v>
      </c>
      <c r="C564" s="48" t="s">
        <v>746</v>
      </c>
      <c r="D564" s="48" t="s">
        <v>747</v>
      </c>
      <c r="E564" s="55"/>
      <c r="F564" s="55"/>
      <c r="G564" s="55"/>
      <c r="H564" s="48" t="s">
        <v>1423</v>
      </c>
      <c r="I564" s="55"/>
      <c r="J564" s="56"/>
    </row>
    <row r="565" spans="1:10" ht="47.25">
      <c r="A565" s="46" t="s">
        <v>32</v>
      </c>
      <c r="B565" s="47">
        <v>158</v>
      </c>
      <c r="C565" s="58" t="s">
        <v>748</v>
      </c>
      <c r="D565" s="58" t="s">
        <v>749</v>
      </c>
      <c r="E565" s="55"/>
      <c r="F565" s="55"/>
      <c r="G565" s="55"/>
      <c r="H565" s="60" t="s">
        <v>1424</v>
      </c>
      <c r="I565" s="55"/>
      <c r="J565" s="56"/>
    </row>
    <row r="566" spans="1:10" ht="30">
      <c r="A566" s="46" t="s">
        <v>32</v>
      </c>
      <c r="B566" s="47">
        <v>159</v>
      </c>
      <c r="C566" s="48" t="s">
        <v>750</v>
      </c>
      <c r="D566" s="48" t="s">
        <v>751</v>
      </c>
      <c r="E566" s="55"/>
      <c r="F566" s="55"/>
      <c r="G566" s="55"/>
      <c r="H566" s="48" t="s">
        <v>1425</v>
      </c>
      <c r="I566" s="55"/>
      <c r="J566" s="56"/>
    </row>
    <row r="567" spans="1:10" ht="30">
      <c r="A567" s="46" t="s">
        <v>32</v>
      </c>
      <c r="B567" s="47">
        <v>160</v>
      </c>
      <c r="C567" s="48" t="s">
        <v>752</v>
      </c>
      <c r="D567" s="48" t="s">
        <v>753</v>
      </c>
      <c r="E567" s="55"/>
      <c r="F567" s="55"/>
      <c r="G567" s="55"/>
      <c r="H567" s="48" t="s">
        <v>1426</v>
      </c>
      <c r="I567" s="55"/>
      <c r="J567" s="56"/>
    </row>
    <row r="568" spans="1:10" ht="30">
      <c r="A568" s="46" t="s">
        <v>32</v>
      </c>
      <c r="B568" s="47">
        <v>161</v>
      </c>
      <c r="C568" s="48" t="s">
        <v>754</v>
      </c>
      <c r="D568" s="48" t="s">
        <v>755</v>
      </c>
      <c r="E568" s="55"/>
      <c r="F568" s="55"/>
      <c r="G568" s="55"/>
      <c r="H568" s="48" t="s">
        <v>1427</v>
      </c>
      <c r="I568" s="55"/>
      <c r="J568" s="56"/>
    </row>
    <row r="569" spans="1:10" ht="30">
      <c r="A569" s="46" t="s">
        <v>32</v>
      </c>
      <c r="B569" s="47">
        <v>162</v>
      </c>
      <c r="C569" s="48" t="s">
        <v>756</v>
      </c>
      <c r="D569" s="48" t="s">
        <v>757</v>
      </c>
      <c r="E569" s="55"/>
      <c r="F569" s="55"/>
      <c r="G569" s="55"/>
      <c r="H569" s="48" t="s">
        <v>1428</v>
      </c>
      <c r="I569" s="55"/>
      <c r="J569" s="56"/>
    </row>
    <row r="570" spans="1:10" ht="30">
      <c r="A570" s="46" t="s">
        <v>32</v>
      </c>
      <c r="B570" s="47">
        <v>163</v>
      </c>
      <c r="C570" s="48" t="s">
        <v>758</v>
      </c>
      <c r="D570" s="48" t="s">
        <v>759</v>
      </c>
      <c r="E570" s="55"/>
      <c r="F570" s="55"/>
      <c r="G570" s="55"/>
      <c r="H570" s="48" t="s">
        <v>1429</v>
      </c>
      <c r="I570" s="55"/>
      <c r="J570" s="56"/>
    </row>
    <row r="571" spans="1:10" ht="45">
      <c r="A571" s="46" t="s">
        <v>32</v>
      </c>
      <c r="B571" s="47">
        <v>164</v>
      </c>
      <c r="C571" s="48" t="s">
        <v>760</v>
      </c>
      <c r="D571" s="48" t="s">
        <v>761</v>
      </c>
      <c r="E571" s="55"/>
      <c r="F571" s="55"/>
      <c r="G571" s="55"/>
      <c r="H571" s="48" t="s">
        <v>1430</v>
      </c>
      <c r="I571" s="55"/>
      <c r="J571" s="56"/>
    </row>
    <row r="572" spans="1:10" ht="45">
      <c r="A572" s="46" t="s">
        <v>32</v>
      </c>
      <c r="B572" s="47">
        <v>165</v>
      </c>
      <c r="C572" s="48" t="s">
        <v>762</v>
      </c>
      <c r="D572" s="48" t="s">
        <v>763</v>
      </c>
      <c r="E572" s="55"/>
      <c r="F572" s="55"/>
      <c r="G572" s="55"/>
      <c r="H572" s="48" t="s">
        <v>1431</v>
      </c>
      <c r="I572" s="55"/>
      <c r="J572" s="56"/>
    </row>
    <row r="573" spans="1:10" ht="75">
      <c r="A573" s="46" t="s">
        <v>32</v>
      </c>
      <c r="B573" s="47">
        <v>166</v>
      </c>
      <c r="C573" s="48" t="s">
        <v>764</v>
      </c>
      <c r="D573" s="48" t="s">
        <v>765</v>
      </c>
      <c r="E573" s="55"/>
      <c r="F573" s="55"/>
      <c r="G573" s="55"/>
      <c r="H573" s="48" t="s">
        <v>1432</v>
      </c>
      <c r="I573" s="55"/>
      <c r="J573" s="56"/>
    </row>
    <row r="574" spans="1:10" ht="90">
      <c r="A574" s="46" t="s">
        <v>32</v>
      </c>
      <c r="B574" s="47">
        <v>167</v>
      </c>
      <c r="C574" s="48" t="s">
        <v>766</v>
      </c>
      <c r="D574" s="48" t="s">
        <v>767</v>
      </c>
      <c r="E574" s="55"/>
      <c r="F574" s="55"/>
      <c r="G574" s="55"/>
      <c r="H574" s="48" t="s">
        <v>1433</v>
      </c>
      <c r="I574" s="55"/>
      <c r="J574" s="56"/>
    </row>
    <row r="575" spans="1:10" ht="90">
      <c r="A575" s="46" t="s">
        <v>32</v>
      </c>
      <c r="B575" s="47">
        <v>168</v>
      </c>
      <c r="C575" s="48" t="s">
        <v>768</v>
      </c>
      <c r="D575" s="48" t="s">
        <v>769</v>
      </c>
      <c r="E575" s="55"/>
      <c r="F575" s="55"/>
      <c r="G575" s="55"/>
      <c r="H575" s="48" t="s">
        <v>1434</v>
      </c>
      <c r="I575" s="55"/>
      <c r="J575" s="56"/>
    </row>
    <row r="576" spans="1:10" ht="90">
      <c r="A576" s="46" t="s">
        <v>32</v>
      </c>
      <c r="B576" s="47">
        <v>169</v>
      </c>
      <c r="C576" s="48" t="s">
        <v>770</v>
      </c>
      <c r="D576" s="48" t="s">
        <v>771</v>
      </c>
      <c r="E576" s="55"/>
      <c r="F576" s="55"/>
      <c r="G576" s="55"/>
      <c r="H576" s="48" t="s">
        <v>1435</v>
      </c>
      <c r="I576" s="55"/>
      <c r="J576" s="56"/>
    </row>
    <row r="577" spans="1:10" ht="90">
      <c r="A577" s="46" t="s">
        <v>32</v>
      </c>
      <c r="B577" s="47">
        <v>170</v>
      </c>
      <c r="C577" s="48" t="s">
        <v>772</v>
      </c>
      <c r="D577" s="48" t="s">
        <v>773</v>
      </c>
      <c r="E577" s="55"/>
      <c r="F577" s="55"/>
      <c r="G577" s="55"/>
      <c r="H577" s="48" t="s">
        <v>1436</v>
      </c>
      <c r="I577" s="55"/>
      <c r="J577" s="56"/>
    </row>
    <row r="578" spans="1:10" ht="30">
      <c r="A578" s="46" t="s">
        <v>32</v>
      </c>
      <c r="B578" s="47">
        <v>171</v>
      </c>
      <c r="C578" s="48" t="s">
        <v>774</v>
      </c>
      <c r="D578" s="48" t="s">
        <v>775</v>
      </c>
      <c r="E578" s="55"/>
      <c r="F578" s="55"/>
      <c r="G578" s="55"/>
      <c r="H578" s="48" t="s">
        <v>1437</v>
      </c>
      <c r="I578" s="55"/>
      <c r="J578" s="56"/>
    </row>
    <row r="579" spans="1:10" ht="45">
      <c r="A579" s="46" t="s">
        <v>32</v>
      </c>
      <c r="B579" s="47">
        <v>172</v>
      </c>
      <c r="C579" s="48" t="s">
        <v>776</v>
      </c>
      <c r="D579" s="48" t="s">
        <v>777</v>
      </c>
      <c r="E579" s="55"/>
      <c r="F579" s="55"/>
      <c r="G579" s="55"/>
      <c r="H579" s="109" t="s">
        <v>1520</v>
      </c>
      <c r="I579" s="55"/>
      <c r="J579" s="56"/>
    </row>
    <row r="580" spans="1:10" ht="30">
      <c r="A580" s="46" t="s">
        <v>32</v>
      </c>
      <c r="B580" s="47">
        <v>173</v>
      </c>
      <c r="C580" s="48" t="s">
        <v>778</v>
      </c>
      <c r="D580" s="48" t="s">
        <v>779</v>
      </c>
      <c r="E580" s="55"/>
      <c r="F580" s="55"/>
      <c r="G580" s="55"/>
      <c r="H580" s="48" t="s">
        <v>1438</v>
      </c>
      <c r="I580" s="55"/>
      <c r="J580" s="56"/>
    </row>
    <row r="581" spans="1:10">
      <c r="A581" s="46" t="s">
        <v>32</v>
      </c>
      <c r="B581" s="47">
        <v>174</v>
      </c>
      <c r="C581" s="48" t="s">
        <v>780</v>
      </c>
      <c r="D581" s="48" t="s">
        <v>781</v>
      </c>
      <c r="E581" s="55"/>
      <c r="F581" s="55"/>
      <c r="G581" s="55"/>
      <c r="H581" s="48" t="s">
        <v>1439</v>
      </c>
      <c r="I581" s="55"/>
      <c r="J581" s="56"/>
    </row>
    <row r="582" spans="1:10" ht="30">
      <c r="A582" s="46" t="s">
        <v>32</v>
      </c>
      <c r="B582" s="47">
        <v>175</v>
      </c>
      <c r="C582" s="48" t="s">
        <v>782</v>
      </c>
      <c r="D582" s="48" t="s">
        <v>783</v>
      </c>
      <c r="E582" s="55"/>
      <c r="F582" s="55"/>
      <c r="G582" s="55"/>
      <c r="H582" s="48" t="s">
        <v>1440</v>
      </c>
      <c r="I582" s="55"/>
      <c r="J582" s="56"/>
    </row>
    <row r="583" spans="1:10" ht="30">
      <c r="A583" s="46" t="s">
        <v>32</v>
      </c>
      <c r="B583" s="47">
        <v>176</v>
      </c>
      <c r="C583" s="48" t="s">
        <v>784</v>
      </c>
      <c r="D583" s="48" t="s">
        <v>785</v>
      </c>
      <c r="E583" s="55"/>
      <c r="F583" s="55"/>
      <c r="G583" s="55"/>
      <c r="H583" s="109" t="s">
        <v>1521</v>
      </c>
      <c r="I583" s="55"/>
      <c r="J583" s="56"/>
    </row>
    <row r="584" spans="1:10" ht="30">
      <c r="A584" s="46" t="s">
        <v>32</v>
      </c>
      <c r="B584" s="47">
        <v>177</v>
      </c>
      <c r="C584" s="48" t="s">
        <v>786</v>
      </c>
      <c r="D584" s="48" t="s">
        <v>787</v>
      </c>
      <c r="E584" s="55"/>
      <c r="F584" s="55"/>
      <c r="G584" s="55"/>
      <c r="H584" s="109" t="s">
        <v>1522</v>
      </c>
      <c r="I584" s="55"/>
      <c r="J584" s="56"/>
    </row>
    <row r="585" spans="1:10" ht="45">
      <c r="A585" s="46" t="s">
        <v>32</v>
      </c>
      <c r="B585" s="47">
        <v>178</v>
      </c>
      <c r="C585" s="48" t="s">
        <v>788</v>
      </c>
      <c r="D585" s="48" t="s">
        <v>789</v>
      </c>
      <c r="E585" s="55"/>
      <c r="F585" s="55"/>
      <c r="G585" s="55"/>
      <c r="H585" s="48" t="s">
        <v>1441</v>
      </c>
      <c r="I585" s="55"/>
      <c r="J585" s="56"/>
    </row>
    <row r="586" spans="1:10" ht="30">
      <c r="A586" s="46" t="s">
        <v>32</v>
      </c>
      <c r="B586" s="47">
        <v>179</v>
      </c>
      <c r="C586" s="48" t="s">
        <v>790</v>
      </c>
      <c r="D586" s="48" t="s">
        <v>791</v>
      </c>
      <c r="E586" s="55"/>
      <c r="F586" s="55"/>
      <c r="G586" s="55"/>
      <c r="H586" s="48" t="s">
        <v>1442</v>
      </c>
      <c r="I586" s="55"/>
      <c r="J586" s="56"/>
    </row>
    <row r="587" spans="1:10" ht="30">
      <c r="A587" s="46" t="s">
        <v>32</v>
      </c>
      <c r="B587" s="47">
        <v>180</v>
      </c>
      <c r="C587" s="48" t="s">
        <v>792</v>
      </c>
      <c r="D587" s="48" t="s">
        <v>793</v>
      </c>
      <c r="E587" s="55"/>
      <c r="F587" s="55"/>
      <c r="G587" s="55"/>
      <c r="H587" s="48" t="s">
        <v>1443</v>
      </c>
      <c r="I587" s="55"/>
      <c r="J587" s="56"/>
    </row>
    <row r="588" spans="1:10" ht="30">
      <c r="A588" s="46" t="s">
        <v>32</v>
      </c>
      <c r="B588" s="47">
        <v>181</v>
      </c>
      <c r="C588" s="48" t="s">
        <v>794</v>
      </c>
      <c r="D588" s="48" t="s">
        <v>795</v>
      </c>
      <c r="E588" s="55"/>
      <c r="F588" s="55"/>
      <c r="G588" s="55"/>
      <c r="H588" s="48" t="s">
        <v>1444</v>
      </c>
      <c r="I588" s="55"/>
      <c r="J588" s="56"/>
    </row>
    <row r="589" spans="1:10" ht="30">
      <c r="A589" s="46" t="s">
        <v>32</v>
      </c>
      <c r="B589" s="47">
        <v>182</v>
      </c>
      <c r="C589" s="48" t="s">
        <v>796</v>
      </c>
      <c r="D589" s="48" t="s">
        <v>797</v>
      </c>
      <c r="E589" s="55"/>
      <c r="F589" s="55"/>
      <c r="G589" s="55"/>
      <c r="H589" s="48" t="s">
        <v>1445</v>
      </c>
      <c r="I589" s="55"/>
      <c r="J589" s="56"/>
    </row>
    <row r="590" spans="1:10" ht="30">
      <c r="A590" s="46" t="s">
        <v>32</v>
      </c>
      <c r="B590" s="47">
        <v>183</v>
      </c>
      <c r="C590" s="48" t="s">
        <v>798</v>
      </c>
      <c r="D590" s="48" t="s">
        <v>799</v>
      </c>
      <c r="E590" s="55"/>
      <c r="F590" s="55"/>
      <c r="G590" s="55"/>
      <c r="H590" s="48" t="s">
        <v>1446</v>
      </c>
      <c r="I590" s="55"/>
      <c r="J590" s="56"/>
    </row>
    <row r="591" spans="1:10" ht="30">
      <c r="A591" s="46" t="s">
        <v>32</v>
      </c>
      <c r="B591" s="47">
        <v>184</v>
      </c>
      <c r="C591" s="48" t="s">
        <v>800</v>
      </c>
      <c r="D591" s="48" t="s">
        <v>801</v>
      </c>
      <c r="E591" s="55"/>
      <c r="F591" s="55"/>
      <c r="G591" s="55"/>
      <c r="H591" s="48" t="s">
        <v>1447</v>
      </c>
      <c r="I591" s="55"/>
      <c r="J591" s="56"/>
    </row>
    <row r="592" spans="1:10" ht="30">
      <c r="A592" s="46" t="s">
        <v>32</v>
      </c>
      <c r="B592" s="47">
        <v>185</v>
      </c>
      <c r="C592" s="48" t="s">
        <v>802</v>
      </c>
      <c r="D592" s="48" t="s">
        <v>803</v>
      </c>
      <c r="E592" s="55"/>
      <c r="F592" s="55"/>
      <c r="G592" s="55"/>
      <c r="H592" s="48" t="s">
        <v>1448</v>
      </c>
      <c r="I592" s="55"/>
      <c r="J592" s="56"/>
    </row>
    <row r="593" spans="1:10" ht="30">
      <c r="A593" s="46" t="s">
        <v>32</v>
      </c>
      <c r="B593" s="47">
        <v>186</v>
      </c>
      <c r="C593" s="48" t="s">
        <v>804</v>
      </c>
      <c r="D593" s="48" t="s">
        <v>805</v>
      </c>
      <c r="E593" s="55"/>
      <c r="F593" s="55"/>
      <c r="G593" s="55"/>
      <c r="H593" s="48" t="s">
        <v>1449</v>
      </c>
      <c r="I593" s="55"/>
      <c r="J593" s="56"/>
    </row>
    <row r="594" spans="1:10" ht="189">
      <c r="A594" s="46" t="s">
        <v>32</v>
      </c>
      <c r="B594" s="47">
        <v>187</v>
      </c>
      <c r="C594" s="58" t="s">
        <v>806</v>
      </c>
      <c r="D594" s="58" t="s">
        <v>807</v>
      </c>
      <c r="E594" s="55"/>
      <c r="F594" s="55"/>
      <c r="G594" s="55"/>
      <c r="H594" s="60" t="s">
        <v>1450</v>
      </c>
      <c r="I594" s="55"/>
      <c r="J594" s="56"/>
    </row>
    <row r="595" spans="1:10" ht="409.5">
      <c r="A595" s="46" t="s">
        <v>32</v>
      </c>
      <c r="B595" s="47">
        <v>188</v>
      </c>
      <c r="C595" s="62" t="s">
        <v>808</v>
      </c>
      <c r="D595" s="62" t="s">
        <v>809</v>
      </c>
      <c r="E595" s="55"/>
      <c r="F595" s="55"/>
      <c r="G595" s="55"/>
      <c r="H595" s="62" t="s">
        <v>1451</v>
      </c>
      <c r="I595" s="55"/>
      <c r="J595" s="56"/>
    </row>
    <row r="596" spans="1:10" ht="240">
      <c r="A596" s="46" t="s">
        <v>32</v>
      </c>
      <c r="B596" s="47">
        <v>189</v>
      </c>
      <c r="C596" s="62" t="s">
        <v>810</v>
      </c>
      <c r="D596" s="62" t="s">
        <v>811</v>
      </c>
      <c r="E596" s="55"/>
      <c r="F596" s="55"/>
      <c r="G596" s="55"/>
      <c r="H596" s="62" t="s">
        <v>1452</v>
      </c>
      <c r="I596" s="55"/>
      <c r="J596" s="56"/>
    </row>
    <row r="597" spans="1:10" ht="409.5">
      <c r="A597" s="46" t="s">
        <v>32</v>
      </c>
      <c r="B597" s="47">
        <v>190</v>
      </c>
      <c r="C597" s="62" t="s">
        <v>812</v>
      </c>
      <c r="D597" s="62" t="s">
        <v>813</v>
      </c>
      <c r="E597" s="55"/>
      <c r="F597" s="55"/>
      <c r="G597" s="55"/>
      <c r="H597" s="62" t="s">
        <v>1453</v>
      </c>
      <c r="I597" s="55"/>
      <c r="J597" s="56"/>
    </row>
    <row r="598" spans="1:10" ht="409.5">
      <c r="A598" s="46" t="s">
        <v>32</v>
      </c>
      <c r="B598" s="47">
        <v>191</v>
      </c>
      <c r="C598" s="62" t="s">
        <v>814</v>
      </c>
      <c r="D598" s="62" t="s">
        <v>815</v>
      </c>
      <c r="E598" s="55"/>
      <c r="F598" s="55"/>
      <c r="G598" s="55"/>
      <c r="H598" s="62" t="s">
        <v>1454</v>
      </c>
      <c r="I598" s="55"/>
      <c r="J598" s="56"/>
    </row>
    <row r="599" spans="1:10" ht="120">
      <c r="A599" s="46" t="s">
        <v>32</v>
      </c>
      <c r="B599" s="47">
        <v>192</v>
      </c>
      <c r="C599" s="48" t="s">
        <v>816</v>
      </c>
      <c r="D599" s="48" t="s">
        <v>817</v>
      </c>
      <c r="E599" s="55"/>
      <c r="F599" s="55"/>
      <c r="G599" s="55"/>
      <c r="H599" s="48" t="s">
        <v>1455</v>
      </c>
      <c r="I599" s="55"/>
      <c r="J599" s="56"/>
    </row>
    <row r="600" spans="1:10" ht="105">
      <c r="A600" s="46" t="s">
        <v>32</v>
      </c>
      <c r="B600" s="47">
        <v>193</v>
      </c>
      <c r="C600" s="48" t="s">
        <v>818</v>
      </c>
      <c r="D600" s="48" t="s">
        <v>819</v>
      </c>
      <c r="E600" s="55"/>
      <c r="F600" s="55"/>
      <c r="G600" s="55"/>
      <c r="H600" s="48" t="s">
        <v>1456</v>
      </c>
      <c r="I600" s="55"/>
      <c r="J600" s="56"/>
    </row>
    <row r="601" spans="1:10" ht="90">
      <c r="A601" s="46" t="s">
        <v>32</v>
      </c>
      <c r="B601" s="47">
        <v>194</v>
      </c>
      <c r="C601" s="48" t="s">
        <v>820</v>
      </c>
      <c r="D601" s="48" t="s">
        <v>821</v>
      </c>
      <c r="E601" s="55"/>
      <c r="F601" s="55"/>
      <c r="G601" s="55"/>
      <c r="H601" s="48" t="s">
        <v>1457</v>
      </c>
      <c r="I601" s="55"/>
      <c r="J601" s="56"/>
    </row>
    <row r="602" spans="1:10" ht="45">
      <c r="A602" s="46" t="s">
        <v>32</v>
      </c>
      <c r="B602" s="47">
        <v>195</v>
      </c>
      <c r="C602" s="48" t="s">
        <v>822</v>
      </c>
      <c r="D602" s="48" t="s">
        <v>823</v>
      </c>
      <c r="E602" s="55"/>
      <c r="F602" s="55"/>
      <c r="G602" s="55"/>
      <c r="H602" s="48" t="s">
        <v>1458</v>
      </c>
      <c r="I602" s="55"/>
      <c r="J602" s="56"/>
    </row>
    <row r="603" spans="1:10" ht="409.5">
      <c r="A603" s="46" t="s">
        <v>32</v>
      </c>
      <c r="B603" s="47">
        <v>196</v>
      </c>
      <c r="C603" s="48" t="s">
        <v>824</v>
      </c>
      <c r="D603" s="48" t="s">
        <v>825</v>
      </c>
      <c r="E603" s="55"/>
      <c r="F603" s="55"/>
      <c r="G603" s="55"/>
      <c r="H603" s="48" t="s">
        <v>1459</v>
      </c>
      <c r="I603" s="55"/>
      <c r="J603" s="56"/>
    </row>
    <row r="604" spans="1:10" ht="75">
      <c r="A604" s="46" t="s">
        <v>32</v>
      </c>
      <c r="B604" s="47">
        <v>197</v>
      </c>
      <c r="C604" s="48" t="s">
        <v>826</v>
      </c>
      <c r="D604" s="48" t="s">
        <v>827</v>
      </c>
      <c r="E604" s="55"/>
      <c r="F604" s="55"/>
      <c r="G604" s="55"/>
      <c r="H604" s="48" t="s">
        <v>1460</v>
      </c>
      <c r="I604" s="55"/>
      <c r="J604" s="56"/>
    </row>
    <row r="605" spans="1:10" ht="75">
      <c r="A605" s="46" t="s">
        <v>32</v>
      </c>
      <c r="B605" s="47">
        <v>198</v>
      </c>
      <c r="C605" s="48" t="s">
        <v>828</v>
      </c>
      <c r="D605" s="48" t="s">
        <v>829</v>
      </c>
      <c r="E605" s="55"/>
      <c r="F605" s="55"/>
      <c r="G605" s="55"/>
      <c r="H605" s="109" t="s">
        <v>1523</v>
      </c>
      <c r="I605" s="55"/>
      <c r="J605" s="56"/>
    </row>
    <row r="606" spans="1:10" ht="75">
      <c r="A606" s="46" t="s">
        <v>32</v>
      </c>
      <c r="B606" s="47">
        <v>199</v>
      </c>
      <c r="C606" s="48" t="s">
        <v>830</v>
      </c>
      <c r="D606" s="48" t="s">
        <v>831</v>
      </c>
      <c r="E606" s="55"/>
      <c r="F606" s="55"/>
      <c r="G606" s="55"/>
      <c r="H606" s="48" t="s">
        <v>1461</v>
      </c>
      <c r="I606" s="55"/>
      <c r="J606" s="56"/>
    </row>
    <row r="607" spans="1:10" ht="75">
      <c r="A607" s="46" t="s">
        <v>32</v>
      </c>
      <c r="B607" s="47">
        <v>200</v>
      </c>
      <c r="C607" s="48" t="s">
        <v>832</v>
      </c>
      <c r="D607" s="48" t="s">
        <v>833</v>
      </c>
      <c r="E607" s="55"/>
      <c r="F607" s="55"/>
      <c r="G607" s="55"/>
      <c r="H607" s="109" t="s">
        <v>1524</v>
      </c>
      <c r="I607" s="55"/>
      <c r="J607" s="56"/>
    </row>
    <row r="608" spans="1:10" ht="75">
      <c r="A608" s="46" t="s">
        <v>32</v>
      </c>
      <c r="B608" s="47">
        <v>201</v>
      </c>
      <c r="C608" s="48" t="s">
        <v>834</v>
      </c>
      <c r="D608" s="48" t="s">
        <v>835</v>
      </c>
      <c r="E608" s="55"/>
      <c r="F608" s="55"/>
      <c r="G608" s="55"/>
      <c r="H608" s="48" t="s">
        <v>1462</v>
      </c>
      <c r="I608" s="55"/>
      <c r="J608" s="56"/>
    </row>
    <row r="609" spans="1:10" ht="75">
      <c r="A609" s="46" t="s">
        <v>32</v>
      </c>
      <c r="B609" s="47">
        <v>202</v>
      </c>
      <c r="C609" s="48" t="s">
        <v>836</v>
      </c>
      <c r="D609" s="48" t="s">
        <v>837</v>
      </c>
      <c r="E609" s="55"/>
      <c r="F609" s="55"/>
      <c r="G609" s="55"/>
      <c r="H609" s="48" t="s">
        <v>1463</v>
      </c>
      <c r="I609" s="55"/>
      <c r="J609" s="56"/>
    </row>
    <row r="610" spans="1:10" ht="30">
      <c r="A610" s="46" t="s">
        <v>32</v>
      </c>
      <c r="B610" s="47">
        <v>203</v>
      </c>
      <c r="C610" s="48" t="s">
        <v>838</v>
      </c>
      <c r="D610" s="48" t="s">
        <v>839</v>
      </c>
      <c r="E610" s="55"/>
      <c r="F610" s="55"/>
      <c r="G610" s="55"/>
      <c r="H610" s="109" t="s">
        <v>1525</v>
      </c>
      <c r="I610" s="55"/>
      <c r="J610" s="56"/>
    </row>
    <row r="611" spans="1:10" ht="135">
      <c r="A611" s="46" t="s">
        <v>32</v>
      </c>
      <c r="B611" s="47">
        <v>204</v>
      </c>
      <c r="C611" s="48" t="s">
        <v>840</v>
      </c>
      <c r="D611" s="48" t="s">
        <v>841</v>
      </c>
      <c r="E611" s="55"/>
      <c r="F611" s="55"/>
      <c r="G611" s="55"/>
      <c r="H611" s="109" t="s">
        <v>1526</v>
      </c>
      <c r="I611" s="55"/>
      <c r="J611" s="56"/>
    </row>
    <row r="612" spans="1:10" ht="30">
      <c r="A612" s="46" t="s">
        <v>32</v>
      </c>
      <c r="B612" s="47">
        <v>205</v>
      </c>
      <c r="C612" s="48" t="s">
        <v>842</v>
      </c>
      <c r="D612" s="48" t="s">
        <v>843</v>
      </c>
      <c r="E612" s="55"/>
      <c r="F612" s="55"/>
      <c r="G612" s="55"/>
      <c r="H612" s="109" t="s">
        <v>1527</v>
      </c>
      <c r="I612" s="55"/>
      <c r="J612" s="56"/>
    </row>
    <row r="613" spans="1:10" ht="60">
      <c r="A613" s="46" t="s">
        <v>32</v>
      </c>
      <c r="B613" s="47">
        <v>206</v>
      </c>
      <c r="C613" s="48" t="s">
        <v>844</v>
      </c>
      <c r="D613" s="48" t="s">
        <v>845</v>
      </c>
      <c r="E613" s="55"/>
      <c r="F613" s="55"/>
      <c r="G613" s="55"/>
      <c r="H613" s="48" t="s">
        <v>1464</v>
      </c>
      <c r="I613" s="55"/>
      <c r="J613" s="56"/>
    </row>
    <row r="614" spans="1:10">
      <c r="A614" s="46" t="s">
        <v>32</v>
      </c>
      <c r="B614" s="47">
        <v>207</v>
      </c>
      <c r="C614" s="48" t="s">
        <v>846</v>
      </c>
      <c r="D614" s="48" t="s">
        <v>847</v>
      </c>
      <c r="E614" s="55"/>
      <c r="F614" s="55"/>
      <c r="G614" s="55"/>
      <c r="H614" s="48" t="s">
        <v>1465</v>
      </c>
      <c r="I614" s="55"/>
      <c r="J614" s="56"/>
    </row>
    <row r="615" spans="1:10">
      <c r="A615" s="46" t="s">
        <v>32</v>
      </c>
      <c r="B615" s="47">
        <v>208</v>
      </c>
      <c r="C615" s="48" t="s">
        <v>848</v>
      </c>
      <c r="D615" s="48" t="s">
        <v>849</v>
      </c>
      <c r="E615" s="55"/>
      <c r="F615" s="55"/>
      <c r="G615" s="55"/>
      <c r="H615" s="48" t="s">
        <v>1466</v>
      </c>
      <c r="I615" s="55"/>
      <c r="J615" s="56"/>
    </row>
    <row r="616" spans="1:10">
      <c r="A616" s="46" t="s">
        <v>32</v>
      </c>
      <c r="B616" s="47">
        <v>209</v>
      </c>
      <c r="C616" s="48" t="s">
        <v>850</v>
      </c>
      <c r="D616" s="48" t="s">
        <v>851</v>
      </c>
      <c r="E616" s="55"/>
      <c r="F616" s="55"/>
      <c r="G616" s="55"/>
      <c r="H616" s="48" t="s">
        <v>1467</v>
      </c>
      <c r="I616" s="55"/>
      <c r="J616" s="56"/>
    </row>
    <row r="617" spans="1:10">
      <c r="A617" s="46" t="s">
        <v>32</v>
      </c>
      <c r="B617" s="47">
        <v>210</v>
      </c>
      <c r="C617" s="48" t="s">
        <v>852</v>
      </c>
      <c r="D617" s="48" t="s">
        <v>853</v>
      </c>
      <c r="E617" s="55"/>
      <c r="F617" s="55"/>
      <c r="G617" s="55"/>
      <c r="H617" s="48" t="s">
        <v>1468</v>
      </c>
      <c r="I617" s="55"/>
      <c r="J617" s="56"/>
    </row>
    <row r="618" spans="1:10">
      <c r="A618" s="46" t="s">
        <v>32</v>
      </c>
      <c r="B618" s="47">
        <v>211</v>
      </c>
      <c r="C618" s="48" t="s">
        <v>854</v>
      </c>
      <c r="D618" s="48" t="s">
        <v>855</v>
      </c>
      <c r="E618" s="55"/>
      <c r="F618" s="55"/>
      <c r="G618" s="55"/>
      <c r="H618" s="48" t="s">
        <v>1469</v>
      </c>
      <c r="I618" s="55"/>
      <c r="J618" s="56"/>
    </row>
    <row r="619" spans="1:10">
      <c r="A619" s="46" t="s">
        <v>32</v>
      </c>
      <c r="B619" s="47">
        <v>212</v>
      </c>
      <c r="C619" s="48" t="s">
        <v>856</v>
      </c>
      <c r="D619" s="48" t="s">
        <v>857</v>
      </c>
      <c r="E619" s="55"/>
      <c r="F619" s="55"/>
      <c r="G619" s="55"/>
      <c r="H619" s="48" t="s">
        <v>1470</v>
      </c>
      <c r="I619" s="55"/>
      <c r="J619" s="56"/>
    </row>
    <row r="620" spans="1:10" ht="30">
      <c r="A620" s="46" t="s">
        <v>32</v>
      </c>
      <c r="B620" s="47">
        <v>213</v>
      </c>
      <c r="C620" s="48" t="s">
        <v>858</v>
      </c>
      <c r="D620" s="48" t="s">
        <v>859</v>
      </c>
      <c r="E620" s="55"/>
      <c r="F620" s="55"/>
      <c r="G620" s="55"/>
      <c r="H620" s="48" t="s">
        <v>1471</v>
      </c>
      <c r="I620" s="55"/>
      <c r="J620" s="56"/>
    </row>
    <row r="621" spans="1:10" ht="30">
      <c r="A621" s="46" t="s">
        <v>32</v>
      </c>
      <c r="B621" s="47">
        <v>214</v>
      </c>
      <c r="C621" s="48" t="s">
        <v>860</v>
      </c>
      <c r="D621" s="48" t="s">
        <v>861</v>
      </c>
      <c r="E621" s="55"/>
      <c r="F621" s="55"/>
      <c r="G621" s="55"/>
      <c r="H621" s="48" t="s">
        <v>1472</v>
      </c>
      <c r="I621" s="55"/>
      <c r="J621" s="56"/>
    </row>
    <row r="622" spans="1:10" ht="30">
      <c r="A622" s="46" t="s">
        <v>32</v>
      </c>
      <c r="B622" s="47">
        <v>215</v>
      </c>
      <c r="C622" s="48" t="s">
        <v>862</v>
      </c>
      <c r="D622" s="48" t="s">
        <v>863</v>
      </c>
      <c r="E622" s="55"/>
      <c r="F622" s="55"/>
      <c r="G622" s="55"/>
      <c r="H622" s="48" t="s">
        <v>1473</v>
      </c>
      <c r="I622" s="55"/>
      <c r="J622" s="56"/>
    </row>
    <row r="623" spans="1:10" ht="45">
      <c r="A623" s="46" t="s">
        <v>32</v>
      </c>
      <c r="B623" s="47">
        <v>216</v>
      </c>
      <c r="C623" s="48" t="s">
        <v>864</v>
      </c>
      <c r="D623" s="48" t="s">
        <v>865</v>
      </c>
      <c r="E623" s="55"/>
      <c r="F623" s="55"/>
      <c r="G623" s="55"/>
      <c r="H623" s="48" t="s">
        <v>1474</v>
      </c>
      <c r="I623" s="55"/>
      <c r="J623" s="56"/>
    </row>
    <row r="624" spans="1:10" ht="30">
      <c r="A624" s="46" t="s">
        <v>32</v>
      </c>
      <c r="B624" s="47">
        <v>217</v>
      </c>
      <c r="C624" s="48" t="s">
        <v>866</v>
      </c>
      <c r="D624" s="48" t="s">
        <v>867</v>
      </c>
      <c r="E624" s="55"/>
      <c r="F624" s="55"/>
      <c r="G624" s="55"/>
      <c r="H624" s="48" t="s">
        <v>1475</v>
      </c>
      <c r="I624" s="55"/>
      <c r="J624" s="56"/>
    </row>
    <row r="625" spans="1:10" ht="45">
      <c r="A625" s="46" t="s">
        <v>32</v>
      </c>
      <c r="B625" s="47">
        <v>218</v>
      </c>
      <c r="C625" s="48" t="s">
        <v>868</v>
      </c>
      <c r="D625" s="48" t="s">
        <v>869</v>
      </c>
      <c r="E625" s="55"/>
      <c r="F625" s="55"/>
      <c r="G625" s="55"/>
      <c r="H625" s="48" t="s">
        <v>1476</v>
      </c>
      <c r="I625" s="55"/>
      <c r="J625" s="56"/>
    </row>
    <row r="626" spans="1:10" ht="30">
      <c r="A626" s="46" t="s">
        <v>32</v>
      </c>
      <c r="B626" s="47">
        <v>219</v>
      </c>
      <c r="C626" s="48" t="s">
        <v>870</v>
      </c>
      <c r="D626" s="48" t="s">
        <v>871</v>
      </c>
      <c r="E626" s="55"/>
      <c r="F626" s="55"/>
      <c r="G626" s="55"/>
      <c r="H626" s="48" t="s">
        <v>1477</v>
      </c>
      <c r="I626" s="55"/>
      <c r="J626" s="56"/>
    </row>
    <row r="627" spans="1:10" ht="30">
      <c r="A627" s="46" t="s">
        <v>32</v>
      </c>
      <c r="B627" s="47">
        <v>220</v>
      </c>
      <c r="C627" s="48" t="s">
        <v>872</v>
      </c>
      <c r="D627" s="48" t="s">
        <v>873</v>
      </c>
      <c r="E627" s="55"/>
      <c r="F627" s="55"/>
      <c r="G627" s="55"/>
      <c r="H627" s="109" t="s">
        <v>1528</v>
      </c>
      <c r="I627" s="55"/>
      <c r="J627" s="56"/>
    </row>
    <row r="628" spans="1:10" ht="30">
      <c r="A628" s="46" t="s">
        <v>32</v>
      </c>
      <c r="B628" s="47">
        <v>221</v>
      </c>
      <c r="C628" s="48" t="s">
        <v>874</v>
      </c>
      <c r="D628" s="48" t="s">
        <v>875</v>
      </c>
      <c r="E628" s="55"/>
      <c r="F628" s="55"/>
      <c r="G628" s="55"/>
      <c r="H628" s="109" t="s">
        <v>1529</v>
      </c>
      <c r="I628" s="55"/>
      <c r="J628" s="56"/>
    </row>
    <row r="629" spans="1:10" ht="30">
      <c r="A629" s="46" t="s">
        <v>32</v>
      </c>
      <c r="B629" s="47">
        <v>222</v>
      </c>
      <c r="C629" s="48" t="s">
        <v>876</v>
      </c>
      <c r="D629" s="48" t="s">
        <v>877</v>
      </c>
      <c r="E629" s="55"/>
      <c r="F629" s="55"/>
      <c r="G629" s="55"/>
      <c r="H629" s="109" t="s">
        <v>1530</v>
      </c>
      <c r="I629" s="55"/>
      <c r="J629" s="56"/>
    </row>
    <row r="630" spans="1:10" ht="30">
      <c r="A630" s="46" t="s">
        <v>32</v>
      </c>
      <c r="B630" s="47">
        <v>223</v>
      </c>
      <c r="C630" s="48" t="s">
        <v>878</v>
      </c>
      <c r="D630" s="48" t="s">
        <v>879</v>
      </c>
      <c r="E630" s="55"/>
      <c r="F630" s="55"/>
      <c r="G630" s="55"/>
      <c r="H630" s="109" t="s">
        <v>1531</v>
      </c>
      <c r="I630" s="55"/>
      <c r="J630" s="56"/>
    </row>
    <row r="631" spans="1:10">
      <c r="A631" s="46" t="s">
        <v>32</v>
      </c>
      <c r="B631" s="47">
        <v>224</v>
      </c>
      <c r="C631" s="48" t="s">
        <v>880</v>
      </c>
      <c r="D631" s="48" t="s">
        <v>881</v>
      </c>
      <c r="E631" s="55"/>
      <c r="F631" s="55"/>
      <c r="G631" s="55"/>
      <c r="H631" s="48" t="s">
        <v>1478</v>
      </c>
      <c r="I631" s="55"/>
      <c r="J631" s="56"/>
    </row>
    <row r="632" spans="1:10" ht="30">
      <c r="A632" s="46" t="s">
        <v>32</v>
      </c>
      <c r="B632" s="47">
        <v>225</v>
      </c>
      <c r="C632" s="48" t="s">
        <v>882</v>
      </c>
      <c r="D632" s="48" t="s">
        <v>883</v>
      </c>
      <c r="E632" s="55"/>
      <c r="F632" s="55"/>
      <c r="G632" s="55"/>
      <c r="H632" s="48" t="s">
        <v>1479</v>
      </c>
      <c r="I632" s="55"/>
      <c r="J632" s="56"/>
    </row>
    <row r="633" spans="1:10" ht="60">
      <c r="A633" s="46" t="s">
        <v>32</v>
      </c>
      <c r="B633" s="47">
        <v>226</v>
      </c>
      <c r="C633" s="48" t="s">
        <v>884</v>
      </c>
      <c r="D633" s="48" t="s">
        <v>885</v>
      </c>
      <c r="E633" s="55"/>
      <c r="F633" s="55"/>
      <c r="G633" s="55"/>
      <c r="H633" s="48" t="s">
        <v>1480</v>
      </c>
      <c r="I633" s="55"/>
      <c r="J633" s="56"/>
    </row>
    <row r="634" spans="1:10" ht="60">
      <c r="A634" s="46" t="s">
        <v>32</v>
      </c>
      <c r="B634" s="47">
        <v>227</v>
      </c>
      <c r="C634" s="48" t="s">
        <v>886</v>
      </c>
      <c r="D634" s="48" t="s">
        <v>887</v>
      </c>
      <c r="E634" s="55"/>
      <c r="F634" s="55"/>
      <c r="G634" s="55"/>
      <c r="H634" s="48" t="s">
        <v>1481</v>
      </c>
      <c r="I634" s="55"/>
      <c r="J634" s="56"/>
    </row>
    <row r="635" spans="1:10" ht="30">
      <c r="A635" s="46" t="s">
        <v>32</v>
      </c>
      <c r="B635" s="47">
        <v>228</v>
      </c>
      <c r="C635" s="48" t="s">
        <v>888</v>
      </c>
      <c r="D635" s="48" t="s">
        <v>889</v>
      </c>
      <c r="E635" s="55"/>
      <c r="F635" s="55"/>
      <c r="G635" s="55"/>
      <c r="H635" s="48" t="s">
        <v>1482</v>
      </c>
      <c r="I635" s="55"/>
      <c r="J635" s="56"/>
    </row>
    <row r="636" spans="1:10" ht="30">
      <c r="A636" s="46" t="s">
        <v>32</v>
      </c>
      <c r="B636" s="47">
        <v>229</v>
      </c>
      <c r="C636" s="48" t="s">
        <v>890</v>
      </c>
      <c r="D636" s="48" t="s">
        <v>891</v>
      </c>
      <c r="E636" s="55"/>
      <c r="F636" s="55"/>
      <c r="G636" s="55"/>
      <c r="H636" s="48" t="s">
        <v>1483</v>
      </c>
      <c r="I636" s="55"/>
      <c r="J636" s="56"/>
    </row>
    <row r="637" spans="1:10" ht="45">
      <c r="A637" s="46" t="s">
        <v>32</v>
      </c>
      <c r="B637" s="47">
        <v>230</v>
      </c>
      <c r="C637" s="48" t="s">
        <v>892</v>
      </c>
      <c r="D637" s="48" t="s">
        <v>893</v>
      </c>
      <c r="E637" s="55"/>
      <c r="F637" s="55"/>
      <c r="G637" s="55"/>
      <c r="H637" s="48" t="s">
        <v>1484</v>
      </c>
      <c r="I637" s="55"/>
      <c r="J637" s="56"/>
    </row>
    <row r="638" spans="1:10" ht="45">
      <c r="A638" s="46" t="s">
        <v>32</v>
      </c>
      <c r="B638" s="78">
        <v>231</v>
      </c>
      <c r="C638" s="48" t="s">
        <v>894</v>
      </c>
      <c r="D638" s="48" t="s">
        <v>895</v>
      </c>
      <c r="E638" s="55"/>
      <c r="F638" s="55"/>
      <c r="G638" s="55"/>
      <c r="H638" s="48" t="s">
        <v>1485</v>
      </c>
      <c r="I638" s="55"/>
      <c r="J638" s="56"/>
    </row>
  </sheetData>
  <autoFilter ref="A6:P7" xr:uid="{00000000-0001-0000-0000-000000000000}"/>
  <mergeCells count="84">
    <mergeCell ref="B429:B440"/>
    <mergeCell ref="C429:C440"/>
    <mergeCell ref="B441:B452"/>
    <mergeCell ref="C441:C452"/>
    <mergeCell ref="B410:B413"/>
    <mergeCell ref="C410:C413"/>
    <mergeCell ref="B415:B416"/>
    <mergeCell ref="C415:C416"/>
    <mergeCell ref="B417:B428"/>
    <mergeCell ref="C417:C428"/>
    <mergeCell ref="B395:B398"/>
    <mergeCell ref="C395:C398"/>
    <mergeCell ref="B399:B402"/>
    <mergeCell ref="C399:C402"/>
    <mergeCell ref="B403:B409"/>
    <mergeCell ref="C403:C409"/>
    <mergeCell ref="B364:B382"/>
    <mergeCell ref="C364:C382"/>
    <mergeCell ref="B384:B390"/>
    <mergeCell ref="C384:C390"/>
    <mergeCell ref="B391:B394"/>
    <mergeCell ref="C391:C394"/>
    <mergeCell ref="B329:B340"/>
    <mergeCell ref="C329:C340"/>
    <mergeCell ref="B341:B359"/>
    <mergeCell ref="C341:C359"/>
    <mergeCell ref="B360:B363"/>
    <mergeCell ref="C360:C363"/>
    <mergeCell ref="B280:B301"/>
    <mergeCell ref="C280:C301"/>
    <mergeCell ref="B302:B306"/>
    <mergeCell ref="C302:C306"/>
    <mergeCell ref="B307:B328"/>
    <mergeCell ref="C307:C328"/>
    <mergeCell ref="B238:B251"/>
    <mergeCell ref="C238:C251"/>
    <mergeCell ref="B252:B265"/>
    <mergeCell ref="C252:C265"/>
    <mergeCell ref="B266:B279"/>
    <mergeCell ref="C266:C279"/>
    <mergeCell ref="B201:B219"/>
    <mergeCell ref="C201:C219"/>
    <mergeCell ref="B220:B222"/>
    <mergeCell ref="C220:C222"/>
    <mergeCell ref="B223:B236"/>
    <mergeCell ref="C223:C236"/>
    <mergeCell ref="B181:B182"/>
    <mergeCell ref="C181:C182"/>
    <mergeCell ref="B183:B193"/>
    <mergeCell ref="C183:C193"/>
    <mergeCell ref="B194:B200"/>
    <mergeCell ref="C194:C200"/>
    <mergeCell ref="B148:B166"/>
    <mergeCell ref="C148:C166"/>
    <mergeCell ref="B167:B169"/>
    <mergeCell ref="C167:C169"/>
    <mergeCell ref="B170:B180"/>
    <mergeCell ref="C170:C180"/>
    <mergeCell ref="B114:B121"/>
    <mergeCell ref="C114:C121"/>
    <mergeCell ref="B122:B140"/>
    <mergeCell ref="C122:C140"/>
    <mergeCell ref="B141:B147"/>
    <mergeCell ref="C141:C147"/>
    <mergeCell ref="B64:B85"/>
    <mergeCell ref="C64:C85"/>
    <mergeCell ref="B86:B91"/>
    <mergeCell ref="C86:C91"/>
    <mergeCell ref="B92:B113"/>
    <mergeCell ref="C92:C113"/>
    <mergeCell ref="B12:B30"/>
    <mergeCell ref="C12:C30"/>
    <mergeCell ref="B31:B49"/>
    <mergeCell ref="C31:C49"/>
    <mergeCell ref="B50:B63"/>
    <mergeCell ref="C50:C63"/>
    <mergeCell ref="C1:K1"/>
    <mergeCell ref="D5:H5"/>
    <mergeCell ref="I5:J5"/>
    <mergeCell ref="D2:H2"/>
    <mergeCell ref="A3:C3"/>
    <mergeCell ref="D3:H3"/>
    <mergeCell ref="A4:C4"/>
    <mergeCell ref="D4:I4"/>
  </mergeCells>
  <phoneticPr fontId="15" type="noConversion"/>
  <conditionalFormatting sqref="C8:C251 C266:C638">
    <cfRule type="duplicateValues" dxfId="28" priority="15"/>
  </conditionalFormatting>
  <conditionalFormatting sqref="C252">
    <cfRule type="duplicateValues" dxfId="27" priority="14"/>
  </conditionalFormatting>
  <conditionalFormatting sqref="B64:B91">
    <cfRule type="duplicateValues" dxfId="26" priority="13"/>
  </conditionalFormatting>
  <conditionalFormatting sqref="B92:B121">
    <cfRule type="duplicateValues" dxfId="25" priority="12"/>
  </conditionalFormatting>
  <conditionalFormatting sqref="B122:B166">
    <cfRule type="duplicateValues" dxfId="24" priority="11"/>
  </conditionalFormatting>
  <conditionalFormatting sqref="B167:B200">
    <cfRule type="duplicateValues" dxfId="23" priority="10"/>
  </conditionalFormatting>
  <conditionalFormatting sqref="B201:B237">
    <cfRule type="duplicateValues" dxfId="22" priority="9"/>
  </conditionalFormatting>
  <conditionalFormatting sqref="B238:B251 B266:B279">
    <cfRule type="duplicateValues" dxfId="21" priority="8"/>
  </conditionalFormatting>
  <conditionalFormatting sqref="B252">
    <cfRule type="duplicateValues" dxfId="20" priority="7"/>
  </conditionalFormatting>
  <conditionalFormatting sqref="B280:B306">
    <cfRule type="duplicateValues" dxfId="19" priority="6"/>
  </conditionalFormatting>
  <conditionalFormatting sqref="B307:B340">
    <cfRule type="duplicateValues" dxfId="18" priority="5"/>
  </conditionalFormatting>
  <conditionalFormatting sqref="B341:B382">
    <cfRule type="duplicateValues" dxfId="17" priority="4"/>
  </conditionalFormatting>
  <conditionalFormatting sqref="B383:B428">
    <cfRule type="duplicateValues" dxfId="16" priority="3"/>
  </conditionalFormatting>
  <conditionalFormatting sqref="B429:B452">
    <cfRule type="duplicateValues" dxfId="15" priority="2"/>
  </conditionalFormatting>
  <conditionalFormatting sqref="D520">
    <cfRule type="duplicateValues" dxfId="14" priority="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639"/>
  <sheetViews>
    <sheetView topLeftCell="A484" zoomScale="60" zoomScaleNormal="60" workbookViewId="0">
      <selection activeCell="G496" sqref="G496"/>
    </sheetView>
  </sheetViews>
  <sheetFormatPr defaultRowHeight="15.75"/>
  <cols>
    <col min="1" max="1" width="3.42578125" style="1" customWidth="1"/>
    <col min="2" max="2" width="8.85546875" style="1" customWidth="1"/>
    <col min="3" max="3" width="9.42578125" style="33" customWidth="1"/>
    <col min="4" max="4" width="20.7109375" style="1" customWidth="1"/>
    <col min="5" max="5" width="23" style="22" customWidth="1"/>
    <col min="6" max="6" width="15.28515625" style="6" customWidth="1"/>
    <col min="7" max="7" width="14.7109375" style="16" customWidth="1"/>
    <col min="8" max="8" width="15.85546875" style="1" customWidth="1"/>
    <col min="9" max="9" width="12.140625" style="1" customWidth="1"/>
    <col min="10" max="10" width="13.140625" style="1" customWidth="1"/>
    <col min="11" max="11" width="17" style="1" customWidth="1"/>
    <col min="12" max="12" width="30" style="1" customWidth="1"/>
    <col min="13" max="13" width="23.28515625" style="39" customWidth="1"/>
    <col min="14" max="16384" width="9.140625" style="1"/>
  </cols>
  <sheetData>
    <row r="1" spans="1:13">
      <c r="D1" s="102" t="s">
        <v>26</v>
      </c>
      <c r="E1" s="102"/>
      <c r="F1" s="102"/>
      <c r="G1" s="102"/>
      <c r="H1" s="102"/>
      <c r="I1" s="102"/>
      <c r="J1" s="102"/>
      <c r="K1" s="102"/>
      <c r="L1" s="102"/>
      <c r="M1" s="38"/>
    </row>
    <row r="2" spans="1:13">
      <c r="D2" s="103" t="s">
        <v>17</v>
      </c>
      <c r="E2" s="103"/>
      <c r="F2" s="103"/>
      <c r="G2" s="103"/>
      <c r="H2" s="103"/>
      <c r="I2" s="103"/>
      <c r="J2" s="103"/>
      <c r="K2" s="14"/>
    </row>
    <row r="3" spans="1:13">
      <c r="B3" s="104" t="s">
        <v>9</v>
      </c>
      <c r="C3" s="104"/>
      <c r="D3" s="104"/>
      <c r="E3" s="105" t="s">
        <v>29</v>
      </c>
      <c r="F3" s="105"/>
      <c r="G3" s="105"/>
      <c r="H3" s="105"/>
      <c r="I3" s="105"/>
      <c r="K3" s="1" t="s">
        <v>10</v>
      </c>
      <c r="L3" s="1" t="s">
        <v>12</v>
      </c>
    </row>
    <row r="4" spans="1:13" s="3" customFormat="1" ht="55.5" customHeight="1">
      <c r="A4" s="2"/>
      <c r="B4" s="106" t="s">
        <v>8</v>
      </c>
      <c r="C4" s="106"/>
      <c r="D4" s="106"/>
      <c r="E4" s="97" t="s">
        <v>35</v>
      </c>
      <c r="F4" s="97"/>
      <c r="G4" s="97"/>
      <c r="H4" s="97"/>
      <c r="I4" s="97"/>
      <c r="J4" s="97"/>
      <c r="K4" s="25" t="s">
        <v>11</v>
      </c>
      <c r="L4" s="25" t="s">
        <v>13</v>
      </c>
      <c r="M4" s="63"/>
    </row>
    <row r="5" spans="1:13" s="4" customFormat="1">
      <c r="A5" s="2"/>
      <c r="C5" s="34"/>
      <c r="E5" s="100"/>
      <c r="F5" s="100"/>
      <c r="G5" s="100"/>
      <c r="H5" s="100"/>
      <c r="I5" s="100"/>
      <c r="J5" s="24"/>
      <c r="K5" s="24"/>
      <c r="L5" s="24"/>
      <c r="M5" s="64"/>
    </row>
    <row r="6" spans="1:13" ht="47.25">
      <c r="A6" s="5"/>
      <c r="B6" s="28" t="s">
        <v>2</v>
      </c>
      <c r="C6" s="35" t="s">
        <v>0</v>
      </c>
      <c r="D6" s="28" t="s">
        <v>1</v>
      </c>
      <c r="E6" s="28" t="s">
        <v>3</v>
      </c>
      <c r="F6" s="28" t="s">
        <v>18</v>
      </c>
      <c r="G6" s="15" t="s">
        <v>19</v>
      </c>
      <c r="H6" s="28" t="s">
        <v>20</v>
      </c>
      <c r="I6" s="28" t="s">
        <v>21</v>
      </c>
      <c r="J6" s="28" t="s">
        <v>22</v>
      </c>
      <c r="K6" s="28" t="s">
        <v>23</v>
      </c>
      <c r="L6" s="28" t="s">
        <v>24</v>
      </c>
      <c r="M6" s="65" t="s">
        <v>1487</v>
      </c>
    </row>
    <row r="7" spans="1:13">
      <c r="A7" s="5"/>
      <c r="B7" s="41">
        <v>1</v>
      </c>
      <c r="C7" s="101">
        <v>2</v>
      </c>
      <c r="D7" s="101"/>
      <c r="E7" s="101"/>
      <c r="F7" s="28">
        <v>3</v>
      </c>
      <c r="G7" s="45">
        <v>4</v>
      </c>
      <c r="H7" s="28">
        <v>5</v>
      </c>
      <c r="I7" s="28">
        <v>6</v>
      </c>
      <c r="J7" s="28">
        <v>7</v>
      </c>
      <c r="K7" s="28">
        <v>8</v>
      </c>
      <c r="L7" s="23">
        <v>9</v>
      </c>
      <c r="M7" s="66"/>
    </row>
    <row r="8" spans="1:13" ht="45">
      <c r="B8" s="46" t="s">
        <v>32</v>
      </c>
      <c r="C8" s="47">
        <v>1</v>
      </c>
      <c r="D8" s="48" t="s">
        <v>36</v>
      </c>
      <c r="E8" s="48" t="s">
        <v>37</v>
      </c>
      <c r="F8" s="48" t="s">
        <v>31</v>
      </c>
      <c r="G8" s="67">
        <v>105800</v>
      </c>
      <c r="H8" s="68"/>
      <c r="I8" s="68"/>
      <c r="J8" s="69">
        <f t="shared" ref="J8" si="0">H8*G8</f>
        <v>0</v>
      </c>
      <c r="K8" s="69">
        <f t="shared" ref="K8" si="1">I8*G8</f>
        <v>0</v>
      </c>
      <c r="L8" s="37" t="s">
        <v>34</v>
      </c>
      <c r="M8" s="70">
        <v>116605.1440031196</v>
      </c>
    </row>
    <row r="9" spans="1:13" ht="45">
      <c r="B9" s="46" t="s">
        <v>32</v>
      </c>
      <c r="C9" s="47">
        <v>2</v>
      </c>
      <c r="D9" s="48" t="s">
        <v>38</v>
      </c>
      <c r="E9" s="48" t="s">
        <v>39</v>
      </c>
      <c r="F9" s="48" t="s">
        <v>31</v>
      </c>
      <c r="G9" s="67">
        <v>1520</v>
      </c>
      <c r="H9" s="68"/>
      <c r="I9" s="68"/>
      <c r="J9" s="69">
        <f t="shared" ref="J9:J17" si="2">H9*G9</f>
        <v>0</v>
      </c>
      <c r="K9" s="69">
        <f t="shared" ref="K9:K17" si="3">I9*G9</f>
        <v>0</v>
      </c>
      <c r="L9" s="37" t="s">
        <v>34</v>
      </c>
      <c r="M9" s="70">
        <v>1675.234583031586</v>
      </c>
    </row>
    <row r="10" spans="1:13" ht="45">
      <c r="B10" s="46" t="s">
        <v>32</v>
      </c>
      <c r="C10" s="47">
        <v>3</v>
      </c>
      <c r="D10" s="48" t="s">
        <v>40</v>
      </c>
      <c r="E10" s="48" t="s">
        <v>41</v>
      </c>
      <c r="F10" s="48" t="s">
        <v>31</v>
      </c>
      <c r="G10" s="67">
        <v>6670</v>
      </c>
      <c r="H10" s="68"/>
      <c r="I10" s="68"/>
      <c r="J10" s="69">
        <f t="shared" si="2"/>
        <v>0</v>
      </c>
      <c r="K10" s="69">
        <f t="shared" si="3"/>
        <v>0</v>
      </c>
      <c r="L10" s="37" t="s">
        <v>34</v>
      </c>
      <c r="M10" s="70">
        <v>7351.1938610662355</v>
      </c>
    </row>
    <row r="11" spans="1:13" ht="45">
      <c r="B11" s="46" t="s">
        <v>32</v>
      </c>
      <c r="C11" s="47">
        <v>4</v>
      </c>
      <c r="D11" s="48" t="s">
        <v>42</v>
      </c>
      <c r="E11" s="48" t="s">
        <v>43</v>
      </c>
      <c r="F11" s="48" t="s">
        <v>31</v>
      </c>
      <c r="G11" s="67">
        <v>510</v>
      </c>
      <c r="H11" s="68"/>
      <c r="I11" s="68"/>
      <c r="J11" s="69">
        <f t="shared" si="2"/>
        <v>0</v>
      </c>
      <c r="K11" s="69">
        <f t="shared" si="3"/>
        <v>0</v>
      </c>
      <c r="L11" s="37" t="s">
        <v>34</v>
      </c>
      <c r="M11" s="70">
        <v>562.08528772770319</v>
      </c>
    </row>
    <row r="12" spans="1:13" ht="45">
      <c r="B12" s="46" t="s">
        <v>32</v>
      </c>
      <c r="C12" s="98">
        <v>5</v>
      </c>
      <c r="D12" s="99" t="s">
        <v>44</v>
      </c>
      <c r="E12" s="52" t="s">
        <v>45</v>
      </c>
      <c r="F12" s="48" t="s">
        <v>31</v>
      </c>
      <c r="G12" s="48">
        <v>72</v>
      </c>
      <c r="H12" s="68"/>
      <c r="I12" s="68"/>
      <c r="J12" s="69">
        <f t="shared" si="2"/>
        <v>0</v>
      </c>
      <c r="K12" s="69">
        <f t="shared" si="3"/>
        <v>0</v>
      </c>
      <c r="L12" s="37" t="s">
        <v>34</v>
      </c>
      <c r="M12" s="70">
        <v>1092.9599999999996</v>
      </c>
    </row>
    <row r="13" spans="1:13" ht="45">
      <c r="B13" s="46" t="s">
        <v>32</v>
      </c>
      <c r="C13" s="98"/>
      <c r="D13" s="99"/>
      <c r="E13" s="52" t="s">
        <v>46</v>
      </c>
      <c r="F13" s="48" t="s">
        <v>31</v>
      </c>
      <c r="G13" s="48">
        <v>24</v>
      </c>
      <c r="H13" s="68"/>
      <c r="I13" s="68"/>
      <c r="J13" s="69">
        <f t="shared" si="2"/>
        <v>0</v>
      </c>
      <c r="K13" s="69">
        <f t="shared" si="3"/>
        <v>0</v>
      </c>
      <c r="L13" s="37" t="s">
        <v>34</v>
      </c>
      <c r="M13" s="70">
        <v>198.71999999999994</v>
      </c>
    </row>
    <row r="14" spans="1:13" ht="45">
      <c r="B14" s="46" t="s">
        <v>32</v>
      </c>
      <c r="C14" s="98"/>
      <c r="D14" s="99"/>
      <c r="E14" s="52" t="s">
        <v>47</v>
      </c>
      <c r="F14" s="48" t="s">
        <v>31</v>
      </c>
      <c r="G14" s="48">
        <v>132</v>
      </c>
      <c r="H14" s="68"/>
      <c r="I14" s="68"/>
      <c r="J14" s="69">
        <f t="shared" si="2"/>
        <v>0</v>
      </c>
      <c r="K14" s="69">
        <f t="shared" si="3"/>
        <v>0</v>
      </c>
      <c r="L14" s="37" t="s">
        <v>34</v>
      </c>
      <c r="M14" s="70">
        <v>596.15999999999985</v>
      </c>
    </row>
    <row r="15" spans="1:13" ht="45">
      <c r="B15" s="46" t="s">
        <v>32</v>
      </c>
      <c r="C15" s="98"/>
      <c r="D15" s="99"/>
      <c r="E15" s="52" t="s">
        <v>48</v>
      </c>
      <c r="F15" s="48" t="s">
        <v>31</v>
      </c>
      <c r="G15" s="48">
        <v>72</v>
      </c>
      <c r="H15" s="68"/>
      <c r="I15" s="68"/>
      <c r="J15" s="69">
        <f t="shared" si="2"/>
        <v>0</v>
      </c>
      <c r="K15" s="69">
        <f t="shared" si="3"/>
        <v>0</v>
      </c>
      <c r="L15" s="37" t="s">
        <v>34</v>
      </c>
      <c r="M15" s="70">
        <v>596.15999999999985</v>
      </c>
    </row>
    <row r="16" spans="1:13" ht="45">
      <c r="B16" s="46" t="s">
        <v>32</v>
      </c>
      <c r="C16" s="98"/>
      <c r="D16" s="99"/>
      <c r="E16" s="52" t="s">
        <v>49</v>
      </c>
      <c r="F16" s="48" t="s">
        <v>31</v>
      </c>
      <c r="G16" s="48">
        <v>36</v>
      </c>
      <c r="H16" s="68"/>
      <c r="I16" s="68"/>
      <c r="J16" s="69">
        <f t="shared" si="2"/>
        <v>0</v>
      </c>
      <c r="K16" s="69">
        <f t="shared" si="3"/>
        <v>0</v>
      </c>
      <c r="L16" s="37" t="s">
        <v>34</v>
      </c>
      <c r="M16" s="70">
        <v>298.07999999999993</v>
      </c>
    </row>
    <row r="17" spans="2:13" ht="45">
      <c r="B17" s="46" t="s">
        <v>32</v>
      </c>
      <c r="C17" s="98"/>
      <c r="D17" s="99"/>
      <c r="E17" s="52" t="s">
        <v>50</v>
      </c>
      <c r="F17" s="48" t="s">
        <v>31</v>
      </c>
      <c r="G17" s="48">
        <v>48</v>
      </c>
      <c r="H17" s="68"/>
      <c r="I17" s="68"/>
      <c r="J17" s="69">
        <f t="shared" si="2"/>
        <v>0</v>
      </c>
      <c r="K17" s="69">
        <f t="shared" si="3"/>
        <v>0</v>
      </c>
      <c r="L17" s="37" t="s">
        <v>34</v>
      </c>
      <c r="M17" s="70">
        <v>397.43999999999988</v>
      </c>
    </row>
    <row r="18" spans="2:13" ht="45">
      <c r="B18" s="46" t="s">
        <v>32</v>
      </c>
      <c r="C18" s="98"/>
      <c r="D18" s="99"/>
      <c r="E18" s="52" t="s">
        <v>51</v>
      </c>
      <c r="F18" s="48" t="s">
        <v>31</v>
      </c>
      <c r="G18" s="48">
        <v>108</v>
      </c>
      <c r="H18" s="68"/>
      <c r="I18" s="68"/>
      <c r="J18" s="69">
        <f t="shared" ref="J18:J81" si="4">H18*G18</f>
        <v>0</v>
      </c>
      <c r="K18" s="69">
        <f t="shared" ref="K18:K81" si="5">I18*G18</f>
        <v>0</v>
      </c>
      <c r="L18" s="37" t="s">
        <v>34</v>
      </c>
      <c r="M18" s="70">
        <v>894.23999999999978</v>
      </c>
    </row>
    <row r="19" spans="2:13" ht="45">
      <c r="B19" s="46" t="s">
        <v>32</v>
      </c>
      <c r="C19" s="98"/>
      <c r="D19" s="99"/>
      <c r="E19" s="52" t="s">
        <v>52</v>
      </c>
      <c r="F19" s="48" t="s">
        <v>31</v>
      </c>
      <c r="G19" s="48">
        <v>36</v>
      </c>
      <c r="H19" s="68"/>
      <c r="I19" s="68"/>
      <c r="J19" s="69">
        <f t="shared" si="4"/>
        <v>0</v>
      </c>
      <c r="K19" s="69">
        <f t="shared" si="5"/>
        <v>0</v>
      </c>
      <c r="L19" s="37" t="s">
        <v>34</v>
      </c>
      <c r="M19" s="70">
        <v>298.07999999999993</v>
      </c>
    </row>
    <row r="20" spans="2:13" ht="45">
      <c r="B20" s="46" t="s">
        <v>32</v>
      </c>
      <c r="C20" s="98"/>
      <c r="D20" s="99"/>
      <c r="E20" s="52" t="s">
        <v>53</v>
      </c>
      <c r="F20" s="48" t="s">
        <v>31</v>
      </c>
      <c r="G20" s="48">
        <v>48</v>
      </c>
      <c r="H20" s="68"/>
      <c r="I20" s="68"/>
      <c r="J20" s="69">
        <f t="shared" si="4"/>
        <v>0</v>
      </c>
      <c r="K20" s="69">
        <f t="shared" si="5"/>
        <v>0</v>
      </c>
      <c r="L20" s="37" t="s">
        <v>34</v>
      </c>
      <c r="M20" s="70">
        <v>397.43999999999988</v>
      </c>
    </row>
    <row r="21" spans="2:13" ht="45">
      <c r="B21" s="46" t="s">
        <v>32</v>
      </c>
      <c r="C21" s="98"/>
      <c r="D21" s="99"/>
      <c r="E21" s="52" t="s">
        <v>54</v>
      </c>
      <c r="F21" s="48" t="s">
        <v>31</v>
      </c>
      <c r="G21" s="48">
        <v>36</v>
      </c>
      <c r="H21" s="68"/>
      <c r="I21" s="68"/>
      <c r="J21" s="69">
        <f t="shared" si="4"/>
        <v>0</v>
      </c>
      <c r="K21" s="69">
        <f t="shared" si="5"/>
        <v>0</v>
      </c>
      <c r="L21" s="37" t="s">
        <v>34</v>
      </c>
      <c r="M21" s="70">
        <v>298.07999999999993</v>
      </c>
    </row>
    <row r="22" spans="2:13" ht="45">
      <c r="B22" s="46" t="s">
        <v>32</v>
      </c>
      <c r="C22" s="98"/>
      <c r="D22" s="99"/>
      <c r="E22" s="52" t="s">
        <v>55</v>
      </c>
      <c r="F22" s="48" t="s">
        <v>31</v>
      </c>
      <c r="G22" s="48">
        <v>36</v>
      </c>
      <c r="H22" s="68"/>
      <c r="I22" s="68"/>
      <c r="J22" s="69">
        <f t="shared" si="4"/>
        <v>0</v>
      </c>
      <c r="K22" s="69">
        <f t="shared" si="5"/>
        <v>0</v>
      </c>
      <c r="L22" s="37" t="s">
        <v>34</v>
      </c>
      <c r="M22" s="70">
        <v>298.07999999999993</v>
      </c>
    </row>
    <row r="23" spans="2:13" ht="45">
      <c r="B23" s="46" t="s">
        <v>32</v>
      </c>
      <c r="C23" s="98"/>
      <c r="D23" s="99"/>
      <c r="E23" s="52" t="s">
        <v>56</v>
      </c>
      <c r="F23" s="48" t="s">
        <v>31</v>
      </c>
      <c r="G23" s="48">
        <v>96</v>
      </c>
      <c r="H23" s="68"/>
      <c r="I23" s="68"/>
      <c r="J23" s="69">
        <f t="shared" si="4"/>
        <v>0</v>
      </c>
      <c r="K23" s="69">
        <f t="shared" si="5"/>
        <v>0</v>
      </c>
      <c r="L23" s="37" t="s">
        <v>34</v>
      </c>
      <c r="M23" s="70">
        <v>794.87999999999977</v>
      </c>
    </row>
    <row r="24" spans="2:13" ht="45">
      <c r="B24" s="46" t="s">
        <v>32</v>
      </c>
      <c r="C24" s="98"/>
      <c r="D24" s="99"/>
      <c r="E24" s="52" t="s">
        <v>57</v>
      </c>
      <c r="F24" s="48" t="s">
        <v>31</v>
      </c>
      <c r="G24" s="48">
        <v>36</v>
      </c>
      <c r="H24" s="68"/>
      <c r="I24" s="68"/>
      <c r="J24" s="69">
        <f t="shared" si="4"/>
        <v>0</v>
      </c>
      <c r="K24" s="69">
        <f t="shared" si="5"/>
        <v>0</v>
      </c>
      <c r="L24" s="37" t="s">
        <v>34</v>
      </c>
      <c r="M24" s="70">
        <v>298.07999999999993</v>
      </c>
    </row>
    <row r="25" spans="2:13" ht="45">
      <c r="B25" s="46" t="s">
        <v>32</v>
      </c>
      <c r="C25" s="98"/>
      <c r="D25" s="99"/>
      <c r="E25" s="52" t="s">
        <v>58</v>
      </c>
      <c r="F25" s="48" t="s">
        <v>31</v>
      </c>
      <c r="G25" s="48">
        <v>24</v>
      </c>
      <c r="H25" s="68"/>
      <c r="I25" s="68"/>
      <c r="J25" s="69">
        <f t="shared" si="4"/>
        <v>0</v>
      </c>
      <c r="K25" s="69">
        <f t="shared" si="5"/>
        <v>0</v>
      </c>
      <c r="L25" s="37" t="s">
        <v>34</v>
      </c>
      <c r="M25" s="70">
        <v>198.71999999999994</v>
      </c>
    </row>
    <row r="26" spans="2:13" ht="45">
      <c r="B26" s="46" t="s">
        <v>32</v>
      </c>
      <c r="C26" s="98"/>
      <c r="D26" s="99"/>
      <c r="E26" s="52" t="s">
        <v>59</v>
      </c>
      <c r="F26" s="48" t="s">
        <v>31</v>
      </c>
      <c r="G26" s="48">
        <v>24</v>
      </c>
      <c r="H26" s="68"/>
      <c r="I26" s="68"/>
      <c r="J26" s="69">
        <f t="shared" si="4"/>
        <v>0</v>
      </c>
      <c r="K26" s="69">
        <f t="shared" si="5"/>
        <v>0</v>
      </c>
      <c r="L26" s="37" t="s">
        <v>34</v>
      </c>
      <c r="M26" s="70">
        <v>198.71999999999994</v>
      </c>
    </row>
    <row r="27" spans="2:13" ht="45">
      <c r="B27" s="46" t="s">
        <v>32</v>
      </c>
      <c r="C27" s="98"/>
      <c r="D27" s="99"/>
      <c r="E27" s="52" t="s">
        <v>60</v>
      </c>
      <c r="F27" s="48" t="s">
        <v>31</v>
      </c>
      <c r="G27" s="48">
        <v>24</v>
      </c>
      <c r="H27" s="68"/>
      <c r="I27" s="68"/>
      <c r="J27" s="69">
        <f t="shared" si="4"/>
        <v>0</v>
      </c>
      <c r="K27" s="69">
        <f t="shared" si="5"/>
        <v>0</v>
      </c>
      <c r="L27" s="37" t="s">
        <v>34</v>
      </c>
      <c r="M27" s="70">
        <v>198.71999999999994</v>
      </c>
    </row>
    <row r="28" spans="2:13" ht="45">
      <c r="B28" s="46" t="s">
        <v>32</v>
      </c>
      <c r="C28" s="98"/>
      <c r="D28" s="99"/>
      <c r="E28" s="52" t="s">
        <v>61</v>
      </c>
      <c r="F28" s="48" t="s">
        <v>31</v>
      </c>
      <c r="G28" s="48">
        <v>48</v>
      </c>
      <c r="H28" s="68"/>
      <c r="I28" s="68"/>
      <c r="J28" s="69">
        <f t="shared" si="4"/>
        <v>0</v>
      </c>
      <c r="K28" s="69">
        <f t="shared" si="5"/>
        <v>0</v>
      </c>
      <c r="L28" s="37" t="s">
        <v>34</v>
      </c>
      <c r="M28" s="70">
        <v>397.43999999999988</v>
      </c>
    </row>
    <row r="29" spans="2:13" ht="45">
      <c r="B29" s="46" t="s">
        <v>32</v>
      </c>
      <c r="C29" s="98"/>
      <c r="D29" s="99"/>
      <c r="E29" s="52" t="s">
        <v>62</v>
      </c>
      <c r="F29" s="48" t="s">
        <v>31</v>
      </c>
      <c r="G29" s="48">
        <v>48</v>
      </c>
      <c r="H29" s="68"/>
      <c r="I29" s="68"/>
      <c r="J29" s="69">
        <f t="shared" si="4"/>
        <v>0</v>
      </c>
      <c r="K29" s="69">
        <f t="shared" si="5"/>
        <v>0</v>
      </c>
      <c r="L29" s="37" t="s">
        <v>34</v>
      </c>
      <c r="M29" s="70">
        <v>397.43999999999988</v>
      </c>
    </row>
    <row r="30" spans="2:13" ht="45">
      <c r="B30" s="46" t="s">
        <v>32</v>
      </c>
      <c r="C30" s="98"/>
      <c r="D30" s="99"/>
      <c r="E30" s="52" t="s">
        <v>63</v>
      </c>
      <c r="F30" s="48" t="s">
        <v>31</v>
      </c>
      <c r="G30" s="48">
        <v>36</v>
      </c>
      <c r="H30" s="68"/>
      <c r="I30" s="68"/>
      <c r="J30" s="69">
        <f t="shared" si="4"/>
        <v>0</v>
      </c>
      <c r="K30" s="69">
        <f t="shared" si="5"/>
        <v>0</v>
      </c>
      <c r="L30" s="37" t="s">
        <v>34</v>
      </c>
      <c r="M30" s="70">
        <v>298.07999999999993</v>
      </c>
    </row>
    <row r="31" spans="2:13" ht="45">
      <c r="B31" s="46" t="s">
        <v>32</v>
      </c>
      <c r="C31" s="98">
        <v>6</v>
      </c>
      <c r="D31" s="99" t="s">
        <v>64</v>
      </c>
      <c r="E31" s="48" t="s">
        <v>65</v>
      </c>
      <c r="F31" s="48" t="s">
        <v>31</v>
      </c>
      <c r="G31" s="48">
        <v>168</v>
      </c>
      <c r="H31" s="68"/>
      <c r="I31" s="68"/>
      <c r="J31" s="69">
        <f t="shared" si="4"/>
        <v>0</v>
      </c>
      <c r="K31" s="69">
        <f t="shared" si="5"/>
        <v>0</v>
      </c>
      <c r="L31" s="37" t="s">
        <v>34</v>
      </c>
      <c r="M31" s="70">
        <v>1454.8799999999997</v>
      </c>
    </row>
    <row r="32" spans="2:13" ht="45">
      <c r="B32" s="46" t="s">
        <v>32</v>
      </c>
      <c r="C32" s="98"/>
      <c r="D32" s="99"/>
      <c r="E32" s="48" t="s">
        <v>66</v>
      </c>
      <c r="F32" s="48" t="s">
        <v>31</v>
      </c>
      <c r="G32" s="48">
        <v>144</v>
      </c>
      <c r="H32" s="68"/>
      <c r="I32" s="68"/>
      <c r="J32" s="69">
        <f t="shared" si="4"/>
        <v>0</v>
      </c>
      <c r="K32" s="69">
        <f t="shared" si="5"/>
        <v>0</v>
      </c>
      <c r="L32" s="37" t="s">
        <v>34</v>
      </c>
      <c r="M32" s="70">
        <v>1247.0399999999997</v>
      </c>
    </row>
    <row r="33" spans="2:13" ht="45">
      <c r="B33" s="46" t="s">
        <v>32</v>
      </c>
      <c r="C33" s="98"/>
      <c r="D33" s="99"/>
      <c r="E33" s="48" t="s">
        <v>67</v>
      </c>
      <c r="F33" s="48" t="s">
        <v>31</v>
      </c>
      <c r="G33" s="48">
        <v>168</v>
      </c>
      <c r="H33" s="68"/>
      <c r="I33" s="68"/>
      <c r="J33" s="69">
        <f t="shared" si="4"/>
        <v>0</v>
      </c>
      <c r="K33" s="69">
        <f t="shared" si="5"/>
        <v>0</v>
      </c>
      <c r="L33" s="37" t="s">
        <v>34</v>
      </c>
      <c r="M33" s="70">
        <v>1454.8799999999997</v>
      </c>
    </row>
    <row r="34" spans="2:13" ht="45">
      <c r="B34" s="46" t="s">
        <v>32</v>
      </c>
      <c r="C34" s="98"/>
      <c r="D34" s="99"/>
      <c r="E34" s="48" t="s">
        <v>68</v>
      </c>
      <c r="F34" s="48" t="s">
        <v>31</v>
      </c>
      <c r="G34" s="48">
        <v>72</v>
      </c>
      <c r="H34" s="68"/>
      <c r="I34" s="68"/>
      <c r="J34" s="69">
        <f t="shared" si="4"/>
        <v>0</v>
      </c>
      <c r="K34" s="69">
        <f t="shared" si="5"/>
        <v>0</v>
      </c>
      <c r="L34" s="37" t="s">
        <v>34</v>
      </c>
      <c r="M34" s="70">
        <v>623.51999999999987</v>
      </c>
    </row>
    <row r="35" spans="2:13" ht="45">
      <c r="B35" s="46" t="s">
        <v>32</v>
      </c>
      <c r="C35" s="98"/>
      <c r="D35" s="99"/>
      <c r="E35" s="48" t="s">
        <v>69</v>
      </c>
      <c r="F35" s="48" t="s">
        <v>31</v>
      </c>
      <c r="G35" s="48">
        <v>312</v>
      </c>
      <c r="H35" s="68"/>
      <c r="I35" s="68"/>
      <c r="J35" s="69">
        <f t="shared" si="4"/>
        <v>0</v>
      </c>
      <c r="K35" s="69">
        <f t="shared" si="5"/>
        <v>0</v>
      </c>
      <c r="L35" s="37" t="s">
        <v>34</v>
      </c>
      <c r="M35" s="70">
        <v>2701.9199999999996</v>
      </c>
    </row>
    <row r="36" spans="2:13" ht="45">
      <c r="B36" s="46" t="s">
        <v>32</v>
      </c>
      <c r="C36" s="98"/>
      <c r="D36" s="99"/>
      <c r="E36" s="48" t="s">
        <v>70</v>
      </c>
      <c r="F36" s="48" t="s">
        <v>31</v>
      </c>
      <c r="G36" s="48">
        <v>612</v>
      </c>
      <c r="H36" s="68"/>
      <c r="I36" s="68"/>
      <c r="J36" s="69">
        <f t="shared" si="4"/>
        <v>0</v>
      </c>
      <c r="K36" s="69">
        <f t="shared" si="5"/>
        <v>0</v>
      </c>
      <c r="L36" s="37" t="s">
        <v>34</v>
      </c>
      <c r="M36" s="70">
        <v>5299.9199999999992</v>
      </c>
    </row>
    <row r="37" spans="2:13" ht="45">
      <c r="B37" s="46" t="s">
        <v>32</v>
      </c>
      <c r="C37" s="98"/>
      <c r="D37" s="99"/>
      <c r="E37" s="48" t="s">
        <v>71</v>
      </c>
      <c r="F37" s="48" t="s">
        <v>31</v>
      </c>
      <c r="G37" s="48">
        <v>216</v>
      </c>
      <c r="H37" s="68"/>
      <c r="I37" s="68"/>
      <c r="J37" s="69">
        <f t="shared" si="4"/>
        <v>0</v>
      </c>
      <c r="K37" s="69">
        <f t="shared" si="5"/>
        <v>0</v>
      </c>
      <c r="L37" s="37" t="s">
        <v>34</v>
      </c>
      <c r="M37" s="70">
        <v>1870.5599999999997</v>
      </c>
    </row>
    <row r="38" spans="2:13" ht="45">
      <c r="B38" s="46" t="s">
        <v>32</v>
      </c>
      <c r="C38" s="98"/>
      <c r="D38" s="99"/>
      <c r="E38" s="48" t="s">
        <v>72</v>
      </c>
      <c r="F38" s="48" t="s">
        <v>31</v>
      </c>
      <c r="G38" s="48">
        <v>240</v>
      </c>
      <c r="H38" s="68"/>
      <c r="I38" s="68"/>
      <c r="J38" s="69">
        <f t="shared" si="4"/>
        <v>0</v>
      </c>
      <c r="K38" s="69">
        <f t="shared" si="5"/>
        <v>0</v>
      </c>
      <c r="L38" s="37" t="s">
        <v>34</v>
      </c>
      <c r="M38" s="70">
        <v>2078.3999999999996</v>
      </c>
    </row>
    <row r="39" spans="2:13" ht="45">
      <c r="B39" s="46" t="s">
        <v>32</v>
      </c>
      <c r="C39" s="98"/>
      <c r="D39" s="99"/>
      <c r="E39" s="48" t="s">
        <v>73</v>
      </c>
      <c r="F39" s="48" t="s">
        <v>31</v>
      </c>
      <c r="G39" s="48">
        <v>72</v>
      </c>
      <c r="H39" s="68"/>
      <c r="I39" s="68"/>
      <c r="J39" s="69">
        <f t="shared" si="4"/>
        <v>0</v>
      </c>
      <c r="K39" s="69">
        <f t="shared" si="5"/>
        <v>0</v>
      </c>
      <c r="L39" s="37" t="s">
        <v>34</v>
      </c>
      <c r="M39" s="70">
        <v>623.51999999999987</v>
      </c>
    </row>
    <row r="40" spans="2:13" ht="45">
      <c r="B40" s="46" t="s">
        <v>32</v>
      </c>
      <c r="C40" s="98"/>
      <c r="D40" s="99"/>
      <c r="E40" s="48" t="s">
        <v>74</v>
      </c>
      <c r="F40" s="48" t="s">
        <v>31</v>
      </c>
      <c r="G40" s="48">
        <v>456</v>
      </c>
      <c r="H40" s="68"/>
      <c r="I40" s="68"/>
      <c r="J40" s="69">
        <f t="shared" si="4"/>
        <v>0</v>
      </c>
      <c r="K40" s="69">
        <f t="shared" si="5"/>
        <v>0</v>
      </c>
      <c r="L40" s="37" t="s">
        <v>34</v>
      </c>
      <c r="M40" s="70">
        <v>3948.9599999999991</v>
      </c>
    </row>
    <row r="41" spans="2:13" ht="45">
      <c r="B41" s="46" t="s">
        <v>32</v>
      </c>
      <c r="C41" s="98"/>
      <c r="D41" s="99"/>
      <c r="E41" s="48" t="s">
        <v>75</v>
      </c>
      <c r="F41" s="48" t="s">
        <v>31</v>
      </c>
      <c r="G41" s="48">
        <v>60</v>
      </c>
      <c r="H41" s="68"/>
      <c r="I41" s="68"/>
      <c r="J41" s="69">
        <f t="shared" si="4"/>
        <v>0</v>
      </c>
      <c r="K41" s="69">
        <f t="shared" si="5"/>
        <v>0</v>
      </c>
      <c r="L41" s="37" t="s">
        <v>34</v>
      </c>
      <c r="M41" s="70">
        <v>519.59999999999991</v>
      </c>
    </row>
    <row r="42" spans="2:13" ht="45">
      <c r="B42" s="46" t="s">
        <v>32</v>
      </c>
      <c r="C42" s="98"/>
      <c r="D42" s="99"/>
      <c r="E42" s="48" t="s">
        <v>76</v>
      </c>
      <c r="F42" s="48" t="s">
        <v>31</v>
      </c>
      <c r="G42" s="48">
        <v>96</v>
      </c>
      <c r="H42" s="68"/>
      <c r="I42" s="68"/>
      <c r="J42" s="69">
        <f t="shared" si="4"/>
        <v>0</v>
      </c>
      <c r="K42" s="69">
        <f t="shared" si="5"/>
        <v>0</v>
      </c>
      <c r="L42" s="37" t="s">
        <v>34</v>
      </c>
      <c r="M42" s="70">
        <v>831.3599999999999</v>
      </c>
    </row>
    <row r="43" spans="2:13" ht="45">
      <c r="B43" s="46" t="s">
        <v>32</v>
      </c>
      <c r="C43" s="98"/>
      <c r="D43" s="99"/>
      <c r="E43" s="48" t="s">
        <v>77</v>
      </c>
      <c r="F43" s="48" t="s">
        <v>31</v>
      </c>
      <c r="G43" s="48">
        <v>180</v>
      </c>
      <c r="H43" s="68"/>
      <c r="I43" s="68"/>
      <c r="J43" s="69">
        <f t="shared" si="4"/>
        <v>0</v>
      </c>
      <c r="K43" s="69">
        <f t="shared" si="5"/>
        <v>0</v>
      </c>
      <c r="L43" s="37" t="s">
        <v>34</v>
      </c>
      <c r="M43" s="70">
        <v>1558.7999999999997</v>
      </c>
    </row>
    <row r="44" spans="2:13" ht="45">
      <c r="B44" s="46" t="s">
        <v>32</v>
      </c>
      <c r="C44" s="98"/>
      <c r="D44" s="99"/>
      <c r="E44" s="48" t="s">
        <v>78</v>
      </c>
      <c r="F44" s="48" t="s">
        <v>31</v>
      </c>
      <c r="G44" s="48">
        <v>84</v>
      </c>
      <c r="H44" s="68"/>
      <c r="I44" s="68"/>
      <c r="J44" s="69">
        <f t="shared" si="4"/>
        <v>0</v>
      </c>
      <c r="K44" s="69">
        <f t="shared" si="5"/>
        <v>0</v>
      </c>
      <c r="L44" s="37" t="s">
        <v>34</v>
      </c>
      <c r="M44" s="70">
        <v>727.43999999999983</v>
      </c>
    </row>
    <row r="45" spans="2:13" ht="45">
      <c r="B45" s="46" t="s">
        <v>32</v>
      </c>
      <c r="C45" s="98"/>
      <c r="D45" s="99"/>
      <c r="E45" s="48" t="s">
        <v>79</v>
      </c>
      <c r="F45" s="48" t="s">
        <v>31</v>
      </c>
      <c r="G45" s="48">
        <v>156</v>
      </c>
      <c r="H45" s="68"/>
      <c r="I45" s="68"/>
      <c r="J45" s="69">
        <f t="shared" si="4"/>
        <v>0</v>
      </c>
      <c r="K45" s="69">
        <f t="shared" si="5"/>
        <v>0</v>
      </c>
      <c r="L45" s="37" t="s">
        <v>34</v>
      </c>
      <c r="M45" s="70">
        <v>1350.9599999999998</v>
      </c>
    </row>
    <row r="46" spans="2:13" ht="45">
      <c r="B46" s="46" t="s">
        <v>32</v>
      </c>
      <c r="C46" s="98"/>
      <c r="D46" s="99"/>
      <c r="E46" s="48" t="s">
        <v>80</v>
      </c>
      <c r="F46" s="48" t="s">
        <v>31</v>
      </c>
      <c r="G46" s="48">
        <v>264</v>
      </c>
      <c r="H46" s="68"/>
      <c r="I46" s="68"/>
      <c r="J46" s="69">
        <f t="shared" si="4"/>
        <v>0</v>
      </c>
      <c r="K46" s="69">
        <f t="shared" si="5"/>
        <v>0</v>
      </c>
      <c r="L46" s="37" t="s">
        <v>34</v>
      </c>
      <c r="M46" s="70">
        <v>2286.2399999999998</v>
      </c>
    </row>
    <row r="47" spans="2:13" ht="45">
      <c r="B47" s="46" t="s">
        <v>32</v>
      </c>
      <c r="C47" s="98"/>
      <c r="D47" s="99"/>
      <c r="E47" s="48" t="s">
        <v>81</v>
      </c>
      <c r="F47" s="48" t="s">
        <v>31</v>
      </c>
      <c r="G47" s="48">
        <v>240</v>
      </c>
      <c r="H47" s="68"/>
      <c r="I47" s="68"/>
      <c r="J47" s="69">
        <f t="shared" si="4"/>
        <v>0</v>
      </c>
      <c r="K47" s="69">
        <f t="shared" si="5"/>
        <v>0</v>
      </c>
      <c r="L47" s="37" t="s">
        <v>34</v>
      </c>
      <c r="M47" s="70">
        <v>2078.3999999999996</v>
      </c>
    </row>
    <row r="48" spans="2:13" ht="45">
      <c r="B48" s="46" t="s">
        <v>32</v>
      </c>
      <c r="C48" s="98"/>
      <c r="D48" s="99"/>
      <c r="E48" s="48" t="s">
        <v>82</v>
      </c>
      <c r="F48" s="48" t="s">
        <v>31</v>
      </c>
      <c r="G48" s="48">
        <v>192</v>
      </c>
      <c r="H48" s="68"/>
      <c r="I48" s="68"/>
      <c r="J48" s="69">
        <f t="shared" si="4"/>
        <v>0</v>
      </c>
      <c r="K48" s="69">
        <f t="shared" si="5"/>
        <v>0</v>
      </c>
      <c r="L48" s="37" t="s">
        <v>34</v>
      </c>
      <c r="M48" s="70">
        <v>1662.7199999999998</v>
      </c>
    </row>
    <row r="49" spans="2:13" ht="45">
      <c r="B49" s="46" t="s">
        <v>32</v>
      </c>
      <c r="C49" s="98"/>
      <c r="D49" s="99"/>
      <c r="E49" s="48" t="s">
        <v>83</v>
      </c>
      <c r="F49" s="48" t="s">
        <v>31</v>
      </c>
      <c r="G49" s="48">
        <v>444</v>
      </c>
      <c r="H49" s="68"/>
      <c r="I49" s="68"/>
      <c r="J49" s="69">
        <f t="shared" si="4"/>
        <v>0</v>
      </c>
      <c r="K49" s="69">
        <f t="shared" si="5"/>
        <v>0</v>
      </c>
      <c r="L49" s="37" t="s">
        <v>34</v>
      </c>
      <c r="M49" s="70">
        <v>3845.0399999999991</v>
      </c>
    </row>
    <row r="50" spans="2:13" ht="45">
      <c r="B50" s="46" t="s">
        <v>32</v>
      </c>
      <c r="C50" s="98">
        <v>7</v>
      </c>
      <c r="D50" s="99" t="s">
        <v>84</v>
      </c>
      <c r="E50" s="48" t="s">
        <v>85</v>
      </c>
      <c r="F50" s="48" t="s">
        <v>31</v>
      </c>
      <c r="G50" s="48">
        <v>192</v>
      </c>
      <c r="H50" s="68"/>
      <c r="I50" s="68"/>
      <c r="J50" s="69">
        <f t="shared" si="4"/>
        <v>0</v>
      </c>
      <c r="K50" s="69">
        <f t="shared" si="5"/>
        <v>0</v>
      </c>
      <c r="L50" s="37" t="s">
        <v>34</v>
      </c>
      <c r="M50" s="70">
        <v>794.87999999999988</v>
      </c>
    </row>
    <row r="51" spans="2:13" ht="45">
      <c r="B51" s="46" t="s">
        <v>32</v>
      </c>
      <c r="C51" s="98"/>
      <c r="D51" s="99"/>
      <c r="E51" s="48" t="s">
        <v>86</v>
      </c>
      <c r="F51" s="48" t="s">
        <v>31</v>
      </c>
      <c r="G51" s="48">
        <v>12</v>
      </c>
      <c r="H51" s="68"/>
      <c r="I51" s="68"/>
      <c r="J51" s="69">
        <f t="shared" si="4"/>
        <v>0</v>
      </c>
      <c r="K51" s="69">
        <f t="shared" si="5"/>
        <v>0</v>
      </c>
      <c r="L51" s="37" t="s">
        <v>34</v>
      </c>
      <c r="M51" s="70">
        <v>794.87999999999988</v>
      </c>
    </row>
    <row r="52" spans="2:13" ht="45">
      <c r="B52" s="46" t="s">
        <v>32</v>
      </c>
      <c r="C52" s="98"/>
      <c r="D52" s="99"/>
      <c r="E52" s="48" t="s">
        <v>87</v>
      </c>
      <c r="F52" s="48" t="s">
        <v>31</v>
      </c>
      <c r="G52" s="48">
        <v>192</v>
      </c>
      <c r="H52" s="68"/>
      <c r="I52" s="68"/>
      <c r="J52" s="69">
        <f t="shared" si="4"/>
        <v>0</v>
      </c>
      <c r="K52" s="69">
        <f t="shared" si="5"/>
        <v>0</v>
      </c>
      <c r="L52" s="37" t="s">
        <v>34</v>
      </c>
      <c r="M52" s="70">
        <v>496.79999999999995</v>
      </c>
    </row>
    <row r="53" spans="2:13" ht="45">
      <c r="B53" s="46" t="s">
        <v>32</v>
      </c>
      <c r="C53" s="98"/>
      <c r="D53" s="99"/>
      <c r="E53" s="48" t="s">
        <v>88</v>
      </c>
      <c r="F53" s="48" t="s">
        <v>31</v>
      </c>
      <c r="G53" s="48">
        <v>180</v>
      </c>
      <c r="H53" s="68"/>
      <c r="I53" s="68"/>
      <c r="J53" s="69">
        <f t="shared" si="4"/>
        <v>0</v>
      </c>
      <c r="K53" s="69">
        <f t="shared" si="5"/>
        <v>0</v>
      </c>
      <c r="L53" s="37" t="s">
        <v>34</v>
      </c>
      <c r="M53" s="70">
        <v>1589.7599999999998</v>
      </c>
    </row>
    <row r="54" spans="2:13" ht="45">
      <c r="B54" s="46" t="s">
        <v>32</v>
      </c>
      <c r="C54" s="98"/>
      <c r="D54" s="99"/>
      <c r="E54" s="48" t="s">
        <v>89</v>
      </c>
      <c r="F54" s="48" t="s">
        <v>31</v>
      </c>
      <c r="G54" s="48">
        <v>108</v>
      </c>
      <c r="H54" s="68"/>
      <c r="I54" s="68"/>
      <c r="J54" s="69">
        <f t="shared" si="4"/>
        <v>0</v>
      </c>
      <c r="K54" s="69">
        <f t="shared" si="5"/>
        <v>0</v>
      </c>
      <c r="L54" s="37" t="s">
        <v>34</v>
      </c>
      <c r="M54" s="70">
        <v>99.359999999999985</v>
      </c>
    </row>
    <row r="55" spans="2:13" ht="45">
      <c r="B55" s="46" t="s">
        <v>32</v>
      </c>
      <c r="C55" s="98"/>
      <c r="D55" s="99"/>
      <c r="E55" s="48" t="s">
        <v>90</v>
      </c>
      <c r="F55" s="48" t="s">
        <v>31</v>
      </c>
      <c r="G55" s="48">
        <v>24</v>
      </c>
      <c r="H55" s="68"/>
      <c r="I55" s="68"/>
      <c r="J55" s="69">
        <f t="shared" si="4"/>
        <v>0</v>
      </c>
      <c r="K55" s="69">
        <f t="shared" si="5"/>
        <v>0</v>
      </c>
      <c r="L55" s="37" t="s">
        <v>34</v>
      </c>
      <c r="M55" s="70">
        <v>1589.7599999999998</v>
      </c>
    </row>
    <row r="56" spans="2:13" ht="45">
      <c r="B56" s="46" t="s">
        <v>32</v>
      </c>
      <c r="C56" s="98"/>
      <c r="D56" s="99"/>
      <c r="E56" s="48" t="s">
        <v>91</v>
      </c>
      <c r="F56" s="48" t="s">
        <v>31</v>
      </c>
      <c r="G56" s="48">
        <v>12</v>
      </c>
      <c r="H56" s="68"/>
      <c r="I56" s="68"/>
      <c r="J56" s="69">
        <f t="shared" si="4"/>
        <v>0</v>
      </c>
      <c r="K56" s="69">
        <f t="shared" si="5"/>
        <v>0</v>
      </c>
      <c r="L56" s="37" t="s">
        <v>34</v>
      </c>
      <c r="M56" s="70">
        <v>1490.3999999999999</v>
      </c>
    </row>
    <row r="57" spans="2:13" ht="45">
      <c r="B57" s="46" t="s">
        <v>32</v>
      </c>
      <c r="C57" s="98"/>
      <c r="D57" s="99"/>
      <c r="E57" s="48" t="s">
        <v>92</v>
      </c>
      <c r="F57" s="48" t="s">
        <v>31</v>
      </c>
      <c r="G57" s="48">
        <v>12</v>
      </c>
      <c r="H57" s="68"/>
      <c r="I57" s="68"/>
      <c r="J57" s="69">
        <f t="shared" si="4"/>
        <v>0</v>
      </c>
      <c r="K57" s="69">
        <f t="shared" si="5"/>
        <v>0</v>
      </c>
      <c r="L57" s="37" t="s">
        <v>34</v>
      </c>
      <c r="M57" s="70">
        <v>894.2399999999999</v>
      </c>
    </row>
    <row r="58" spans="2:13" ht="45">
      <c r="B58" s="46" t="s">
        <v>32</v>
      </c>
      <c r="C58" s="98"/>
      <c r="D58" s="99"/>
      <c r="E58" s="48" t="s">
        <v>93</v>
      </c>
      <c r="F58" s="48" t="s">
        <v>31</v>
      </c>
      <c r="G58" s="48">
        <v>12</v>
      </c>
      <c r="H58" s="68"/>
      <c r="I58" s="68"/>
      <c r="J58" s="69">
        <f t="shared" si="4"/>
        <v>0</v>
      </c>
      <c r="K58" s="69">
        <f t="shared" si="5"/>
        <v>0</v>
      </c>
      <c r="L58" s="37" t="s">
        <v>34</v>
      </c>
      <c r="M58" s="70">
        <v>198.71999999999997</v>
      </c>
    </row>
    <row r="59" spans="2:13" ht="45">
      <c r="B59" s="46" t="s">
        <v>32</v>
      </c>
      <c r="C59" s="98"/>
      <c r="D59" s="99"/>
      <c r="E59" s="48" t="s">
        <v>94</v>
      </c>
      <c r="F59" s="48" t="s">
        <v>31</v>
      </c>
      <c r="G59" s="48">
        <v>12</v>
      </c>
      <c r="H59" s="68"/>
      <c r="I59" s="68"/>
      <c r="J59" s="69">
        <f t="shared" si="4"/>
        <v>0</v>
      </c>
      <c r="K59" s="69">
        <f t="shared" si="5"/>
        <v>0</v>
      </c>
      <c r="L59" s="37" t="s">
        <v>34</v>
      </c>
      <c r="M59" s="70">
        <v>99.359999999999985</v>
      </c>
    </row>
    <row r="60" spans="2:13" ht="45">
      <c r="B60" s="46" t="s">
        <v>32</v>
      </c>
      <c r="C60" s="98"/>
      <c r="D60" s="99"/>
      <c r="E60" s="48" t="s">
        <v>95</v>
      </c>
      <c r="F60" s="48" t="s">
        <v>31</v>
      </c>
      <c r="G60" s="48">
        <v>12</v>
      </c>
      <c r="H60" s="68"/>
      <c r="I60" s="68"/>
      <c r="J60" s="69">
        <f t="shared" si="4"/>
        <v>0</v>
      </c>
      <c r="K60" s="69">
        <f t="shared" si="5"/>
        <v>0</v>
      </c>
      <c r="L60" s="37" t="s">
        <v>34</v>
      </c>
      <c r="M60" s="70">
        <v>99.359999999999985</v>
      </c>
    </row>
    <row r="61" spans="2:13" ht="45">
      <c r="B61" s="46" t="s">
        <v>32</v>
      </c>
      <c r="C61" s="98"/>
      <c r="D61" s="99"/>
      <c r="E61" s="48" t="s">
        <v>96</v>
      </c>
      <c r="F61" s="48" t="s">
        <v>31</v>
      </c>
      <c r="G61" s="48">
        <v>96</v>
      </c>
      <c r="H61" s="68"/>
      <c r="I61" s="68"/>
      <c r="J61" s="69">
        <f t="shared" si="4"/>
        <v>0</v>
      </c>
      <c r="K61" s="69">
        <f t="shared" si="5"/>
        <v>0</v>
      </c>
      <c r="L61" s="37" t="s">
        <v>34</v>
      </c>
      <c r="M61" s="70">
        <v>99.359999999999985</v>
      </c>
    </row>
    <row r="62" spans="2:13" ht="45">
      <c r="B62" s="46" t="s">
        <v>32</v>
      </c>
      <c r="C62" s="98"/>
      <c r="D62" s="99"/>
      <c r="E62" s="48" t="s">
        <v>97</v>
      </c>
      <c r="F62" s="48" t="s">
        <v>31</v>
      </c>
      <c r="G62" s="48">
        <v>96</v>
      </c>
      <c r="H62" s="68"/>
      <c r="I62" s="68"/>
      <c r="J62" s="69">
        <f t="shared" si="4"/>
        <v>0</v>
      </c>
      <c r="K62" s="69">
        <f t="shared" si="5"/>
        <v>0</v>
      </c>
      <c r="L62" s="37" t="s">
        <v>34</v>
      </c>
      <c r="M62" s="70">
        <v>99.359999999999985</v>
      </c>
    </row>
    <row r="63" spans="2:13" ht="45">
      <c r="B63" s="46" t="s">
        <v>32</v>
      </c>
      <c r="C63" s="98"/>
      <c r="D63" s="99"/>
      <c r="E63" s="48" t="s">
        <v>98</v>
      </c>
      <c r="F63" s="48" t="s">
        <v>31</v>
      </c>
      <c r="G63" s="48">
        <v>60</v>
      </c>
      <c r="H63" s="68"/>
      <c r="I63" s="68"/>
      <c r="J63" s="69">
        <f t="shared" si="4"/>
        <v>0</v>
      </c>
      <c r="K63" s="69">
        <f t="shared" si="5"/>
        <v>0</v>
      </c>
      <c r="L63" s="37" t="s">
        <v>34</v>
      </c>
      <c r="M63" s="70">
        <v>99.359999999999985</v>
      </c>
    </row>
    <row r="64" spans="2:13" ht="45">
      <c r="B64" s="46" t="s">
        <v>32</v>
      </c>
      <c r="C64" s="99">
        <v>8</v>
      </c>
      <c r="D64" s="99" t="s">
        <v>99</v>
      </c>
      <c r="E64" s="48" t="s">
        <v>100</v>
      </c>
      <c r="F64" s="48" t="s">
        <v>31</v>
      </c>
      <c r="G64" s="48">
        <v>144</v>
      </c>
      <c r="H64" s="68"/>
      <c r="I64" s="68"/>
      <c r="J64" s="69">
        <f t="shared" si="4"/>
        <v>0</v>
      </c>
      <c r="K64" s="69">
        <f t="shared" si="5"/>
        <v>0</v>
      </c>
      <c r="L64" s="37" t="s">
        <v>34</v>
      </c>
      <c r="M64" s="70">
        <v>1192.32</v>
      </c>
    </row>
    <row r="65" spans="2:13" ht="45">
      <c r="B65" s="46" t="s">
        <v>32</v>
      </c>
      <c r="C65" s="99"/>
      <c r="D65" s="99"/>
      <c r="E65" s="48" t="s">
        <v>101</v>
      </c>
      <c r="F65" s="48" t="s">
        <v>31</v>
      </c>
      <c r="G65" s="48">
        <v>348</v>
      </c>
      <c r="H65" s="68"/>
      <c r="I65" s="68"/>
      <c r="J65" s="69">
        <f t="shared" si="4"/>
        <v>0</v>
      </c>
      <c r="K65" s="69">
        <f t="shared" si="5"/>
        <v>0</v>
      </c>
      <c r="L65" s="37" t="s">
        <v>34</v>
      </c>
      <c r="M65" s="70">
        <v>894.2399999999999</v>
      </c>
    </row>
    <row r="66" spans="2:13" ht="45">
      <c r="B66" s="46" t="s">
        <v>32</v>
      </c>
      <c r="C66" s="99"/>
      <c r="D66" s="99"/>
      <c r="E66" s="48" t="s">
        <v>102</v>
      </c>
      <c r="F66" s="48" t="s">
        <v>31</v>
      </c>
      <c r="G66" s="48">
        <v>228</v>
      </c>
      <c r="H66" s="68"/>
      <c r="I66" s="68"/>
      <c r="J66" s="69">
        <f t="shared" si="4"/>
        <v>0</v>
      </c>
      <c r="K66" s="69">
        <f t="shared" si="5"/>
        <v>0</v>
      </c>
      <c r="L66" s="37" t="s">
        <v>34</v>
      </c>
      <c r="M66" s="70">
        <v>1092.9599999999998</v>
      </c>
    </row>
    <row r="67" spans="2:13" ht="45">
      <c r="B67" s="46" t="s">
        <v>32</v>
      </c>
      <c r="C67" s="99"/>
      <c r="D67" s="99"/>
      <c r="E67" s="48" t="s">
        <v>103</v>
      </c>
      <c r="F67" s="48" t="s">
        <v>31</v>
      </c>
      <c r="G67" s="48">
        <v>180</v>
      </c>
      <c r="H67" s="68"/>
      <c r="I67" s="68"/>
      <c r="J67" s="69">
        <f t="shared" si="4"/>
        <v>0</v>
      </c>
      <c r="K67" s="69">
        <f t="shared" si="5"/>
        <v>0</v>
      </c>
      <c r="L67" s="37" t="s">
        <v>34</v>
      </c>
      <c r="M67" s="70">
        <v>596.16</v>
      </c>
    </row>
    <row r="68" spans="2:13" ht="45">
      <c r="B68" s="46" t="s">
        <v>32</v>
      </c>
      <c r="C68" s="99"/>
      <c r="D68" s="99"/>
      <c r="E68" s="48" t="s">
        <v>104</v>
      </c>
      <c r="F68" s="48" t="s">
        <v>31</v>
      </c>
      <c r="G68" s="48">
        <v>156</v>
      </c>
      <c r="H68" s="68"/>
      <c r="I68" s="68"/>
      <c r="J68" s="69">
        <f t="shared" si="4"/>
        <v>0</v>
      </c>
      <c r="K68" s="69">
        <f t="shared" si="5"/>
        <v>0</v>
      </c>
      <c r="L68" s="37" t="s">
        <v>34</v>
      </c>
      <c r="M68" s="70">
        <v>894.2399999999999</v>
      </c>
    </row>
    <row r="69" spans="2:13" ht="45">
      <c r="B69" s="46" t="s">
        <v>32</v>
      </c>
      <c r="C69" s="99"/>
      <c r="D69" s="99"/>
      <c r="E69" s="48" t="s">
        <v>105</v>
      </c>
      <c r="F69" s="48" t="s">
        <v>31</v>
      </c>
      <c r="G69" s="48">
        <v>96</v>
      </c>
      <c r="H69" s="68"/>
      <c r="I69" s="68"/>
      <c r="J69" s="69">
        <f t="shared" si="4"/>
        <v>0</v>
      </c>
      <c r="K69" s="69">
        <f t="shared" si="5"/>
        <v>0</v>
      </c>
      <c r="L69" s="37" t="s">
        <v>34</v>
      </c>
      <c r="M69" s="70">
        <v>7451.9999999999991</v>
      </c>
    </row>
    <row r="70" spans="2:13" ht="45">
      <c r="B70" s="46" t="s">
        <v>32</v>
      </c>
      <c r="C70" s="99"/>
      <c r="D70" s="99"/>
      <c r="E70" s="48" t="s">
        <v>106</v>
      </c>
      <c r="F70" s="48" t="s">
        <v>31</v>
      </c>
      <c r="G70" s="48">
        <v>72</v>
      </c>
      <c r="H70" s="68"/>
      <c r="I70" s="68"/>
      <c r="J70" s="69">
        <f t="shared" si="4"/>
        <v>0</v>
      </c>
      <c r="K70" s="69">
        <f t="shared" si="5"/>
        <v>0</v>
      </c>
      <c r="L70" s="37" t="s">
        <v>34</v>
      </c>
      <c r="M70" s="70">
        <v>2086.56</v>
      </c>
    </row>
    <row r="71" spans="2:13" ht="45">
      <c r="B71" s="46" t="s">
        <v>32</v>
      </c>
      <c r="C71" s="99"/>
      <c r="D71" s="99"/>
      <c r="E71" s="48" t="s">
        <v>107</v>
      </c>
      <c r="F71" s="48" t="s">
        <v>31</v>
      </c>
      <c r="G71" s="48">
        <v>72</v>
      </c>
      <c r="H71" s="68"/>
      <c r="I71" s="68"/>
      <c r="J71" s="69">
        <f t="shared" si="4"/>
        <v>0</v>
      </c>
      <c r="K71" s="69">
        <f t="shared" si="5"/>
        <v>0</v>
      </c>
      <c r="L71" s="37" t="s">
        <v>34</v>
      </c>
      <c r="M71" s="70">
        <v>4968</v>
      </c>
    </row>
    <row r="72" spans="2:13" ht="45">
      <c r="B72" s="46" t="s">
        <v>32</v>
      </c>
      <c r="C72" s="99"/>
      <c r="D72" s="99"/>
      <c r="E72" s="48" t="s">
        <v>108</v>
      </c>
      <c r="F72" s="48" t="s">
        <v>31</v>
      </c>
      <c r="G72" s="48">
        <v>60</v>
      </c>
      <c r="H72" s="68"/>
      <c r="I72" s="68"/>
      <c r="J72" s="69">
        <f t="shared" si="4"/>
        <v>0</v>
      </c>
      <c r="K72" s="69">
        <f t="shared" si="5"/>
        <v>0</v>
      </c>
      <c r="L72" s="37" t="s">
        <v>34</v>
      </c>
      <c r="M72" s="70">
        <v>1391.04</v>
      </c>
    </row>
    <row r="73" spans="2:13" ht="45">
      <c r="B73" s="46" t="s">
        <v>32</v>
      </c>
      <c r="C73" s="99"/>
      <c r="D73" s="99"/>
      <c r="E73" s="48" t="s">
        <v>109</v>
      </c>
      <c r="F73" s="48" t="s">
        <v>31</v>
      </c>
      <c r="G73" s="48">
        <v>60</v>
      </c>
      <c r="H73" s="68"/>
      <c r="I73" s="68"/>
      <c r="J73" s="69">
        <f t="shared" si="4"/>
        <v>0</v>
      </c>
      <c r="K73" s="69">
        <f t="shared" si="5"/>
        <v>0</v>
      </c>
      <c r="L73" s="37" t="s">
        <v>34</v>
      </c>
      <c r="M73" s="70">
        <v>2881.4399999999996</v>
      </c>
    </row>
    <row r="74" spans="2:13" ht="45">
      <c r="B74" s="46" t="s">
        <v>32</v>
      </c>
      <c r="C74" s="99"/>
      <c r="D74" s="99"/>
      <c r="E74" s="48" t="s">
        <v>110</v>
      </c>
      <c r="F74" s="48" t="s">
        <v>31</v>
      </c>
      <c r="G74" s="48">
        <v>60</v>
      </c>
      <c r="H74" s="68"/>
      <c r="I74" s="68"/>
      <c r="J74" s="69">
        <f t="shared" si="4"/>
        <v>0</v>
      </c>
      <c r="K74" s="69">
        <f t="shared" si="5"/>
        <v>0</v>
      </c>
      <c r="L74" s="37" t="s">
        <v>34</v>
      </c>
      <c r="M74" s="70">
        <v>1887.84</v>
      </c>
    </row>
    <row r="75" spans="2:13" ht="45">
      <c r="B75" s="46" t="s">
        <v>32</v>
      </c>
      <c r="C75" s="99"/>
      <c r="D75" s="99"/>
      <c r="E75" s="48" t="s">
        <v>111</v>
      </c>
      <c r="F75" s="48" t="s">
        <v>31</v>
      </c>
      <c r="G75" s="48">
        <v>108</v>
      </c>
      <c r="H75" s="68"/>
      <c r="I75" s="68"/>
      <c r="J75" s="69">
        <f t="shared" si="4"/>
        <v>0</v>
      </c>
      <c r="K75" s="69">
        <f t="shared" si="5"/>
        <v>0</v>
      </c>
      <c r="L75" s="37" t="s">
        <v>34</v>
      </c>
      <c r="M75" s="70">
        <v>1490.3999999999999</v>
      </c>
    </row>
    <row r="76" spans="2:13" ht="45">
      <c r="B76" s="46" t="s">
        <v>32</v>
      </c>
      <c r="C76" s="99"/>
      <c r="D76" s="99"/>
      <c r="E76" s="48" t="s">
        <v>112</v>
      </c>
      <c r="F76" s="48" t="s">
        <v>31</v>
      </c>
      <c r="G76" s="48">
        <v>60</v>
      </c>
      <c r="H76" s="68"/>
      <c r="I76" s="68"/>
      <c r="J76" s="69">
        <f t="shared" si="4"/>
        <v>0</v>
      </c>
      <c r="K76" s="69">
        <f t="shared" si="5"/>
        <v>0</v>
      </c>
      <c r="L76" s="37" t="s">
        <v>34</v>
      </c>
      <c r="M76" s="70">
        <v>1291.6799999999998</v>
      </c>
    </row>
    <row r="77" spans="2:13" ht="45">
      <c r="B77" s="46" t="s">
        <v>32</v>
      </c>
      <c r="C77" s="99"/>
      <c r="D77" s="99"/>
      <c r="E77" s="48" t="s">
        <v>113</v>
      </c>
      <c r="F77" s="48" t="s">
        <v>31</v>
      </c>
      <c r="G77" s="48">
        <v>60</v>
      </c>
      <c r="H77" s="68"/>
      <c r="I77" s="68"/>
      <c r="J77" s="69">
        <f t="shared" si="4"/>
        <v>0</v>
      </c>
      <c r="K77" s="69">
        <f t="shared" si="5"/>
        <v>0</v>
      </c>
      <c r="L77" s="37" t="s">
        <v>34</v>
      </c>
      <c r="M77" s="70">
        <v>794.87999999999988</v>
      </c>
    </row>
    <row r="78" spans="2:13" ht="45">
      <c r="B78" s="46" t="s">
        <v>32</v>
      </c>
      <c r="C78" s="99"/>
      <c r="D78" s="99"/>
      <c r="E78" s="48" t="s">
        <v>114</v>
      </c>
      <c r="F78" s="48" t="s">
        <v>31</v>
      </c>
      <c r="G78" s="48">
        <v>36</v>
      </c>
      <c r="H78" s="68"/>
      <c r="I78" s="68"/>
      <c r="J78" s="69">
        <f t="shared" si="4"/>
        <v>0</v>
      </c>
      <c r="K78" s="69">
        <f t="shared" si="5"/>
        <v>0</v>
      </c>
      <c r="L78" s="37" t="s">
        <v>34</v>
      </c>
      <c r="M78" s="70">
        <v>596.16</v>
      </c>
    </row>
    <row r="79" spans="2:13" ht="45">
      <c r="B79" s="46" t="s">
        <v>32</v>
      </c>
      <c r="C79" s="99"/>
      <c r="D79" s="99"/>
      <c r="E79" s="48" t="s">
        <v>115</v>
      </c>
      <c r="F79" s="48" t="s">
        <v>31</v>
      </c>
      <c r="G79" s="48">
        <v>132</v>
      </c>
      <c r="H79" s="68"/>
      <c r="I79" s="68"/>
      <c r="J79" s="69">
        <f t="shared" si="4"/>
        <v>0</v>
      </c>
      <c r="K79" s="69">
        <f t="shared" si="5"/>
        <v>0</v>
      </c>
      <c r="L79" s="37" t="s">
        <v>34</v>
      </c>
      <c r="M79" s="70">
        <v>596.16</v>
      </c>
    </row>
    <row r="80" spans="2:13" ht="45">
      <c r="B80" s="46" t="s">
        <v>32</v>
      </c>
      <c r="C80" s="99"/>
      <c r="D80" s="99"/>
      <c r="E80" s="48" t="s">
        <v>116</v>
      </c>
      <c r="F80" s="48" t="s">
        <v>31</v>
      </c>
      <c r="G80" s="48">
        <v>72</v>
      </c>
      <c r="H80" s="68"/>
      <c r="I80" s="68"/>
      <c r="J80" s="69">
        <f t="shared" si="4"/>
        <v>0</v>
      </c>
      <c r="K80" s="69">
        <f t="shared" si="5"/>
        <v>0</v>
      </c>
      <c r="L80" s="37" t="s">
        <v>34</v>
      </c>
      <c r="M80" s="70">
        <v>496.79999999999995</v>
      </c>
    </row>
    <row r="81" spans="2:13" ht="45">
      <c r="B81" s="46" t="s">
        <v>32</v>
      </c>
      <c r="C81" s="99"/>
      <c r="D81" s="99"/>
      <c r="E81" s="48" t="s">
        <v>117</v>
      </c>
      <c r="F81" s="48" t="s">
        <v>31</v>
      </c>
      <c r="G81" s="48">
        <v>108</v>
      </c>
      <c r="H81" s="68"/>
      <c r="I81" s="68"/>
      <c r="J81" s="69">
        <f t="shared" si="4"/>
        <v>0</v>
      </c>
      <c r="K81" s="69">
        <f t="shared" si="5"/>
        <v>0</v>
      </c>
      <c r="L81" s="37" t="s">
        <v>34</v>
      </c>
      <c r="M81" s="70">
        <v>496.79999999999995</v>
      </c>
    </row>
    <row r="82" spans="2:13" ht="45">
      <c r="B82" s="46" t="s">
        <v>32</v>
      </c>
      <c r="C82" s="99"/>
      <c r="D82" s="99"/>
      <c r="E82" s="48" t="s">
        <v>118</v>
      </c>
      <c r="F82" s="48" t="s">
        <v>31</v>
      </c>
      <c r="G82" s="48">
        <v>900</v>
      </c>
      <c r="H82" s="68"/>
      <c r="I82" s="68"/>
      <c r="J82" s="69">
        <f t="shared" ref="J82:J95" si="6">H82*G82</f>
        <v>0</v>
      </c>
      <c r="K82" s="69">
        <f t="shared" ref="K82:K95" si="7">I82*G82</f>
        <v>0</v>
      </c>
      <c r="L82" s="37" t="s">
        <v>34</v>
      </c>
      <c r="M82" s="70">
        <v>496.79999999999995</v>
      </c>
    </row>
    <row r="83" spans="2:13" ht="45">
      <c r="B83" s="46" t="s">
        <v>32</v>
      </c>
      <c r="C83" s="99"/>
      <c r="D83" s="99"/>
      <c r="E83" s="48" t="s">
        <v>119</v>
      </c>
      <c r="F83" s="48" t="s">
        <v>31</v>
      </c>
      <c r="G83" s="48">
        <v>252</v>
      </c>
      <c r="H83" s="68"/>
      <c r="I83" s="68"/>
      <c r="J83" s="69">
        <f t="shared" si="6"/>
        <v>0</v>
      </c>
      <c r="K83" s="69">
        <f t="shared" si="7"/>
        <v>0</v>
      </c>
      <c r="L83" s="37" t="s">
        <v>34</v>
      </c>
      <c r="M83" s="70">
        <v>496.79999999999995</v>
      </c>
    </row>
    <row r="84" spans="2:13" ht="45">
      <c r="B84" s="46" t="s">
        <v>32</v>
      </c>
      <c r="C84" s="99"/>
      <c r="D84" s="99"/>
      <c r="E84" s="48" t="s">
        <v>120</v>
      </c>
      <c r="F84" s="48" t="s">
        <v>31</v>
      </c>
      <c r="G84" s="48">
        <v>600</v>
      </c>
      <c r="H84" s="68"/>
      <c r="I84" s="68"/>
      <c r="J84" s="69">
        <f t="shared" si="6"/>
        <v>0</v>
      </c>
      <c r="K84" s="69">
        <f t="shared" si="7"/>
        <v>0</v>
      </c>
      <c r="L84" s="37" t="s">
        <v>34</v>
      </c>
      <c r="M84" s="70">
        <v>496.79999999999995</v>
      </c>
    </row>
    <row r="85" spans="2:13" ht="45">
      <c r="B85" s="46" t="s">
        <v>32</v>
      </c>
      <c r="C85" s="99"/>
      <c r="D85" s="99"/>
      <c r="E85" s="48" t="s">
        <v>121</v>
      </c>
      <c r="F85" s="48" t="s">
        <v>31</v>
      </c>
      <c r="G85" s="48">
        <v>168</v>
      </c>
      <c r="H85" s="68"/>
      <c r="I85" s="68"/>
      <c r="J85" s="69">
        <f t="shared" si="6"/>
        <v>0</v>
      </c>
      <c r="K85" s="69">
        <f t="shared" si="7"/>
        <v>0</v>
      </c>
      <c r="L85" s="37" t="s">
        <v>34</v>
      </c>
      <c r="M85" s="70">
        <v>298.08</v>
      </c>
    </row>
    <row r="86" spans="2:13" ht="45">
      <c r="B86" s="46" t="s">
        <v>32</v>
      </c>
      <c r="C86" s="99">
        <v>9</v>
      </c>
      <c r="D86" s="99" t="s">
        <v>122</v>
      </c>
      <c r="E86" s="48" t="s">
        <v>123</v>
      </c>
      <c r="F86" s="48" t="s">
        <v>31</v>
      </c>
      <c r="G86" s="48">
        <v>48</v>
      </c>
      <c r="H86" s="68"/>
      <c r="I86" s="68"/>
      <c r="J86" s="69">
        <f t="shared" si="6"/>
        <v>0</v>
      </c>
      <c r="K86" s="69">
        <f t="shared" si="7"/>
        <v>0</v>
      </c>
      <c r="L86" s="37" t="s">
        <v>34</v>
      </c>
      <c r="M86" s="70">
        <v>99.359999999999985</v>
      </c>
    </row>
    <row r="87" spans="2:13" ht="45">
      <c r="B87" s="46" t="s">
        <v>32</v>
      </c>
      <c r="C87" s="99"/>
      <c r="D87" s="99"/>
      <c r="E87" s="48" t="s">
        <v>124</v>
      </c>
      <c r="F87" s="48" t="s">
        <v>31</v>
      </c>
      <c r="G87" s="48">
        <v>48</v>
      </c>
      <c r="H87" s="68"/>
      <c r="I87" s="68"/>
      <c r="J87" s="69">
        <f t="shared" si="6"/>
        <v>0</v>
      </c>
      <c r="K87" s="69">
        <f t="shared" si="7"/>
        <v>0</v>
      </c>
      <c r="L87" s="37" t="s">
        <v>34</v>
      </c>
      <c r="M87" s="70">
        <v>99.359999999999985</v>
      </c>
    </row>
    <row r="88" spans="2:13" ht="45">
      <c r="B88" s="46" t="s">
        <v>32</v>
      </c>
      <c r="C88" s="99"/>
      <c r="D88" s="99"/>
      <c r="E88" s="48" t="s">
        <v>125</v>
      </c>
      <c r="F88" s="48" t="s">
        <v>31</v>
      </c>
      <c r="G88" s="48">
        <v>36</v>
      </c>
      <c r="H88" s="68"/>
      <c r="I88" s="68"/>
      <c r="J88" s="69">
        <f t="shared" si="6"/>
        <v>0</v>
      </c>
      <c r="K88" s="69">
        <f t="shared" si="7"/>
        <v>0</v>
      </c>
      <c r="L88" s="37" t="s">
        <v>34</v>
      </c>
      <c r="M88" s="70">
        <v>397.43999999999994</v>
      </c>
    </row>
    <row r="89" spans="2:13" ht="45">
      <c r="B89" s="46" t="s">
        <v>32</v>
      </c>
      <c r="C89" s="99"/>
      <c r="D89" s="99"/>
      <c r="E89" s="48" t="s">
        <v>126</v>
      </c>
      <c r="F89" s="48" t="s">
        <v>31</v>
      </c>
      <c r="G89" s="48">
        <v>24</v>
      </c>
      <c r="H89" s="68"/>
      <c r="I89" s="68"/>
      <c r="J89" s="69">
        <f t="shared" si="6"/>
        <v>0</v>
      </c>
      <c r="K89" s="69">
        <f t="shared" si="7"/>
        <v>0</v>
      </c>
      <c r="L89" s="37" t="s">
        <v>34</v>
      </c>
      <c r="M89" s="70">
        <v>397.43999999999994</v>
      </c>
    </row>
    <row r="90" spans="2:13" ht="45">
      <c r="B90" s="46" t="s">
        <v>32</v>
      </c>
      <c r="C90" s="99"/>
      <c r="D90" s="99"/>
      <c r="E90" s="48" t="s">
        <v>127</v>
      </c>
      <c r="F90" s="48" t="s">
        <v>31</v>
      </c>
      <c r="G90" s="48">
        <v>12</v>
      </c>
      <c r="H90" s="68"/>
      <c r="I90" s="68"/>
      <c r="J90" s="69">
        <f t="shared" si="6"/>
        <v>0</v>
      </c>
      <c r="K90" s="69">
        <f t="shared" si="7"/>
        <v>0</v>
      </c>
      <c r="L90" s="37" t="s">
        <v>34</v>
      </c>
      <c r="M90" s="70">
        <v>298.08</v>
      </c>
    </row>
    <row r="91" spans="2:13" ht="45">
      <c r="B91" s="46" t="s">
        <v>32</v>
      </c>
      <c r="C91" s="99"/>
      <c r="D91" s="99"/>
      <c r="E91" s="48" t="s">
        <v>128</v>
      </c>
      <c r="F91" s="48" t="s">
        <v>31</v>
      </c>
      <c r="G91" s="48">
        <v>12</v>
      </c>
      <c r="H91" s="68"/>
      <c r="I91" s="68"/>
      <c r="J91" s="69">
        <f t="shared" si="6"/>
        <v>0</v>
      </c>
      <c r="K91" s="69">
        <f t="shared" si="7"/>
        <v>0</v>
      </c>
      <c r="L91" s="37" t="s">
        <v>34</v>
      </c>
      <c r="M91" s="70">
        <v>198.71999999999997</v>
      </c>
    </row>
    <row r="92" spans="2:13" ht="45">
      <c r="B92" s="46" t="s">
        <v>32</v>
      </c>
      <c r="C92" s="99">
        <v>10</v>
      </c>
      <c r="D92" s="99" t="s">
        <v>129</v>
      </c>
      <c r="E92" s="48" t="s">
        <v>130</v>
      </c>
      <c r="F92" s="48" t="s">
        <v>31</v>
      </c>
      <c r="G92" s="48">
        <v>24</v>
      </c>
      <c r="H92" s="68"/>
      <c r="I92" s="68"/>
      <c r="J92" s="69">
        <f t="shared" si="6"/>
        <v>0</v>
      </c>
      <c r="K92" s="69">
        <f t="shared" si="7"/>
        <v>0</v>
      </c>
      <c r="L92" s="37" t="s">
        <v>34</v>
      </c>
      <c r="M92" s="70">
        <v>198.71999999999994</v>
      </c>
    </row>
    <row r="93" spans="2:13" ht="45">
      <c r="B93" s="46" t="s">
        <v>32</v>
      </c>
      <c r="C93" s="99"/>
      <c r="D93" s="99"/>
      <c r="E93" s="48" t="s">
        <v>131</v>
      </c>
      <c r="F93" s="48" t="s">
        <v>31</v>
      </c>
      <c r="G93" s="48">
        <v>48</v>
      </c>
      <c r="H93" s="68"/>
      <c r="I93" s="68"/>
      <c r="J93" s="69">
        <f t="shared" si="6"/>
        <v>0</v>
      </c>
      <c r="K93" s="69">
        <f t="shared" si="7"/>
        <v>0</v>
      </c>
      <c r="L93" s="37" t="s">
        <v>34</v>
      </c>
      <c r="M93" s="70">
        <v>198.71999999999997</v>
      </c>
    </row>
    <row r="94" spans="2:13" ht="45">
      <c r="B94" s="46" t="s">
        <v>32</v>
      </c>
      <c r="C94" s="99"/>
      <c r="D94" s="99"/>
      <c r="E94" s="48" t="s">
        <v>132</v>
      </c>
      <c r="F94" s="48" t="s">
        <v>31</v>
      </c>
      <c r="G94" s="48">
        <v>60</v>
      </c>
      <c r="H94" s="68"/>
      <c r="I94" s="68"/>
      <c r="J94" s="69">
        <f t="shared" si="6"/>
        <v>0</v>
      </c>
      <c r="K94" s="69">
        <f t="shared" si="7"/>
        <v>0</v>
      </c>
      <c r="L94" s="37" t="s">
        <v>34</v>
      </c>
      <c r="M94" s="70">
        <v>298.08</v>
      </c>
    </row>
    <row r="95" spans="2:13" ht="45">
      <c r="B95" s="46" t="s">
        <v>32</v>
      </c>
      <c r="C95" s="99"/>
      <c r="D95" s="99"/>
      <c r="E95" s="48" t="s">
        <v>133</v>
      </c>
      <c r="F95" s="48" t="s">
        <v>31</v>
      </c>
      <c r="G95" s="48">
        <v>36</v>
      </c>
      <c r="H95" s="68"/>
      <c r="I95" s="68"/>
      <c r="J95" s="69">
        <f t="shared" si="6"/>
        <v>0</v>
      </c>
      <c r="K95" s="69">
        <f t="shared" si="7"/>
        <v>0</v>
      </c>
      <c r="L95" s="37" t="s">
        <v>34</v>
      </c>
      <c r="M95" s="70">
        <v>198.71999999999997</v>
      </c>
    </row>
    <row r="96" spans="2:13" ht="45">
      <c r="B96" s="46" t="s">
        <v>32</v>
      </c>
      <c r="C96" s="99"/>
      <c r="D96" s="99"/>
      <c r="E96" s="48" t="s">
        <v>134</v>
      </c>
      <c r="F96" s="48" t="s">
        <v>31</v>
      </c>
      <c r="G96" s="48">
        <v>36</v>
      </c>
      <c r="H96" s="68"/>
      <c r="I96" s="68"/>
      <c r="J96" s="69">
        <f t="shared" ref="J96:J159" si="8">H96*G96</f>
        <v>0</v>
      </c>
      <c r="K96" s="69">
        <f t="shared" ref="K96:K159" si="9">I96*G96</f>
        <v>0</v>
      </c>
      <c r="L96" s="37" t="s">
        <v>34</v>
      </c>
      <c r="M96" s="70">
        <v>894.2399999999999</v>
      </c>
    </row>
    <row r="97" spans="2:13" ht="45">
      <c r="B97" s="46" t="s">
        <v>32</v>
      </c>
      <c r="C97" s="99"/>
      <c r="D97" s="99"/>
      <c r="E97" s="48" t="s">
        <v>135</v>
      </c>
      <c r="F97" s="48" t="s">
        <v>31</v>
      </c>
      <c r="G97" s="48">
        <v>36</v>
      </c>
      <c r="H97" s="68"/>
      <c r="I97" s="68"/>
      <c r="J97" s="69">
        <f t="shared" si="8"/>
        <v>0</v>
      </c>
      <c r="K97" s="69">
        <f t="shared" si="9"/>
        <v>0</v>
      </c>
      <c r="L97" s="37" t="s">
        <v>34</v>
      </c>
      <c r="M97" s="70">
        <v>99.359999999999985</v>
      </c>
    </row>
    <row r="98" spans="2:13" ht="45">
      <c r="B98" s="46" t="s">
        <v>32</v>
      </c>
      <c r="C98" s="99"/>
      <c r="D98" s="99"/>
      <c r="E98" s="48" t="s">
        <v>136</v>
      </c>
      <c r="F98" s="48" t="s">
        <v>31</v>
      </c>
      <c r="G98" s="48">
        <v>24</v>
      </c>
      <c r="H98" s="68"/>
      <c r="I98" s="68"/>
      <c r="J98" s="69">
        <f t="shared" si="8"/>
        <v>0</v>
      </c>
      <c r="K98" s="69">
        <f t="shared" si="9"/>
        <v>0</v>
      </c>
      <c r="L98" s="37" t="s">
        <v>34</v>
      </c>
      <c r="M98" s="70">
        <v>198.71999999999997</v>
      </c>
    </row>
    <row r="99" spans="2:13" ht="45">
      <c r="B99" s="46" t="s">
        <v>32</v>
      </c>
      <c r="C99" s="99"/>
      <c r="D99" s="99"/>
      <c r="E99" s="48" t="s">
        <v>137</v>
      </c>
      <c r="F99" s="48" t="s">
        <v>31</v>
      </c>
      <c r="G99" s="48">
        <v>24</v>
      </c>
      <c r="H99" s="68"/>
      <c r="I99" s="68"/>
      <c r="J99" s="69">
        <f t="shared" si="8"/>
        <v>0</v>
      </c>
      <c r="K99" s="69">
        <f t="shared" si="9"/>
        <v>0</v>
      </c>
      <c r="L99" s="37" t="s">
        <v>34</v>
      </c>
      <c r="M99" s="70">
        <v>794.87999999999988</v>
      </c>
    </row>
    <row r="100" spans="2:13" ht="45">
      <c r="B100" s="46" t="s">
        <v>32</v>
      </c>
      <c r="C100" s="99"/>
      <c r="D100" s="99"/>
      <c r="E100" s="48" t="s">
        <v>138</v>
      </c>
      <c r="F100" s="48" t="s">
        <v>31</v>
      </c>
      <c r="G100" s="48">
        <v>24</v>
      </c>
      <c r="H100" s="68"/>
      <c r="I100" s="68"/>
      <c r="J100" s="69">
        <f t="shared" si="8"/>
        <v>0</v>
      </c>
      <c r="K100" s="69">
        <f t="shared" si="9"/>
        <v>0</v>
      </c>
      <c r="L100" s="37" t="s">
        <v>34</v>
      </c>
      <c r="M100" s="70">
        <v>298.08</v>
      </c>
    </row>
    <row r="101" spans="2:13" ht="45">
      <c r="B101" s="46" t="s">
        <v>32</v>
      </c>
      <c r="C101" s="99"/>
      <c r="D101" s="99"/>
      <c r="E101" s="48" t="s">
        <v>139</v>
      </c>
      <c r="F101" s="48" t="s">
        <v>31</v>
      </c>
      <c r="G101" s="48">
        <v>36</v>
      </c>
      <c r="H101" s="68"/>
      <c r="I101" s="68"/>
      <c r="J101" s="69">
        <f t="shared" si="8"/>
        <v>0</v>
      </c>
      <c r="K101" s="69">
        <f t="shared" si="9"/>
        <v>0</v>
      </c>
      <c r="L101" s="37" t="s">
        <v>34</v>
      </c>
      <c r="M101" s="70">
        <v>397.43999999999994</v>
      </c>
    </row>
    <row r="102" spans="2:13" ht="45">
      <c r="B102" s="46" t="s">
        <v>32</v>
      </c>
      <c r="C102" s="99"/>
      <c r="D102" s="99"/>
      <c r="E102" s="48" t="s">
        <v>140</v>
      </c>
      <c r="F102" s="48" t="s">
        <v>31</v>
      </c>
      <c r="G102" s="48">
        <v>36</v>
      </c>
      <c r="H102" s="68"/>
      <c r="I102" s="68"/>
      <c r="J102" s="69">
        <f t="shared" si="8"/>
        <v>0</v>
      </c>
      <c r="K102" s="69">
        <f t="shared" si="9"/>
        <v>0</v>
      </c>
      <c r="L102" s="37" t="s">
        <v>34</v>
      </c>
      <c r="M102" s="70">
        <v>496.79999999999995</v>
      </c>
    </row>
    <row r="103" spans="2:13" ht="45">
      <c r="B103" s="46" t="s">
        <v>32</v>
      </c>
      <c r="C103" s="99"/>
      <c r="D103" s="99"/>
      <c r="E103" s="48" t="s">
        <v>141</v>
      </c>
      <c r="F103" s="48" t="s">
        <v>31</v>
      </c>
      <c r="G103" s="48">
        <v>24</v>
      </c>
      <c r="H103" s="68"/>
      <c r="I103" s="68"/>
      <c r="J103" s="69">
        <f t="shared" si="8"/>
        <v>0</v>
      </c>
      <c r="K103" s="69">
        <f t="shared" si="9"/>
        <v>0</v>
      </c>
      <c r="L103" s="37" t="s">
        <v>34</v>
      </c>
      <c r="M103" s="70">
        <v>298.08</v>
      </c>
    </row>
    <row r="104" spans="2:13" ht="45">
      <c r="B104" s="46" t="s">
        <v>32</v>
      </c>
      <c r="C104" s="99"/>
      <c r="D104" s="99"/>
      <c r="E104" s="48" t="s">
        <v>142</v>
      </c>
      <c r="F104" s="48" t="s">
        <v>31</v>
      </c>
      <c r="G104" s="48">
        <v>24</v>
      </c>
      <c r="H104" s="68"/>
      <c r="I104" s="68"/>
      <c r="J104" s="69">
        <f t="shared" si="8"/>
        <v>0</v>
      </c>
      <c r="K104" s="69">
        <f t="shared" si="9"/>
        <v>0</v>
      </c>
      <c r="L104" s="37" t="s">
        <v>34</v>
      </c>
      <c r="M104" s="70">
        <v>298.08</v>
      </c>
    </row>
    <row r="105" spans="2:13" ht="45">
      <c r="B105" s="46" t="s">
        <v>32</v>
      </c>
      <c r="C105" s="99"/>
      <c r="D105" s="99"/>
      <c r="E105" s="48" t="s">
        <v>143</v>
      </c>
      <c r="F105" s="48" t="s">
        <v>31</v>
      </c>
      <c r="G105" s="48">
        <v>24</v>
      </c>
      <c r="H105" s="68"/>
      <c r="I105" s="68"/>
      <c r="J105" s="69">
        <f t="shared" si="8"/>
        <v>0</v>
      </c>
      <c r="K105" s="69">
        <f t="shared" si="9"/>
        <v>0</v>
      </c>
      <c r="L105" s="37" t="s">
        <v>34</v>
      </c>
      <c r="M105" s="70">
        <v>298.08</v>
      </c>
    </row>
    <row r="106" spans="2:13" ht="45">
      <c r="B106" s="46" t="s">
        <v>32</v>
      </c>
      <c r="C106" s="99"/>
      <c r="D106" s="99"/>
      <c r="E106" s="48" t="s">
        <v>144</v>
      </c>
      <c r="F106" s="48" t="s">
        <v>31</v>
      </c>
      <c r="G106" s="48">
        <v>24</v>
      </c>
      <c r="H106" s="68"/>
      <c r="I106" s="68"/>
      <c r="J106" s="69">
        <f t="shared" si="8"/>
        <v>0</v>
      </c>
      <c r="K106" s="69">
        <f t="shared" si="9"/>
        <v>0</v>
      </c>
      <c r="L106" s="37" t="s">
        <v>34</v>
      </c>
      <c r="M106" s="70">
        <v>198.71999999999997</v>
      </c>
    </row>
    <row r="107" spans="2:13" ht="45">
      <c r="B107" s="46" t="s">
        <v>32</v>
      </c>
      <c r="C107" s="99"/>
      <c r="D107" s="99"/>
      <c r="E107" s="48" t="s">
        <v>145</v>
      </c>
      <c r="F107" s="48" t="s">
        <v>31</v>
      </c>
      <c r="G107" s="48">
        <v>36</v>
      </c>
      <c r="H107" s="68"/>
      <c r="I107" s="68"/>
      <c r="J107" s="69">
        <f t="shared" si="8"/>
        <v>0</v>
      </c>
      <c r="K107" s="69">
        <f t="shared" si="9"/>
        <v>0</v>
      </c>
      <c r="L107" s="37" t="s">
        <v>34</v>
      </c>
      <c r="M107" s="70">
        <v>198.71999999999997</v>
      </c>
    </row>
    <row r="108" spans="2:13" ht="45">
      <c r="B108" s="46" t="s">
        <v>32</v>
      </c>
      <c r="C108" s="99"/>
      <c r="D108" s="99"/>
      <c r="E108" s="48" t="s">
        <v>146</v>
      </c>
      <c r="F108" s="48" t="s">
        <v>31</v>
      </c>
      <c r="G108" s="48">
        <v>24</v>
      </c>
      <c r="H108" s="68"/>
      <c r="I108" s="68"/>
      <c r="J108" s="69">
        <f t="shared" si="8"/>
        <v>0</v>
      </c>
      <c r="K108" s="69">
        <f t="shared" si="9"/>
        <v>0</v>
      </c>
      <c r="L108" s="37" t="s">
        <v>34</v>
      </c>
      <c r="M108" s="70">
        <v>198.71999999999997</v>
      </c>
    </row>
    <row r="109" spans="2:13" ht="45">
      <c r="B109" s="46" t="s">
        <v>32</v>
      </c>
      <c r="C109" s="99"/>
      <c r="D109" s="99"/>
      <c r="E109" s="48" t="s">
        <v>147</v>
      </c>
      <c r="F109" s="48" t="s">
        <v>31</v>
      </c>
      <c r="G109" s="48">
        <v>108</v>
      </c>
      <c r="H109" s="68"/>
      <c r="I109" s="68"/>
      <c r="J109" s="69">
        <f t="shared" si="8"/>
        <v>0</v>
      </c>
      <c r="K109" s="69">
        <f t="shared" si="9"/>
        <v>0</v>
      </c>
      <c r="L109" s="37" t="s">
        <v>34</v>
      </c>
      <c r="M109" s="70">
        <v>298.08</v>
      </c>
    </row>
    <row r="110" spans="2:13" ht="45">
      <c r="B110" s="46" t="s">
        <v>32</v>
      </c>
      <c r="C110" s="99"/>
      <c r="D110" s="99"/>
      <c r="E110" s="48" t="s">
        <v>148</v>
      </c>
      <c r="F110" s="48" t="s">
        <v>31</v>
      </c>
      <c r="G110" s="48">
        <v>12</v>
      </c>
      <c r="H110" s="68"/>
      <c r="I110" s="68"/>
      <c r="J110" s="69">
        <f t="shared" si="8"/>
        <v>0</v>
      </c>
      <c r="K110" s="69">
        <f t="shared" si="9"/>
        <v>0</v>
      </c>
      <c r="L110" s="37" t="s">
        <v>34</v>
      </c>
      <c r="M110" s="70">
        <v>298.08</v>
      </c>
    </row>
    <row r="111" spans="2:13" ht="45">
      <c r="B111" s="46" t="s">
        <v>32</v>
      </c>
      <c r="C111" s="99"/>
      <c r="D111" s="99"/>
      <c r="E111" s="48" t="s">
        <v>149</v>
      </c>
      <c r="F111" s="48" t="s">
        <v>31</v>
      </c>
      <c r="G111" s="48">
        <v>24</v>
      </c>
      <c r="H111" s="68"/>
      <c r="I111" s="68"/>
      <c r="J111" s="69">
        <f t="shared" si="8"/>
        <v>0</v>
      </c>
      <c r="K111" s="69">
        <f t="shared" si="9"/>
        <v>0</v>
      </c>
      <c r="L111" s="37" t="s">
        <v>34</v>
      </c>
      <c r="M111" s="70">
        <v>198.71999999999997</v>
      </c>
    </row>
    <row r="112" spans="2:13" ht="45">
      <c r="B112" s="46" t="s">
        <v>32</v>
      </c>
      <c r="C112" s="99"/>
      <c r="D112" s="99"/>
      <c r="E112" s="48" t="s">
        <v>150</v>
      </c>
      <c r="F112" s="48" t="s">
        <v>31</v>
      </c>
      <c r="G112" s="48">
        <v>96</v>
      </c>
      <c r="H112" s="68"/>
      <c r="I112" s="68"/>
      <c r="J112" s="69">
        <f t="shared" si="8"/>
        <v>0</v>
      </c>
      <c r="K112" s="69">
        <f t="shared" si="9"/>
        <v>0</v>
      </c>
      <c r="L112" s="37" t="s">
        <v>34</v>
      </c>
      <c r="M112" s="70">
        <v>198.71999999999997</v>
      </c>
    </row>
    <row r="113" spans="2:13" ht="45">
      <c r="B113" s="46" t="s">
        <v>32</v>
      </c>
      <c r="C113" s="99"/>
      <c r="D113" s="99"/>
      <c r="E113" s="48" t="s">
        <v>151</v>
      </c>
      <c r="F113" s="48" t="s">
        <v>31</v>
      </c>
      <c r="G113" s="48">
        <v>36</v>
      </c>
      <c r="H113" s="68"/>
      <c r="I113" s="68"/>
      <c r="J113" s="69">
        <f t="shared" si="8"/>
        <v>0</v>
      </c>
      <c r="K113" s="69">
        <f t="shared" si="9"/>
        <v>0</v>
      </c>
      <c r="L113" s="37" t="s">
        <v>34</v>
      </c>
      <c r="M113" s="70">
        <v>198.71999999999997</v>
      </c>
    </row>
    <row r="114" spans="2:13" ht="45">
      <c r="B114" s="46" t="s">
        <v>32</v>
      </c>
      <c r="C114" s="99">
        <v>11</v>
      </c>
      <c r="D114" s="99" t="s">
        <v>152</v>
      </c>
      <c r="E114" s="48" t="s">
        <v>153</v>
      </c>
      <c r="F114" s="48" t="s">
        <v>31</v>
      </c>
      <c r="G114" s="48">
        <v>60</v>
      </c>
      <c r="H114" s="68"/>
      <c r="I114" s="68"/>
      <c r="J114" s="69">
        <f t="shared" si="8"/>
        <v>0</v>
      </c>
      <c r="K114" s="69">
        <f t="shared" si="9"/>
        <v>0</v>
      </c>
      <c r="L114" s="37" t="s">
        <v>34</v>
      </c>
      <c r="M114" s="70">
        <v>496.79999999999995</v>
      </c>
    </row>
    <row r="115" spans="2:13" ht="45">
      <c r="B115" s="46" t="s">
        <v>32</v>
      </c>
      <c r="C115" s="99"/>
      <c r="D115" s="99"/>
      <c r="E115" s="48" t="s">
        <v>154</v>
      </c>
      <c r="F115" s="48" t="s">
        <v>31</v>
      </c>
      <c r="G115" s="48">
        <v>60</v>
      </c>
      <c r="H115" s="68"/>
      <c r="I115" s="68"/>
      <c r="J115" s="69">
        <f t="shared" si="8"/>
        <v>0</v>
      </c>
      <c r="K115" s="69">
        <f t="shared" si="9"/>
        <v>0</v>
      </c>
      <c r="L115" s="37" t="s">
        <v>34</v>
      </c>
      <c r="M115" s="70">
        <v>496.79999999999995</v>
      </c>
    </row>
    <row r="116" spans="2:13" ht="45">
      <c r="B116" s="46" t="s">
        <v>32</v>
      </c>
      <c r="C116" s="99"/>
      <c r="D116" s="99"/>
      <c r="E116" s="48" t="s">
        <v>155</v>
      </c>
      <c r="F116" s="48" t="s">
        <v>31</v>
      </c>
      <c r="G116" s="48">
        <v>12</v>
      </c>
      <c r="H116" s="68"/>
      <c r="I116" s="68"/>
      <c r="J116" s="69">
        <f t="shared" si="8"/>
        <v>0</v>
      </c>
      <c r="K116" s="69">
        <f t="shared" si="9"/>
        <v>0</v>
      </c>
      <c r="L116" s="37" t="s">
        <v>34</v>
      </c>
      <c r="M116" s="70">
        <v>596.16</v>
      </c>
    </row>
    <row r="117" spans="2:13" ht="45">
      <c r="B117" s="46" t="s">
        <v>32</v>
      </c>
      <c r="C117" s="99"/>
      <c r="D117" s="99"/>
      <c r="E117" s="48" t="s">
        <v>156</v>
      </c>
      <c r="F117" s="48" t="s">
        <v>31</v>
      </c>
      <c r="G117" s="48">
        <v>12</v>
      </c>
      <c r="H117" s="68"/>
      <c r="I117" s="68"/>
      <c r="J117" s="69">
        <f t="shared" si="8"/>
        <v>0</v>
      </c>
      <c r="K117" s="69">
        <f t="shared" si="9"/>
        <v>0</v>
      </c>
      <c r="L117" s="37" t="s">
        <v>34</v>
      </c>
      <c r="M117" s="70">
        <v>496.79999999999995</v>
      </c>
    </row>
    <row r="118" spans="2:13" ht="45">
      <c r="B118" s="46" t="s">
        <v>32</v>
      </c>
      <c r="C118" s="99"/>
      <c r="D118" s="99"/>
      <c r="E118" s="48" t="s">
        <v>157</v>
      </c>
      <c r="F118" s="48" t="s">
        <v>31</v>
      </c>
      <c r="G118" s="48">
        <v>12</v>
      </c>
      <c r="H118" s="68"/>
      <c r="I118" s="68"/>
      <c r="J118" s="69">
        <f t="shared" si="8"/>
        <v>0</v>
      </c>
      <c r="K118" s="69">
        <f t="shared" si="9"/>
        <v>0</v>
      </c>
      <c r="L118" s="37" t="s">
        <v>34</v>
      </c>
      <c r="M118" s="70">
        <v>99.359999999999985</v>
      </c>
    </row>
    <row r="119" spans="2:13" ht="45">
      <c r="B119" s="46" t="s">
        <v>32</v>
      </c>
      <c r="C119" s="99"/>
      <c r="D119" s="99"/>
      <c r="E119" s="48" t="s">
        <v>158</v>
      </c>
      <c r="F119" s="48" t="s">
        <v>31</v>
      </c>
      <c r="G119" s="48">
        <v>12</v>
      </c>
      <c r="H119" s="68"/>
      <c r="I119" s="68"/>
      <c r="J119" s="69">
        <f t="shared" si="8"/>
        <v>0</v>
      </c>
      <c r="K119" s="69">
        <f t="shared" si="9"/>
        <v>0</v>
      </c>
      <c r="L119" s="37" t="s">
        <v>34</v>
      </c>
      <c r="M119" s="70">
        <v>99.359999999999985</v>
      </c>
    </row>
    <row r="120" spans="2:13" ht="45">
      <c r="B120" s="46" t="s">
        <v>32</v>
      </c>
      <c r="C120" s="99"/>
      <c r="D120" s="99"/>
      <c r="E120" s="48" t="s">
        <v>159</v>
      </c>
      <c r="F120" s="48" t="s">
        <v>31</v>
      </c>
      <c r="G120" s="48">
        <v>72</v>
      </c>
      <c r="H120" s="68"/>
      <c r="I120" s="68"/>
      <c r="J120" s="69">
        <f t="shared" si="8"/>
        <v>0</v>
      </c>
      <c r="K120" s="69">
        <f t="shared" si="9"/>
        <v>0</v>
      </c>
      <c r="L120" s="37" t="s">
        <v>34</v>
      </c>
      <c r="M120" s="70">
        <v>99.359999999999985</v>
      </c>
    </row>
    <row r="121" spans="2:13" ht="45">
      <c r="B121" s="46" t="s">
        <v>32</v>
      </c>
      <c r="C121" s="99"/>
      <c r="D121" s="99"/>
      <c r="E121" s="48" t="s">
        <v>160</v>
      </c>
      <c r="F121" s="48" t="s">
        <v>31</v>
      </c>
      <c r="G121" s="48">
        <v>60</v>
      </c>
      <c r="H121" s="68"/>
      <c r="I121" s="68"/>
      <c r="J121" s="69">
        <f t="shared" si="8"/>
        <v>0</v>
      </c>
      <c r="K121" s="69">
        <f t="shared" si="9"/>
        <v>0</v>
      </c>
      <c r="L121" s="37" t="s">
        <v>34</v>
      </c>
      <c r="M121" s="70">
        <v>99.359999999999985</v>
      </c>
    </row>
    <row r="122" spans="2:13" ht="45">
      <c r="B122" s="46" t="s">
        <v>32</v>
      </c>
      <c r="C122" s="99">
        <v>12</v>
      </c>
      <c r="D122" s="99" t="s">
        <v>161</v>
      </c>
      <c r="E122" s="48" t="s">
        <v>162</v>
      </c>
      <c r="F122" s="48" t="s">
        <v>31</v>
      </c>
      <c r="G122" s="48">
        <v>12</v>
      </c>
      <c r="H122" s="68"/>
      <c r="I122" s="68"/>
      <c r="J122" s="69">
        <f t="shared" si="8"/>
        <v>0</v>
      </c>
      <c r="K122" s="69">
        <f t="shared" si="9"/>
        <v>0</v>
      </c>
      <c r="L122" s="37" t="s">
        <v>34</v>
      </c>
      <c r="M122" s="70">
        <v>99.359999999999985</v>
      </c>
    </row>
    <row r="123" spans="2:13" ht="45">
      <c r="B123" s="46" t="s">
        <v>32</v>
      </c>
      <c r="C123" s="99"/>
      <c r="D123" s="99"/>
      <c r="E123" s="48" t="s">
        <v>163</v>
      </c>
      <c r="F123" s="48" t="s">
        <v>31</v>
      </c>
      <c r="G123" s="48">
        <v>12</v>
      </c>
      <c r="H123" s="68"/>
      <c r="I123" s="68"/>
      <c r="J123" s="69">
        <f t="shared" si="8"/>
        <v>0</v>
      </c>
      <c r="K123" s="69">
        <f t="shared" si="9"/>
        <v>0</v>
      </c>
      <c r="L123" s="37" t="s">
        <v>34</v>
      </c>
      <c r="M123" s="70">
        <v>99.359999999999985</v>
      </c>
    </row>
    <row r="124" spans="2:13" ht="45">
      <c r="B124" s="46" t="s">
        <v>32</v>
      </c>
      <c r="C124" s="99"/>
      <c r="D124" s="99"/>
      <c r="E124" s="48" t="s">
        <v>164</v>
      </c>
      <c r="F124" s="48" t="s">
        <v>31</v>
      </c>
      <c r="G124" s="48">
        <v>24</v>
      </c>
      <c r="H124" s="68"/>
      <c r="I124" s="68"/>
      <c r="J124" s="69">
        <f t="shared" si="8"/>
        <v>0</v>
      </c>
      <c r="K124" s="69">
        <f t="shared" si="9"/>
        <v>0</v>
      </c>
      <c r="L124" s="37" t="s">
        <v>34</v>
      </c>
      <c r="M124" s="70">
        <v>198.71999999999997</v>
      </c>
    </row>
    <row r="125" spans="2:13" ht="45">
      <c r="B125" s="46" t="s">
        <v>32</v>
      </c>
      <c r="C125" s="99"/>
      <c r="D125" s="99"/>
      <c r="E125" s="48" t="s">
        <v>165</v>
      </c>
      <c r="F125" s="48" t="s">
        <v>31</v>
      </c>
      <c r="G125" s="48">
        <v>24</v>
      </c>
      <c r="H125" s="68"/>
      <c r="I125" s="68"/>
      <c r="J125" s="69">
        <f t="shared" si="8"/>
        <v>0</v>
      </c>
      <c r="K125" s="69">
        <f t="shared" si="9"/>
        <v>0</v>
      </c>
      <c r="L125" s="37" t="s">
        <v>34</v>
      </c>
      <c r="M125" s="70">
        <v>198.71999999999997</v>
      </c>
    </row>
    <row r="126" spans="2:13" ht="45">
      <c r="B126" s="46" t="s">
        <v>32</v>
      </c>
      <c r="C126" s="99"/>
      <c r="D126" s="99"/>
      <c r="E126" s="48" t="s">
        <v>166</v>
      </c>
      <c r="F126" s="48" t="s">
        <v>31</v>
      </c>
      <c r="G126" s="48">
        <v>708</v>
      </c>
      <c r="H126" s="68"/>
      <c r="I126" s="68"/>
      <c r="J126" s="69">
        <f t="shared" si="8"/>
        <v>0</v>
      </c>
      <c r="K126" s="69">
        <f t="shared" si="9"/>
        <v>0</v>
      </c>
      <c r="L126" s="37" t="s">
        <v>34</v>
      </c>
      <c r="M126" s="70">
        <v>198.71999999999997</v>
      </c>
    </row>
    <row r="127" spans="2:13" ht="45">
      <c r="B127" s="46" t="s">
        <v>32</v>
      </c>
      <c r="C127" s="99"/>
      <c r="D127" s="99"/>
      <c r="E127" s="48" t="s">
        <v>167</v>
      </c>
      <c r="F127" s="48" t="s">
        <v>31</v>
      </c>
      <c r="G127" s="48">
        <v>12</v>
      </c>
      <c r="H127" s="68"/>
      <c r="I127" s="68"/>
      <c r="J127" s="69">
        <f t="shared" si="8"/>
        <v>0</v>
      </c>
      <c r="K127" s="69">
        <f t="shared" si="9"/>
        <v>0</v>
      </c>
      <c r="L127" s="37" t="s">
        <v>34</v>
      </c>
      <c r="M127" s="70">
        <v>397.43999999999994</v>
      </c>
    </row>
    <row r="128" spans="2:13" ht="45">
      <c r="B128" s="46" t="s">
        <v>32</v>
      </c>
      <c r="C128" s="99"/>
      <c r="D128" s="99"/>
      <c r="E128" s="48" t="s">
        <v>168</v>
      </c>
      <c r="F128" s="48" t="s">
        <v>31</v>
      </c>
      <c r="G128" s="48">
        <v>48</v>
      </c>
      <c r="H128" s="68"/>
      <c r="I128" s="68"/>
      <c r="J128" s="69">
        <f t="shared" si="8"/>
        <v>0</v>
      </c>
      <c r="K128" s="69">
        <f t="shared" si="9"/>
        <v>0</v>
      </c>
      <c r="L128" s="37" t="s">
        <v>34</v>
      </c>
      <c r="M128" s="70">
        <v>298.08</v>
      </c>
    </row>
    <row r="129" spans="2:13" ht="45">
      <c r="B129" s="46" t="s">
        <v>32</v>
      </c>
      <c r="C129" s="99"/>
      <c r="D129" s="99"/>
      <c r="E129" s="48" t="s">
        <v>169</v>
      </c>
      <c r="F129" s="48" t="s">
        <v>31</v>
      </c>
      <c r="G129" s="48">
        <v>48</v>
      </c>
      <c r="H129" s="68"/>
      <c r="I129" s="68"/>
      <c r="J129" s="69">
        <f t="shared" si="8"/>
        <v>0</v>
      </c>
      <c r="K129" s="69">
        <f t="shared" si="9"/>
        <v>0</v>
      </c>
      <c r="L129" s="37" t="s">
        <v>34</v>
      </c>
      <c r="M129" s="70">
        <v>596.16</v>
      </c>
    </row>
    <row r="130" spans="2:13" ht="45">
      <c r="B130" s="46" t="s">
        <v>32</v>
      </c>
      <c r="C130" s="99"/>
      <c r="D130" s="99"/>
      <c r="E130" s="48" t="s">
        <v>170</v>
      </c>
      <c r="F130" s="48" t="s">
        <v>31</v>
      </c>
      <c r="G130" s="48">
        <v>144</v>
      </c>
      <c r="H130" s="68"/>
      <c r="I130" s="68"/>
      <c r="J130" s="69">
        <f t="shared" si="8"/>
        <v>0</v>
      </c>
      <c r="K130" s="69">
        <f t="shared" si="9"/>
        <v>0</v>
      </c>
      <c r="L130" s="37" t="s">
        <v>34</v>
      </c>
      <c r="M130" s="70">
        <v>298.08</v>
      </c>
    </row>
    <row r="131" spans="2:13" ht="45">
      <c r="B131" s="46" t="s">
        <v>32</v>
      </c>
      <c r="C131" s="99"/>
      <c r="D131" s="99"/>
      <c r="E131" s="48" t="s">
        <v>171</v>
      </c>
      <c r="F131" s="48" t="s">
        <v>31</v>
      </c>
      <c r="G131" s="48">
        <v>96</v>
      </c>
      <c r="H131" s="68"/>
      <c r="I131" s="68"/>
      <c r="J131" s="69">
        <f t="shared" si="8"/>
        <v>0</v>
      </c>
      <c r="K131" s="69">
        <f t="shared" si="9"/>
        <v>0</v>
      </c>
      <c r="L131" s="37" t="s">
        <v>34</v>
      </c>
      <c r="M131" s="70">
        <v>2782.08</v>
      </c>
    </row>
    <row r="132" spans="2:13" ht="45">
      <c r="B132" s="46" t="s">
        <v>32</v>
      </c>
      <c r="C132" s="99"/>
      <c r="D132" s="99"/>
      <c r="E132" s="48" t="s">
        <v>172</v>
      </c>
      <c r="F132" s="48" t="s">
        <v>31</v>
      </c>
      <c r="G132" s="48">
        <v>12</v>
      </c>
      <c r="H132" s="68"/>
      <c r="I132" s="68"/>
      <c r="J132" s="69">
        <f t="shared" si="8"/>
        <v>0</v>
      </c>
      <c r="K132" s="69">
        <f t="shared" si="9"/>
        <v>0</v>
      </c>
      <c r="L132" s="37" t="s">
        <v>34</v>
      </c>
      <c r="M132" s="70">
        <v>794.87999999999988</v>
      </c>
    </row>
    <row r="133" spans="2:13" ht="45">
      <c r="B133" s="46" t="s">
        <v>32</v>
      </c>
      <c r="C133" s="99"/>
      <c r="D133" s="99"/>
      <c r="E133" s="48" t="s">
        <v>173</v>
      </c>
      <c r="F133" s="48" t="s">
        <v>31</v>
      </c>
      <c r="G133" s="48">
        <v>24</v>
      </c>
      <c r="H133" s="68"/>
      <c r="I133" s="68"/>
      <c r="J133" s="69">
        <f t="shared" si="8"/>
        <v>0</v>
      </c>
      <c r="K133" s="69">
        <f t="shared" si="9"/>
        <v>0</v>
      </c>
      <c r="L133" s="37" t="s">
        <v>34</v>
      </c>
      <c r="M133" s="70">
        <v>298.08</v>
      </c>
    </row>
    <row r="134" spans="2:13" ht="45">
      <c r="B134" s="46" t="s">
        <v>32</v>
      </c>
      <c r="C134" s="99"/>
      <c r="D134" s="99"/>
      <c r="E134" s="48" t="s">
        <v>174</v>
      </c>
      <c r="F134" s="48" t="s">
        <v>31</v>
      </c>
      <c r="G134" s="48">
        <v>48</v>
      </c>
      <c r="H134" s="68"/>
      <c r="I134" s="68"/>
      <c r="J134" s="69">
        <f t="shared" si="8"/>
        <v>0</v>
      </c>
      <c r="K134" s="69">
        <f t="shared" si="9"/>
        <v>0</v>
      </c>
      <c r="L134" s="37" t="s">
        <v>34</v>
      </c>
      <c r="M134" s="70">
        <v>5862.24</v>
      </c>
    </row>
    <row r="135" spans="2:13" ht="45">
      <c r="B135" s="46" t="s">
        <v>32</v>
      </c>
      <c r="C135" s="99"/>
      <c r="D135" s="99"/>
      <c r="E135" s="48" t="s">
        <v>175</v>
      </c>
      <c r="F135" s="48" t="s">
        <v>31</v>
      </c>
      <c r="G135" s="48">
        <v>36</v>
      </c>
      <c r="H135" s="68"/>
      <c r="I135" s="68"/>
      <c r="J135" s="69">
        <f t="shared" si="8"/>
        <v>0</v>
      </c>
      <c r="K135" s="69">
        <f t="shared" si="9"/>
        <v>0</v>
      </c>
      <c r="L135" s="37" t="s">
        <v>34</v>
      </c>
      <c r="M135" s="70">
        <v>99.359999999999985</v>
      </c>
    </row>
    <row r="136" spans="2:13" ht="45">
      <c r="B136" s="46" t="s">
        <v>32</v>
      </c>
      <c r="C136" s="99"/>
      <c r="D136" s="99"/>
      <c r="E136" s="48" t="s">
        <v>176</v>
      </c>
      <c r="F136" s="48" t="s">
        <v>31</v>
      </c>
      <c r="G136" s="48">
        <v>72</v>
      </c>
      <c r="H136" s="68"/>
      <c r="I136" s="68"/>
      <c r="J136" s="69">
        <f t="shared" si="8"/>
        <v>0</v>
      </c>
      <c r="K136" s="69">
        <f t="shared" si="9"/>
        <v>0</v>
      </c>
      <c r="L136" s="37" t="s">
        <v>34</v>
      </c>
      <c r="M136" s="70">
        <v>397.43999999999994</v>
      </c>
    </row>
    <row r="137" spans="2:13" ht="45">
      <c r="B137" s="46" t="s">
        <v>32</v>
      </c>
      <c r="C137" s="99"/>
      <c r="D137" s="99"/>
      <c r="E137" s="48" t="s">
        <v>177</v>
      </c>
      <c r="F137" s="48" t="s">
        <v>31</v>
      </c>
      <c r="G137" s="48">
        <v>36</v>
      </c>
      <c r="H137" s="68"/>
      <c r="I137" s="68"/>
      <c r="J137" s="69">
        <f t="shared" si="8"/>
        <v>0</v>
      </c>
      <c r="K137" s="69">
        <f t="shared" si="9"/>
        <v>0</v>
      </c>
      <c r="L137" s="37" t="s">
        <v>34</v>
      </c>
      <c r="M137" s="70">
        <v>397.43999999999994</v>
      </c>
    </row>
    <row r="138" spans="2:13" ht="45">
      <c r="B138" s="46" t="s">
        <v>32</v>
      </c>
      <c r="C138" s="99"/>
      <c r="D138" s="99"/>
      <c r="E138" s="48" t="s">
        <v>178</v>
      </c>
      <c r="F138" s="48" t="s">
        <v>31</v>
      </c>
      <c r="G138" s="48">
        <v>336</v>
      </c>
      <c r="H138" s="68"/>
      <c r="I138" s="68"/>
      <c r="J138" s="69">
        <f t="shared" si="8"/>
        <v>0</v>
      </c>
      <c r="K138" s="69">
        <f t="shared" si="9"/>
        <v>0</v>
      </c>
      <c r="L138" s="37" t="s">
        <v>34</v>
      </c>
      <c r="M138" s="70">
        <v>1192.32</v>
      </c>
    </row>
    <row r="139" spans="2:13" ht="45">
      <c r="B139" s="46" t="s">
        <v>32</v>
      </c>
      <c r="C139" s="99"/>
      <c r="D139" s="99"/>
      <c r="E139" s="48" t="s">
        <v>179</v>
      </c>
      <c r="F139" s="48" t="s">
        <v>31</v>
      </c>
      <c r="G139" s="48">
        <v>96</v>
      </c>
      <c r="H139" s="68"/>
      <c r="I139" s="68"/>
      <c r="J139" s="69">
        <f t="shared" si="8"/>
        <v>0</v>
      </c>
      <c r="K139" s="69">
        <f t="shared" si="9"/>
        <v>0</v>
      </c>
      <c r="L139" s="37" t="s">
        <v>34</v>
      </c>
      <c r="M139" s="70">
        <v>794.87999999999988</v>
      </c>
    </row>
    <row r="140" spans="2:13" ht="45">
      <c r="B140" s="46" t="s">
        <v>32</v>
      </c>
      <c r="C140" s="99"/>
      <c r="D140" s="99"/>
      <c r="E140" s="48" t="s">
        <v>180</v>
      </c>
      <c r="F140" s="48" t="s">
        <v>31</v>
      </c>
      <c r="G140" s="48">
        <v>36</v>
      </c>
      <c r="H140" s="68"/>
      <c r="I140" s="68"/>
      <c r="J140" s="69">
        <f t="shared" si="8"/>
        <v>0</v>
      </c>
      <c r="K140" s="69">
        <f t="shared" si="9"/>
        <v>0</v>
      </c>
      <c r="L140" s="37" t="s">
        <v>34</v>
      </c>
      <c r="M140" s="70">
        <v>99.359999999999985</v>
      </c>
    </row>
    <row r="141" spans="2:13" ht="45">
      <c r="B141" s="46" t="s">
        <v>32</v>
      </c>
      <c r="C141" s="99">
        <v>13</v>
      </c>
      <c r="D141" s="99" t="s">
        <v>181</v>
      </c>
      <c r="E141" s="48" t="s">
        <v>182</v>
      </c>
      <c r="F141" s="48" t="s">
        <v>31</v>
      </c>
      <c r="G141" s="48">
        <v>12</v>
      </c>
      <c r="H141" s="68"/>
      <c r="I141" s="68"/>
      <c r="J141" s="69">
        <f t="shared" si="8"/>
        <v>0</v>
      </c>
      <c r="K141" s="69">
        <f t="shared" si="9"/>
        <v>0</v>
      </c>
      <c r="L141" s="37" t="s">
        <v>34</v>
      </c>
      <c r="M141" s="70">
        <v>596.16</v>
      </c>
    </row>
    <row r="142" spans="2:13" ht="45">
      <c r="B142" s="46" t="s">
        <v>32</v>
      </c>
      <c r="C142" s="99"/>
      <c r="D142" s="99"/>
      <c r="E142" s="48" t="s">
        <v>183</v>
      </c>
      <c r="F142" s="48" t="s">
        <v>31</v>
      </c>
      <c r="G142" s="48">
        <v>12</v>
      </c>
      <c r="H142" s="68"/>
      <c r="I142" s="68"/>
      <c r="J142" s="69">
        <f t="shared" si="8"/>
        <v>0</v>
      </c>
      <c r="K142" s="69">
        <f t="shared" si="9"/>
        <v>0</v>
      </c>
      <c r="L142" s="37" t="s">
        <v>34</v>
      </c>
      <c r="M142" s="70">
        <v>596.16</v>
      </c>
    </row>
    <row r="143" spans="2:13" ht="45">
      <c r="B143" s="46" t="s">
        <v>32</v>
      </c>
      <c r="C143" s="99"/>
      <c r="D143" s="99"/>
      <c r="E143" s="48" t="s">
        <v>184</v>
      </c>
      <c r="F143" s="48" t="s">
        <v>31</v>
      </c>
      <c r="G143" s="48">
        <v>12</v>
      </c>
      <c r="H143" s="68"/>
      <c r="I143" s="68"/>
      <c r="J143" s="69">
        <f t="shared" si="8"/>
        <v>0</v>
      </c>
      <c r="K143" s="69">
        <f t="shared" si="9"/>
        <v>0</v>
      </c>
      <c r="L143" s="37" t="s">
        <v>34</v>
      </c>
      <c r="M143" s="70">
        <v>496.79999999999995</v>
      </c>
    </row>
    <row r="144" spans="2:13" ht="45">
      <c r="B144" s="46" t="s">
        <v>32</v>
      </c>
      <c r="C144" s="99"/>
      <c r="D144" s="99"/>
      <c r="E144" s="48" t="s">
        <v>185</v>
      </c>
      <c r="F144" s="48" t="s">
        <v>31</v>
      </c>
      <c r="G144" s="48">
        <v>72</v>
      </c>
      <c r="H144" s="68"/>
      <c r="I144" s="68"/>
      <c r="J144" s="69">
        <f t="shared" si="8"/>
        <v>0</v>
      </c>
      <c r="K144" s="69">
        <f t="shared" si="9"/>
        <v>0</v>
      </c>
      <c r="L144" s="37" t="s">
        <v>34</v>
      </c>
      <c r="M144" s="70">
        <v>496.79999999999995</v>
      </c>
    </row>
    <row r="145" spans="2:13" ht="45">
      <c r="B145" s="46" t="s">
        <v>32</v>
      </c>
      <c r="C145" s="99"/>
      <c r="D145" s="99"/>
      <c r="E145" s="48" t="s">
        <v>186</v>
      </c>
      <c r="F145" s="48" t="s">
        <v>31</v>
      </c>
      <c r="G145" s="48">
        <v>72</v>
      </c>
      <c r="H145" s="68"/>
      <c r="I145" s="68"/>
      <c r="J145" s="69">
        <f t="shared" si="8"/>
        <v>0</v>
      </c>
      <c r="K145" s="69">
        <f t="shared" si="9"/>
        <v>0</v>
      </c>
      <c r="L145" s="37" t="s">
        <v>34</v>
      </c>
      <c r="M145" s="70">
        <v>99.359999999999985</v>
      </c>
    </row>
    <row r="146" spans="2:13" ht="45">
      <c r="B146" s="46" t="s">
        <v>32</v>
      </c>
      <c r="C146" s="99"/>
      <c r="D146" s="99"/>
      <c r="E146" s="48" t="s">
        <v>187</v>
      </c>
      <c r="F146" s="48" t="s">
        <v>31</v>
      </c>
      <c r="G146" s="48">
        <v>60</v>
      </c>
      <c r="H146" s="68"/>
      <c r="I146" s="68"/>
      <c r="J146" s="69">
        <f t="shared" si="8"/>
        <v>0</v>
      </c>
      <c r="K146" s="69">
        <f t="shared" si="9"/>
        <v>0</v>
      </c>
      <c r="L146" s="37" t="s">
        <v>34</v>
      </c>
      <c r="M146" s="70">
        <v>99.359999999999985</v>
      </c>
    </row>
    <row r="147" spans="2:13" ht="45">
      <c r="B147" s="46" t="s">
        <v>32</v>
      </c>
      <c r="C147" s="99"/>
      <c r="D147" s="99"/>
      <c r="E147" s="48" t="s">
        <v>188</v>
      </c>
      <c r="F147" s="48" t="s">
        <v>31</v>
      </c>
      <c r="G147" s="48">
        <v>60</v>
      </c>
      <c r="H147" s="68"/>
      <c r="I147" s="68"/>
      <c r="J147" s="69">
        <f t="shared" si="8"/>
        <v>0</v>
      </c>
      <c r="K147" s="69">
        <f t="shared" si="9"/>
        <v>0</v>
      </c>
      <c r="L147" s="37" t="s">
        <v>34</v>
      </c>
      <c r="M147" s="70">
        <v>99.359999999999985</v>
      </c>
    </row>
    <row r="148" spans="2:13" ht="45">
      <c r="B148" s="46" t="s">
        <v>32</v>
      </c>
      <c r="C148" s="99">
        <v>14</v>
      </c>
      <c r="D148" s="99" t="s">
        <v>189</v>
      </c>
      <c r="E148" s="48" t="s">
        <v>190</v>
      </c>
      <c r="F148" s="48" t="s">
        <v>31</v>
      </c>
      <c r="G148" s="48">
        <v>96</v>
      </c>
      <c r="H148" s="68"/>
      <c r="I148" s="68"/>
      <c r="J148" s="69">
        <f t="shared" si="8"/>
        <v>0</v>
      </c>
      <c r="K148" s="69">
        <f t="shared" si="9"/>
        <v>0</v>
      </c>
      <c r="L148" s="37" t="s">
        <v>34</v>
      </c>
      <c r="M148" s="70">
        <v>492.95999999999992</v>
      </c>
    </row>
    <row r="149" spans="2:13" ht="45">
      <c r="B149" s="46" t="s">
        <v>32</v>
      </c>
      <c r="C149" s="99"/>
      <c r="D149" s="99"/>
      <c r="E149" s="48" t="s">
        <v>191</v>
      </c>
      <c r="F149" s="48" t="s">
        <v>31</v>
      </c>
      <c r="G149" s="48">
        <v>144</v>
      </c>
      <c r="H149" s="68"/>
      <c r="I149" s="68"/>
      <c r="J149" s="69">
        <f t="shared" si="8"/>
        <v>0</v>
      </c>
      <c r="K149" s="69">
        <f t="shared" si="9"/>
        <v>0</v>
      </c>
      <c r="L149" s="37" t="s">
        <v>34</v>
      </c>
      <c r="M149" s="70">
        <v>1478.8799999999997</v>
      </c>
    </row>
    <row r="150" spans="2:13" ht="45">
      <c r="B150" s="46" t="s">
        <v>32</v>
      </c>
      <c r="C150" s="99"/>
      <c r="D150" s="99"/>
      <c r="E150" s="48" t="s">
        <v>192</v>
      </c>
      <c r="F150" s="48" t="s">
        <v>31</v>
      </c>
      <c r="G150" s="48">
        <v>48</v>
      </c>
      <c r="H150" s="68"/>
      <c r="I150" s="68"/>
      <c r="J150" s="69">
        <f t="shared" si="8"/>
        <v>0</v>
      </c>
      <c r="K150" s="69">
        <f t="shared" si="9"/>
        <v>0</v>
      </c>
      <c r="L150" s="37" t="s">
        <v>34</v>
      </c>
      <c r="M150" s="70">
        <v>985.91999999999985</v>
      </c>
    </row>
    <row r="151" spans="2:13" ht="45">
      <c r="B151" s="46" t="s">
        <v>32</v>
      </c>
      <c r="C151" s="99"/>
      <c r="D151" s="99"/>
      <c r="E151" s="48" t="s">
        <v>193</v>
      </c>
      <c r="F151" s="48" t="s">
        <v>31</v>
      </c>
      <c r="G151" s="48">
        <v>12</v>
      </c>
      <c r="H151" s="68"/>
      <c r="I151" s="68"/>
      <c r="J151" s="69">
        <f t="shared" si="8"/>
        <v>0</v>
      </c>
      <c r="K151" s="69">
        <f t="shared" si="9"/>
        <v>0</v>
      </c>
      <c r="L151" s="37" t="s">
        <v>34</v>
      </c>
      <c r="M151" s="70">
        <v>123.23999999999998</v>
      </c>
    </row>
    <row r="152" spans="2:13" ht="45">
      <c r="B152" s="46" t="s">
        <v>32</v>
      </c>
      <c r="C152" s="99"/>
      <c r="D152" s="99"/>
      <c r="E152" s="48" t="s">
        <v>194</v>
      </c>
      <c r="F152" s="48" t="s">
        <v>31</v>
      </c>
      <c r="G152" s="48">
        <v>60</v>
      </c>
      <c r="H152" s="68"/>
      <c r="I152" s="68"/>
      <c r="J152" s="69">
        <f t="shared" si="8"/>
        <v>0</v>
      </c>
      <c r="K152" s="69">
        <f t="shared" si="9"/>
        <v>0</v>
      </c>
      <c r="L152" s="37" t="s">
        <v>34</v>
      </c>
      <c r="M152" s="70">
        <v>123.23999999999998</v>
      </c>
    </row>
    <row r="153" spans="2:13" ht="45">
      <c r="B153" s="46" t="s">
        <v>32</v>
      </c>
      <c r="C153" s="99"/>
      <c r="D153" s="99"/>
      <c r="E153" s="48" t="s">
        <v>195</v>
      </c>
      <c r="F153" s="48" t="s">
        <v>31</v>
      </c>
      <c r="G153" s="48">
        <v>36</v>
      </c>
      <c r="H153" s="68"/>
      <c r="I153" s="68"/>
      <c r="J153" s="69">
        <f t="shared" si="8"/>
        <v>0</v>
      </c>
      <c r="K153" s="69">
        <f t="shared" si="9"/>
        <v>0</v>
      </c>
      <c r="L153" s="37" t="s">
        <v>34</v>
      </c>
      <c r="M153" s="70">
        <v>123.23999999999998</v>
      </c>
    </row>
    <row r="154" spans="2:13" ht="45">
      <c r="B154" s="46" t="s">
        <v>32</v>
      </c>
      <c r="C154" s="99"/>
      <c r="D154" s="99"/>
      <c r="E154" s="48" t="s">
        <v>196</v>
      </c>
      <c r="F154" s="48" t="s">
        <v>31</v>
      </c>
      <c r="G154" s="48">
        <v>132</v>
      </c>
      <c r="H154" s="68"/>
      <c r="I154" s="68"/>
      <c r="J154" s="69">
        <f t="shared" si="8"/>
        <v>0</v>
      </c>
      <c r="K154" s="69">
        <f t="shared" si="9"/>
        <v>0</v>
      </c>
      <c r="L154" s="37" t="s">
        <v>34</v>
      </c>
      <c r="M154" s="70">
        <v>1725.3599999999997</v>
      </c>
    </row>
    <row r="155" spans="2:13" ht="45">
      <c r="B155" s="46" t="s">
        <v>32</v>
      </c>
      <c r="C155" s="99"/>
      <c r="D155" s="99"/>
      <c r="E155" s="48" t="s">
        <v>197</v>
      </c>
      <c r="F155" s="48" t="s">
        <v>31</v>
      </c>
      <c r="G155" s="48">
        <v>36</v>
      </c>
      <c r="H155" s="68"/>
      <c r="I155" s="68"/>
      <c r="J155" s="69">
        <f t="shared" si="8"/>
        <v>0</v>
      </c>
      <c r="K155" s="69">
        <f t="shared" si="9"/>
        <v>0</v>
      </c>
      <c r="L155" s="37" t="s">
        <v>34</v>
      </c>
      <c r="M155" s="70">
        <v>246.47999999999996</v>
      </c>
    </row>
    <row r="156" spans="2:13" ht="45">
      <c r="B156" s="46" t="s">
        <v>32</v>
      </c>
      <c r="C156" s="99"/>
      <c r="D156" s="99"/>
      <c r="E156" s="48" t="s">
        <v>198</v>
      </c>
      <c r="F156" s="48" t="s">
        <v>31</v>
      </c>
      <c r="G156" s="48">
        <v>36</v>
      </c>
      <c r="H156" s="68"/>
      <c r="I156" s="68"/>
      <c r="J156" s="69">
        <f t="shared" si="8"/>
        <v>0</v>
      </c>
      <c r="K156" s="69">
        <f t="shared" si="9"/>
        <v>0</v>
      </c>
      <c r="L156" s="37" t="s">
        <v>34</v>
      </c>
      <c r="M156" s="70">
        <v>616.19999999999982</v>
      </c>
    </row>
    <row r="157" spans="2:13" ht="45">
      <c r="B157" s="46" t="s">
        <v>32</v>
      </c>
      <c r="C157" s="99"/>
      <c r="D157" s="99"/>
      <c r="E157" s="48" t="s">
        <v>199</v>
      </c>
      <c r="F157" s="48" t="s">
        <v>31</v>
      </c>
      <c r="G157" s="48">
        <v>468</v>
      </c>
      <c r="H157" s="68"/>
      <c r="I157" s="68"/>
      <c r="J157" s="69">
        <f t="shared" si="8"/>
        <v>0</v>
      </c>
      <c r="K157" s="69">
        <f t="shared" si="9"/>
        <v>0</v>
      </c>
      <c r="L157" s="37" t="s">
        <v>34</v>
      </c>
      <c r="M157" s="70">
        <v>1109.1599999999999</v>
      </c>
    </row>
    <row r="158" spans="2:13" ht="45">
      <c r="B158" s="46" t="s">
        <v>32</v>
      </c>
      <c r="C158" s="99"/>
      <c r="D158" s="99"/>
      <c r="E158" s="48" t="s">
        <v>200</v>
      </c>
      <c r="F158" s="48" t="s">
        <v>31</v>
      </c>
      <c r="G158" s="48">
        <v>36</v>
      </c>
      <c r="H158" s="68"/>
      <c r="I158" s="68"/>
      <c r="J158" s="69">
        <f t="shared" si="8"/>
        <v>0</v>
      </c>
      <c r="K158" s="69">
        <f t="shared" si="9"/>
        <v>0</v>
      </c>
      <c r="L158" s="37" t="s">
        <v>34</v>
      </c>
      <c r="M158" s="70">
        <v>1848.5999999999997</v>
      </c>
    </row>
    <row r="159" spans="2:13" ht="45">
      <c r="B159" s="46" t="s">
        <v>32</v>
      </c>
      <c r="C159" s="99"/>
      <c r="D159" s="99"/>
      <c r="E159" s="48" t="s">
        <v>201</v>
      </c>
      <c r="F159" s="48" t="s">
        <v>31</v>
      </c>
      <c r="G159" s="48">
        <v>12</v>
      </c>
      <c r="H159" s="68"/>
      <c r="I159" s="68"/>
      <c r="J159" s="69">
        <f t="shared" si="8"/>
        <v>0</v>
      </c>
      <c r="K159" s="69">
        <f t="shared" si="9"/>
        <v>0</v>
      </c>
      <c r="L159" s="37" t="s">
        <v>34</v>
      </c>
      <c r="M159" s="70">
        <v>1478.8799999999997</v>
      </c>
    </row>
    <row r="160" spans="2:13" ht="45">
      <c r="B160" s="46" t="s">
        <v>32</v>
      </c>
      <c r="C160" s="99"/>
      <c r="D160" s="99"/>
      <c r="E160" s="48" t="s">
        <v>202</v>
      </c>
      <c r="F160" s="48" t="s">
        <v>31</v>
      </c>
      <c r="G160" s="48">
        <v>12</v>
      </c>
      <c r="H160" s="68"/>
      <c r="I160" s="68"/>
      <c r="J160" s="69">
        <f t="shared" ref="J160:J223" si="10">H160*G160</f>
        <v>0</v>
      </c>
      <c r="K160" s="69">
        <f t="shared" ref="K160:K223" si="11">I160*G160</f>
        <v>0</v>
      </c>
      <c r="L160" s="37" t="s">
        <v>34</v>
      </c>
      <c r="M160" s="70">
        <v>616.19999999999982</v>
      </c>
    </row>
    <row r="161" spans="2:13" ht="45">
      <c r="B161" s="46" t="s">
        <v>32</v>
      </c>
      <c r="C161" s="99"/>
      <c r="D161" s="99"/>
      <c r="E161" s="48" t="s">
        <v>203</v>
      </c>
      <c r="F161" s="48" t="s">
        <v>31</v>
      </c>
      <c r="G161" s="48">
        <v>168</v>
      </c>
      <c r="H161" s="68"/>
      <c r="I161" s="68"/>
      <c r="J161" s="69">
        <f t="shared" si="10"/>
        <v>0</v>
      </c>
      <c r="K161" s="69">
        <f t="shared" si="11"/>
        <v>0</v>
      </c>
      <c r="L161" s="37" t="s">
        <v>34</v>
      </c>
      <c r="M161" s="70">
        <v>369.71999999999991</v>
      </c>
    </row>
    <row r="162" spans="2:13" ht="45">
      <c r="B162" s="46" t="s">
        <v>32</v>
      </c>
      <c r="C162" s="99"/>
      <c r="D162" s="99"/>
      <c r="E162" s="48" t="s">
        <v>204</v>
      </c>
      <c r="F162" s="48" t="s">
        <v>31</v>
      </c>
      <c r="G162" s="48">
        <v>24</v>
      </c>
      <c r="H162" s="68"/>
      <c r="I162" s="68"/>
      <c r="J162" s="69">
        <f t="shared" si="10"/>
        <v>0</v>
      </c>
      <c r="K162" s="69">
        <f t="shared" si="11"/>
        <v>0</v>
      </c>
      <c r="L162" s="37" t="s">
        <v>34</v>
      </c>
      <c r="M162" s="70">
        <v>1355.6399999999996</v>
      </c>
    </row>
    <row r="163" spans="2:13" ht="45">
      <c r="B163" s="46" t="s">
        <v>32</v>
      </c>
      <c r="C163" s="99"/>
      <c r="D163" s="99"/>
      <c r="E163" s="48" t="s">
        <v>205</v>
      </c>
      <c r="F163" s="48" t="s">
        <v>31</v>
      </c>
      <c r="G163" s="48">
        <v>60</v>
      </c>
      <c r="H163" s="68"/>
      <c r="I163" s="68"/>
      <c r="J163" s="69">
        <f t="shared" si="10"/>
        <v>0</v>
      </c>
      <c r="K163" s="69">
        <f t="shared" si="11"/>
        <v>0</v>
      </c>
      <c r="L163" s="37" t="s">
        <v>34</v>
      </c>
      <c r="M163" s="70">
        <v>369.71999999999991</v>
      </c>
    </row>
    <row r="164" spans="2:13" ht="45">
      <c r="B164" s="46" t="s">
        <v>32</v>
      </c>
      <c r="C164" s="99"/>
      <c r="D164" s="99"/>
      <c r="E164" s="48" t="s">
        <v>206</v>
      </c>
      <c r="F164" s="48" t="s">
        <v>31</v>
      </c>
      <c r="G164" s="48">
        <v>108</v>
      </c>
      <c r="H164" s="68"/>
      <c r="I164" s="68"/>
      <c r="J164" s="69">
        <f t="shared" si="10"/>
        <v>0</v>
      </c>
      <c r="K164" s="69">
        <f t="shared" si="11"/>
        <v>0</v>
      </c>
      <c r="L164" s="37" t="s">
        <v>34</v>
      </c>
      <c r="M164" s="70">
        <v>369.71999999999991</v>
      </c>
    </row>
    <row r="165" spans="2:13" ht="45">
      <c r="B165" s="46" t="s">
        <v>32</v>
      </c>
      <c r="C165" s="99"/>
      <c r="D165" s="99"/>
      <c r="E165" s="48" t="s">
        <v>207</v>
      </c>
      <c r="F165" s="48" t="s">
        <v>31</v>
      </c>
      <c r="G165" s="48">
        <v>180</v>
      </c>
      <c r="H165" s="68"/>
      <c r="I165" s="68"/>
      <c r="J165" s="69">
        <f t="shared" si="10"/>
        <v>0</v>
      </c>
      <c r="K165" s="69">
        <f t="shared" si="11"/>
        <v>0</v>
      </c>
      <c r="L165" s="37" t="s">
        <v>34</v>
      </c>
      <c r="M165" s="70">
        <v>4806.3599999999988</v>
      </c>
    </row>
    <row r="166" spans="2:13" ht="45">
      <c r="B166" s="46" t="s">
        <v>32</v>
      </c>
      <c r="C166" s="99"/>
      <c r="D166" s="99"/>
      <c r="E166" s="48" t="s">
        <v>208</v>
      </c>
      <c r="F166" s="48" t="s">
        <v>31</v>
      </c>
      <c r="G166" s="48">
        <v>144</v>
      </c>
      <c r="H166" s="68"/>
      <c r="I166" s="68"/>
      <c r="J166" s="69">
        <f t="shared" si="10"/>
        <v>0</v>
      </c>
      <c r="K166" s="69">
        <f t="shared" si="11"/>
        <v>0</v>
      </c>
      <c r="L166" s="37" t="s">
        <v>34</v>
      </c>
      <c r="M166" s="70">
        <v>369.71999999999991</v>
      </c>
    </row>
    <row r="167" spans="2:13" ht="45">
      <c r="B167" s="46" t="s">
        <v>32</v>
      </c>
      <c r="C167" s="99">
        <v>15</v>
      </c>
      <c r="D167" s="99" t="s">
        <v>209</v>
      </c>
      <c r="E167" s="48" t="s">
        <v>210</v>
      </c>
      <c r="F167" s="48" t="s">
        <v>31</v>
      </c>
      <c r="G167" s="48">
        <v>12</v>
      </c>
      <c r="H167" s="68"/>
      <c r="I167" s="68"/>
      <c r="J167" s="69">
        <f t="shared" si="10"/>
        <v>0</v>
      </c>
      <c r="K167" s="69">
        <f t="shared" si="11"/>
        <v>0</v>
      </c>
      <c r="L167" s="37" t="s">
        <v>34</v>
      </c>
      <c r="M167" s="70">
        <v>99.359999999999985</v>
      </c>
    </row>
    <row r="168" spans="2:13" ht="45">
      <c r="B168" s="46" t="s">
        <v>32</v>
      </c>
      <c r="C168" s="99"/>
      <c r="D168" s="99"/>
      <c r="E168" s="48" t="s">
        <v>211</v>
      </c>
      <c r="F168" s="48" t="s">
        <v>31</v>
      </c>
      <c r="G168" s="48">
        <v>12</v>
      </c>
      <c r="H168" s="68"/>
      <c r="I168" s="68"/>
      <c r="J168" s="69">
        <f t="shared" si="10"/>
        <v>0</v>
      </c>
      <c r="K168" s="69">
        <f t="shared" si="11"/>
        <v>0</v>
      </c>
      <c r="L168" s="37" t="s">
        <v>34</v>
      </c>
      <c r="M168" s="70">
        <v>99.359999999999985</v>
      </c>
    </row>
    <row r="169" spans="2:13" ht="45">
      <c r="B169" s="46" t="s">
        <v>32</v>
      </c>
      <c r="C169" s="99"/>
      <c r="D169" s="99"/>
      <c r="E169" s="48" t="s">
        <v>212</v>
      </c>
      <c r="F169" s="48" t="s">
        <v>31</v>
      </c>
      <c r="G169" s="48">
        <v>12</v>
      </c>
      <c r="H169" s="68"/>
      <c r="I169" s="68"/>
      <c r="J169" s="69">
        <f t="shared" si="10"/>
        <v>0</v>
      </c>
      <c r="K169" s="69">
        <f t="shared" si="11"/>
        <v>0</v>
      </c>
      <c r="L169" s="37" t="s">
        <v>34</v>
      </c>
      <c r="M169" s="70">
        <v>99.359999999999985</v>
      </c>
    </row>
    <row r="170" spans="2:13" ht="45">
      <c r="B170" s="46" t="s">
        <v>32</v>
      </c>
      <c r="C170" s="99">
        <v>16</v>
      </c>
      <c r="D170" s="99" t="s">
        <v>213</v>
      </c>
      <c r="E170" s="48" t="s">
        <v>214</v>
      </c>
      <c r="F170" s="48" t="s">
        <v>31</v>
      </c>
      <c r="G170" s="48">
        <v>120</v>
      </c>
      <c r="H170" s="68"/>
      <c r="I170" s="68"/>
      <c r="J170" s="69">
        <f t="shared" si="10"/>
        <v>0</v>
      </c>
      <c r="K170" s="69">
        <f t="shared" si="11"/>
        <v>0</v>
      </c>
      <c r="L170" s="37" t="s">
        <v>34</v>
      </c>
      <c r="M170" s="70">
        <v>695.52</v>
      </c>
    </row>
    <row r="171" spans="2:13" ht="45">
      <c r="B171" s="46" t="s">
        <v>32</v>
      </c>
      <c r="C171" s="99"/>
      <c r="D171" s="99"/>
      <c r="E171" s="48" t="s">
        <v>215</v>
      </c>
      <c r="F171" s="48" t="s">
        <v>31</v>
      </c>
      <c r="G171" s="48">
        <v>552</v>
      </c>
      <c r="H171" s="68"/>
      <c r="I171" s="68"/>
      <c r="J171" s="69">
        <f t="shared" si="10"/>
        <v>0</v>
      </c>
      <c r="K171" s="69">
        <f t="shared" si="11"/>
        <v>0</v>
      </c>
      <c r="L171" s="37" t="s">
        <v>34</v>
      </c>
      <c r="M171" s="70">
        <v>4570.5599999999995</v>
      </c>
    </row>
    <row r="172" spans="2:13" ht="45">
      <c r="B172" s="46" t="s">
        <v>32</v>
      </c>
      <c r="C172" s="99"/>
      <c r="D172" s="99"/>
      <c r="E172" s="48" t="s">
        <v>216</v>
      </c>
      <c r="F172" s="48" t="s">
        <v>31</v>
      </c>
      <c r="G172" s="48">
        <v>84</v>
      </c>
      <c r="H172" s="68"/>
      <c r="I172" s="68"/>
      <c r="J172" s="69">
        <f t="shared" si="10"/>
        <v>0</v>
      </c>
      <c r="K172" s="69">
        <f t="shared" si="11"/>
        <v>0</v>
      </c>
      <c r="L172" s="37" t="s">
        <v>34</v>
      </c>
      <c r="M172" s="70">
        <v>993.59999999999991</v>
      </c>
    </row>
    <row r="173" spans="2:13" ht="45">
      <c r="B173" s="46" t="s">
        <v>32</v>
      </c>
      <c r="C173" s="99"/>
      <c r="D173" s="99"/>
      <c r="E173" s="48" t="s">
        <v>217</v>
      </c>
      <c r="F173" s="48" t="s">
        <v>31</v>
      </c>
      <c r="G173" s="48">
        <v>132</v>
      </c>
      <c r="H173" s="68"/>
      <c r="I173" s="68"/>
      <c r="J173" s="69">
        <f t="shared" si="10"/>
        <v>0</v>
      </c>
      <c r="K173" s="69">
        <f t="shared" si="11"/>
        <v>0</v>
      </c>
      <c r="L173" s="37" t="s">
        <v>34</v>
      </c>
      <c r="M173" s="70">
        <v>1092.9599999999998</v>
      </c>
    </row>
    <row r="174" spans="2:13" ht="45">
      <c r="B174" s="46" t="s">
        <v>32</v>
      </c>
      <c r="C174" s="99"/>
      <c r="D174" s="99"/>
      <c r="E174" s="48" t="s">
        <v>218</v>
      </c>
      <c r="F174" s="48" t="s">
        <v>31</v>
      </c>
      <c r="G174" s="48">
        <v>72</v>
      </c>
      <c r="H174" s="68"/>
      <c r="I174" s="68"/>
      <c r="J174" s="69">
        <f t="shared" si="10"/>
        <v>0</v>
      </c>
      <c r="K174" s="69">
        <f t="shared" si="11"/>
        <v>0</v>
      </c>
      <c r="L174" s="37" t="s">
        <v>34</v>
      </c>
      <c r="M174" s="70">
        <v>596.16</v>
      </c>
    </row>
    <row r="175" spans="2:13" ht="45">
      <c r="B175" s="46" t="s">
        <v>32</v>
      </c>
      <c r="C175" s="99"/>
      <c r="D175" s="99"/>
      <c r="E175" s="48" t="s">
        <v>219</v>
      </c>
      <c r="F175" s="48" t="s">
        <v>31</v>
      </c>
      <c r="G175" s="48">
        <v>120</v>
      </c>
      <c r="H175" s="68"/>
      <c r="I175" s="68"/>
      <c r="J175" s="69">
        <f t="shared" si="10"/>
        <v>0</v>
      </c>
      <c r="K175" s="69">
        <f t="shared" si="11"/>
        <v>0</v>
      </c>
      <c r="L175" s="37" t="s">
        <v>34</v>
      </c>
      <c r="M175" s="70">
        <v>993.59999999999991</v>
      </c>
    </row>
    <row r="176" spans="2:13" ht="45">
      <c r="B176" s="46" t="s">
        <v>32</v>
      </c>
      <c r="C176" s="99"/>
      <c r="D176" s="99"/>
      <c r="E176" s="48" t="s">
        <v>220</v>
      </c>
      <c r="F176" s="48" t="s">
        <v>31</v>
      </c>
      <c r="G176" s="48">
        <v>84</v>
      </c>
      <c r="H176" s="68"/>
      <c r="I176" s="68"/>
      <c r="J176" s="69">
        <f t="shared" si="10"/>
        <v>0</v>
      </c>
      <c r="K176" s="69">
        <f t="shared" si="11"/>
        <v>0</v>
      </c>
      <c r="L176" s="37" t="s">
        <v>34</v>
      </c>
      <c r="M176" s="70">
        <v>695.52</v>
      </c>
    </row>
    <row r="177" spans="2:13" ht="45">
      <c r="B177" s="46" t="s">
        <v>32</v>
      </c>
      <c r="C177" s="99"/>
      <c r="D177" s="99"/>
      <c r="E177" s="48" t="s">
        <v>221</v>
      </c>
      <c r="F177" s="48" t="s">
        <v>31</v>
      </c>
      <c r="G177" s="48">
        <v>24</v>
      </c>
      <c r="H177" s="68"/>
      <c r="I177" s="68"/>
      <c r="J177" s="69">
        <f t="shared" si="10"/>
        <v>0</v>
      </c>
      <c r="K177" s="69">
        <f t="shared" si="11"/>
        <v>0</v>
      </c>
      <c r="L177" s="37" t="s">
        <v>34</v>
      </c>
      <c r="M177" s="70">
        <v>198.71999999999997</v>
      </c>
    </row>
    <row r="178" spans="2:13" ht="45">
      <c r="B178" s="46" t="s">
        <v>32</v>
      </c>
      <c r="C178" s="99"/>
      <c r="D178" s="99"/>
      <c r="E178" s="48" t="s">
        <v>222</v>
      </c>
      <c r="F178" s="48" t="s">
        <v>31</v>
      </c>
      <c r="G178" s="48">
        <v>24</v>
      </c>
      <c r="H178" s="68"/>
      <c r="I178" s="68"/>
      <c r="J178" s="69">
        <f t="shared" si="10"/>
        <v>0</v>
      </c>
      <c r="K178" s="69">
        <f t="shared" si="11"/>
        <v>0</v>
      </c>
      <c r="L178" s="37" t="s">
        <v>34</v>
      </c>
      <c r="M178" s="70">
        <v>198.71999999999997</v>
      </c>
    </row>
    <row r="179" spans="2:13" ht="45">
      <c r="B179" s="46" t="s">
        <v>32</v>
      </c>
      <c r="C179" s="99"/>
      <c r="D179" s="99"/>
      <c r="E179" s="48" t="s">
        <v>223</v>
      </c>
      <c r="F179" s="48" t="s">
        <v>31</v>
      </c>
      <c r="G179" s="48">
        <v>24</v>
      </c>
      <c r="H179" s="68"/>
      <c r="I179" s="68"/>
      <c r="J179" s="69">
        <f t="shared" si="10"/>
        <v>0</v>
      </c>
      <c r="K179" s="69">
        <f t="shared" si="11"/>
        <v>0</v>
      </c>
      <c r="L179" s="37" t="s">
        <v>34</v>
      </c>
      <c r="M179" s="70">
        <v>198.71999999999997</v>
      </c>
    </row>
    <row r="180" spans="2:13" ht="45">
      <c r="B180" s="46" t="s">
        <v>32</v>
      </c>
      <c r="C180" s="99"/>
      <c r="D180" s="99"/>
      <c r="E180" s="48" t="s">
        <v>224</v>
      </c>
      <c r="F180" s="48" t="s">
        <v>31</v>
      </c>
      <c r="G180" s="48">
        <v>12</v>
      </c>
      <c r="H180" s="68"/>
      <c r="I180" s="68"/>
      <c r="J180" s="69">
        <f t="shared" si="10"/>
        <v>0</v>
      </c>
      <c r="K180" s="69">
        <f t="shared" si="11"/>
        <v>0</v>
      </c>
      <c r="L180" s="37" t="s">
        <v>34</v>
      </c>
      <c r="M180" s="70">
        <v>99.359999999999985</v>
      </c>
    </row>
    <row r="181" spans="2:13" ht="45">
      <c r="B181" s="46" t="s">
        <v>32</v>
      </c>
      <c r="C181" s="99">
        <v>17</v>
      </c>
      <c r="D181" s="99" t="s">
        <v>225</v>
      </c>
      <c r="E181" s="48" t="s">
        <v>226</v>
      </c>
      <c r="F181" s="48" t="s">
        <v>31</v>
      </c>
      <c r="G181" s="48">
        <v>12</v>
      </c>
      <c r="H181" s="68"/>
      <c r="I181" s="68"/>
      <c r="J181" s="69">
        <f t="shared" si="10"/>
        <v>0</v>
      </c>
      <c r="K181" s="69">
        <f t="shared" si="11"/>
        <v>0</v>
      </c>
      <c r="L181" s="37" t="s">
        <v>34</v>
      </c>
      <c r="M181" s="70">
        <v>99.359999999999985</v>
      </c>
    </row>
    <row r="182" spans="2:13" ht="45">
      <c r="B182" s="46" t="s">
        <v>32</v>
      </c>
      <c r="C182" s="99"/>
      <c r="D182" s="99"/>
      <c r="E182" s="48" t="s">
        <v>227</v>
      </c>
      <c r="F182" s="48" t="s">
        <v>31</v>
      </c>
      <c r="G182" s="48">
        <v>24</v>
      </c>
      <c r="H182" s="68"/>
      <c r="I182" s="68"/>
      <c r="J182" s="69">
        <f t="shared" si="10"/>
        <v>0</v>
      </c>
      <c r="K182" s="69">
        <f t="shared" si="11"/>
        <v>0</v>
      </c>
      <c r="L182" s="37" t="s">
        <v>34</v>
      </c>
      <c r="M182" s="70">
        <v>198.71999999999997</v>
      </c>
    </row>
    <row r="183" spans="2:13" ht="45">
      <c r="B183" s="46" t="s">
        <v>32</v>
      </c>
      <c r="C183" s="99">
        <v>18</v>
      </c>
      <c r="D183" s="99" t="s">
        <v>228</v>
      </c>
      <c r="E183" s="48" t="s">
        <v>229</v>
      </c>
      <c r="F183" s="48" t="s">
        <v>31</v>
      </c>
      <c r="G183" s="48">
        <v>192</v>
      </c>
      <c r="H183" s="68"/>
      <c r="I183" s="68"/>
      <c r="J183" s="69">
        <f t="shared" si="10"/>
        <v>0</v>
      </c>
      <c r="K183" s="69">
        <f t="shared" si="11"/>
        <v>0</v>
      </c>
      <c r="L183" s="37" t="s">
        <v>34</v>
      </c>
      <c r="M183" s="70">
        <v>1971.8399999999997</v>
      </c>
    </row>
    <row r="184" spans="2:13" ht="45">
      <c r="B184" s="46" t="s">
        <v>32</v>
      </c>
      <c r="C184" s="99"/>
      <c r="D184" s="99"/>
      <c r="E184" s="48" t="s">
        <v>230</v>
      </c>
      <c r="F184" s="48" t="s">
        <v>31</v>
      </c>
      <c r="G184" s="48">
        <v>228</v>
      </c>
      <c r="H184" s="68"/>
      <c r="I184" s="68"/>
      <c r="J184" s="69">
        <f t="shared" si="10"/>
        <v>0</v>
      </c>
      <c r="K184" s="69">
        <f t="shared" si="11"/>
        <v>0</v>
      </c>
      <c r="L184" s="37" t="s">
        <v>34</v>
      </c>
      <c r="M184" s="70">
        <v>2341.5599999999995</v>
      </c>
    </row>
    <row r="185" spans="2:13" ht="45">
      <c r="B185" s="46" t="s">
        <v>32</v>
      </c>
      <c r="C185" s="99"/>
      <c r="D185" s="99"/>
      <c r="E185" s="48" t="s">
        <v>231</v>
      </c>
      <c r="F185" s="48" t="s">
        <v>31</v>
      </c>
      <c r="G185" s="48">
        <v>240</v>
      </c>
      <c r="H185" s="68"/>
      <c r="I185" s="68"/>
      <c r="J185" s="69">
        <f t="shared" si="10"/>
        <v>0</v>
      </c>
      <c r="K185" s="69">
        <f t="shared" si="11"/>
        <v>0</v>
      </c>
      <c r="L185" s="37" t="s">
        <v>34</v>
      </c>
      <c r="M185" s="70">
        <v>2464.7999999999993</v>
      </c>
    </row>
    <row r="186" spans="2:13" ht="45">
      <c r="B186" s="46" t="s">
        <v>32</v>
      </c>
      <c r="C186" s="99"/>
      <c r="D186" s="99"/>
      <c r="E186" s="48" t="s">
        <v>232</v>
      </c>
      <c r="F186" s="48" t="s">
        <v>31</v>
      </c>
      <c r="G186" s="48">
        <v>84</v>
      </c>
      <c r="H186" s="68"/>
      <c r="I186" s="68"/>
      <c r="J186" s="69">
        <f t="shared" si="10"/>
        <v>0</v>
      </c>
      <c r="K186" s="69">
        <f t="shared" si="11"/>
        <v>0</v>
      </c>
      <c r="L186" s="37" t="s">
        <v>34</v>
      </c>
      <c r="M186" s="70">
        <v>862.67999999999984</v>
      </c>
    </row>
    <row r="187" spans="2:13" ht="45">
      <c r="B187" s="46" t="s">
        <v>32</v>
      </c>
      <c r="C187" s="99"/>
      <c r="D187" s="99"/>
      <c r="E187" s="48" t="s">
        <v>233</v>
      </c>
      <c r="F187" s="48" t="s">
        <v>31</v>
      </c>
      <c r="G187" s="48">
        <v>96</v>
      </c>
      <c r="H187" s="68"/>
      <c r="I187" s="68"/>
      <c r="J187" s="69">
        <f t="shared" si="10"/>
        <v>0</v>
      </c>
      <c r="K187" s="69">
        <f t="shared" si="11"/>
        <v>0</v>
      </c>
      <c r="L187" s="37" t="s">
        <v>34</v>
      </c>
      <c r="M187" s="70">
        <v>985.91999999999985</v>
      </c>
    </row>
    <row r="188" spans="2:13" ht="45">
      <c r="B188" s="46" t="s">
        <v>32</v>
      </c>
      <c r="C188" s="99"/>
      <c r="D188" s="99"/>
      <c r="E188" s="48" t="s">
        <v>234</v>
      </c>
      <c r="F188" s="48" t="s">
        <v>31</v>
      </c>
      <c r="G188" s="48">
        <v>84</v>
      </c>
      <c r="H188" s="68"/>
      <c r="I188" s="68"/>
      <c r="J188" s="69">
        <f t="shared" si="10"/>
        <v>0</v>
      </c>
      <c r="K188" s="69">
        <f t="shared" si="11"/>
        <v>0</v>
      </c>
      <c r="L188" s="37" t="s">
        <v>34</v>
      </c>
      <c r="M188" s="70">
        <v>862.67999999999984</v>
      </c>
    </row>
    <row r="189" spans="2:13" ht="45">
      <c r="B189" s="46" t="s">
        <v>32</v>
      </c>
      <c r="C189" s="99"/>
      <c r="D189" s="99"/>
      <c r="E189" s="48" t="s">
        <v>235</v>
      </c>
      <c r="F189" s="48" t="s">
        <v>31</v>
      </c>
      <c r="G189" s="48">
        <v>48</v>
      </c>
      <c r="H189" s="68"/>
      <c r="I189" s="68"/>
      <c r="J189" s="69">
        <f t="shared" si="10"/>
        <v>0</v>
      </c>
      <c r="K189" s="69">
        <f t="shared" si="11"/>
        <v>0</v>
      </c>
      <c r="L189" s="37" t="s">
        <v>34</v>
      </c>
      <c r="M189" s="70">
        <v>492.95999999999992</v>
      </c>
    </row>
    <row r="190" spans="2:13" ht="45">
      <c r="B190" s="46" t="s">
        <v>32</v>
      </c>
      <c r="C190" s="99"/>
      <c r="D190" s="99"/>
      <c r="E190" s="48" t="s">
        <v>236</v>
      </c>
      <c r="F190" s="48" t="s">
        <v>31</v>
      </c>
      <c r="G190" s="48">
        <v>48</v>
      </c>
      <c r="H190" s="68"/>
      <c r="I190" s="68"/>
      <c r="J190" s="69">
        <f t="shared" si="10"/>
        <v>0</v>
      </c>
      <c r="K190" s="69">
        <f t="shared" si="11"/>
        <v>0</v>
      </c>
      <c r="L190" s="37" t="s">
        <v>34</v>
      </c>
      <c r="M190" s="70">
        <v>492.95999999999992</v>
      </c>
    </row>
    <row r="191" spans="2:13" ht="45">
      <c r="B191" s="46" t="s">
        <v>32</v>
      </c>
      <c r="C191" s="99"/>
      <c r="D191" s="99"/>
      <c r="E191" s="48" t="s">
        <v>237</v>
      </c>
      <c r="F191" s="48" t="s">
        <v>31</v>
      </c>
      <c r="G191" s="48">
        <v>24</v>
      </c>
      <c r="H191" s="68"/>
      <c r="I191" s="68"/>
      <c r="J191" s="69">
        <f t="shared" si="10"/>
        <v>0</v>
      </c>
      <c r="K191" s="69">
        <f t="shared" si="11"/>
        <v>0</v>
      </c>
      <c r="L191" s="37" t="s">
        <v>34</v>
      </c>
      <c r="M191" s="70">
        <v>246.47999999999996</v>
      </c>
    </row>
    <row r="192" spans="2:13" ht="45">
      <c r="B192" s="46" t="s">
        <v>32</v>
      </c>
      <c r="C192" s="99"/>
      <c r="D192" s="99"/>
      <c r="E192" s="48" t="s">
        <v>238</v>
      </c>
      <c r="F192" s="48" t="s">
        <v>31</v>
      </c>
      <c r="G192" s="48">
        <v>24</v>
      </c>
      <c r="H192" s="68"/>
      <c r="I192" s="68"/>
      <c r="J192" s="69">
        <f t="shared" si="10"/>
        <v>0</v>
      </c>
      <c r="K192" s="69">
        <f t="shared" si="11"/>
        <v>0</v>
      </c>
      <c r="L192" s="37" t="s">
        <v>34</v>
      </c>
      <c r="M192" s="70">
        <v>246.47999999999996</v>
      </c>
    </row>
    <row r="193" spans="2:13" ht="45">
      <c r="B193" s="46" t="s">
        <v>32</v>
      </c>
      <c r="C193" s="99"/>
      <c r="D193" s="99"/>
      <c r="E193" s="48" t="s">
        <v>239</v>
      </c>
      <c r="F193" s="48" t="s">
        <v>31</v>
      </c>
      <c r="G193" s="48">
        <v>12</v>
      </c>
      <c r="H193" s="68"/>
      <c r="I193" s="68"/>
      <c r="J193" s="69">
        <f t="shared" si="10"/>
        <v>0</v>
      </c>
      <c r="K193" s="69">
        <f t="shared" si="11"/>
        <v>0</v>
      </c>
      <c r="L193" s="37" t="s">
        <v>34</v>
      </c>
      <c r="M193" s="70">
        <v>123.23999999999998</v>
      </c>
    </row>
    <row r="194" spans="2:13" ht="45">
      <c r="B194" s="46" t="s">
        <v>32</v>
      </c>
      <c r="C194" s="99">
        <v>19</v>
      </c>
      <c r="D194" s="99" t="s">
        <v>240</v>
      </c>
      <c r="E194" s="48" t="s">
        <v>241</v>
      </c>
      <c r="F194" s="48" t="s">
        <v>31</v>
      </c>
      <c r="G194" s="48">
        <v>60</v>
      </c>
      <c r="H194" s="68"/>
      <c r="I194" s="68"/>
      <c r="J194" s="69">
        <f t="shared" si="10"/>
        <v>0</v>
      </c>
      <c r="K194" s="69">
        <f t="shared" si="11"/>
        <v>0</v>
      </c>
      <c r="L194" s="37" t="s">
        <v>34</v>
      </c>
      <c r="M194" s="70">
        <v>99.359999999999985</v>
      </c>
    </row>
    <row r="195" spans="2:13" ht="45">
      <c r="B195" s="46" t="s">
        <v>32</v>
      </c>
      <c r="C195" s="99"/>
      <c r="D195" s="99"/>
      <c r="E195" s="48" t="s">
        <v>242</v>
      </c>
      <c r="F195" s="48" t="s">
        <v>31</v>
      </c>
      <c r="G195" s="48">
        <v>60</v>
      </c>
      <c r="H195" s="68"/>
      <c r="I195" s="68"/>
      <c r="J195" s="69">
        <f t="shared" si="10"/>
        <v>0</v>
      </c>
      <c r="K195" s="69">
        <f t="shared" si="11"/>
        <v>0</v>
      </c>
      <c r="L195" s="37" t="s">
        <v>34</v>
      </c>
      <c r="M195" s="70">
        <v>99.359999999999985</v>
      </c>
    </row>
    <row r="196" spans="2:13" ht="45">
      <c r="B196" s="46" t="s">
        <v>32</v>
      </c>
      <c r="C196" s="99"/>
      <c r="D196" s="99"/>
      <c r="E196" s="48" t="s">
        <v>243</v>
      </c>
      <c r="F196" s="48" t="s">
        <v>31</v>
      </c>
      <c r="G196" s="48">
        <v>60</v>
      </c>
      <c r="H196" s="68"/>
      <c r="I196" s="68"/>
      <c r="J196" s="69">
        <f t="shared" si="10"/>
        <v>0</v>
      </c>
      <c r="K196" s="69">
        <f t="shared" si="11"/>
        <v>0</v>
      </c>
      <c r="L196" s="37" t="s">
        <v>34</v>
      </c>
      <c r="M196" s="70">
        <v>496.79999999999995</v>
      </c>
    </row>
    <row r="197" spans="2:13" ht="45">
      <c r="B197" s="46" t="s">
        <v>32</v>
      </c>
      <c r="C197" s="99"/>
      <c r="D197" s="99"/>
      <c r="E197" s="48" t="s">
        <v>244</v>
      </c>
      <c r="F197" s="48" t="s">
        <v>31</v>
      </c>
      <c r="G197" s="48">
        <v>24</v>
      </c>
      <c r="H197" s="68"/>
      <c r="I197" s="68"/>
      <c r="J197" s="69">
        <f t="shared" si="10"/>
        <v>0</v>
      </c>
      <c r="K197" s="69">
        <f t="shared" si="11"/>
        <v>0</v>
      </c>
      <c r="L197" s="37" t="s">
        <v>34</v>
      </c>
      <c r="M197" s="70">
        <v>496.79999999999995</v>
      </c>
    </row>
    <row r="198" spans="2:13" ht="45">
      <c r="B198" s="46" t="s">
        <v>32</v>
      </c>
      <c r="C198" s="99"/>
      <c r="D198" s="99"/>
      <c r="E198" s="48" t="s">
        <v>245</v>
      </c>
      <c r="F198" s="48" t="s">
        <v>31</v>
      </c>
      <c r="G198" s="48">
        <v>12</v>
      </c>
      <c r="H198" s="68"/>
      <c r="I198" s="68"/>
      <c r="J198" s="69">
        <f t="shared" si="10"/>
        <v>0</v>
      </c>
      <c r="K198" s="69">
        <f t="shared" si="11"/>
        <v>0</v>
      </c>
      <c r="L198" s="37" t="s">
        <v>34</v>
      </c>
      <c r="M198" s="70">
        <v>496.79999999999995</v>
      </c>
    </row>
    <row r="199" spans="2:13" ht="45">
      <c r="B199" s="46" t="s">
        <v>32</v>
      </c>
      <c r="C199" s="99"/>
      <c r="D199" s="99"/>
      <c r="E199" s="48" t="s">
        <v>246</v>
      </c>
      <c r="F199" s="48" t="s">
        <v>31</v>
      </c>
      <c r="G199" s="48">
        <v>12</v>
      </c>
      <c r="H199" s="68"/>
      <c r="I199" s="68"/>
      <c r="J199" s="69">
        <f t="shared" si="10"/>
        <v>0</v>
      </c>
      <c r="K199" s="69">
        <f t="shared" si="11"/>
        <v>0</v>
      </c>
      <c r="L199" s="37" t="s">
        <v>34</v>
      </c>
      <c r="M199" s="70">
        <v>496.79999999999995</v>
      </c>
    </row>
    <row r="200" spans="2:13" ht="45">
      <c r="B200" s="46" t="s">
        <v>32</v>
      </c>
      <c r="C200" s="99"/>
      <c r="D200" s="99"/>
      <c r="E200" s="48" t="s">
        <v>247</v>
      </c>
      <c r="F200" s="48" t="s">
        <v>31</v>
      </c>
      <c r="G200" s="48">
        <v>60</v>
      </c>
      <c r="H200" s="68"/>
      <c r="I200" s="68"/>
      <c r="J200" s="69">
        <f t="shared" si="10"/>
        <v>0</v>
      </c>
      <c r="K200" s="69">
        <f t="shared" si="11"/>
        <v>0</v>
      </c>
      <c r="L200" s="37" t="s">
        <v>34</v>
      </c>
      <c r="M200" s="70">
        <v>198.71999999999997</v>
      </c>
    </row>
    <row r="201" spans="2:13" ht="45">
      <c r="B201" s="46" t="s">
        <v>32</v>
      </c>
      <c r="C201" s="99">
        <v>20</v>
      </c>
      <c r="D201" s="99" t="s">
        <v>248</v>
      </c>
      <c r="E201" s="48" t="s">
        <v>249</v>
      </c>
      <c r="F201" s="48" t="s">
        <v>31</v>
      </c>
      <c r="G201" s="48">
        <v>36</v>
      </c>
      <c r="H201" s="68"/>
      <c r="I201" s="68"/>
      <c r="J201" s="69">
        <f t="shared" si="10"/>
        <v>0</v>
      </c>
      <c r="K201" s="69">
        <f t="shared" si="11"/>
        <v>0</v>
      </c>
      <c r="L201" s="37" t="s">
        <v>34</v>
      </c>
      <c r="M201" s="70">
        <v>421.91999999999985</v>
      </c>
    </row>
    <row r="202" spans="2:13" ht="45">
      <c r="B202" s="46" t="s">
        <v>32</v>
      </c>
      <c r="C202" s="99"/>
      <c r="D202" s="99"/>
      <c r="E202" s="48" t="s">
        <v>250</v>
      </c>
      <c r="F202" s="48" t="s">
        <v>31</v>
      </c>
      <c r="G202" s="48">
        <v>48</v>
      </c>
      <c r="H202" s="68"/>
      <c r="I202" s="68"/>
      <c r="J202" s="69">
        <f t="shared" si="10"/>
        <v>0</v>
      </c>
      <c r="K202" s="69">
        <f t="shared" si="11"/>
        <v>0</v>
      </c>
      <c r="L202" s="37" t="s">
        <v>34</v>
      </c>
      <c r="M202" s="70">
        <v>421.91999999999985</v>
      </c>
    </row>
    <row r="203" spans="2:13" ht="45">
      <c r="B203" s="46" t="s">
        <v>32</v>
      </c>
      <c r="C203" s="99"/>
      <c r="D203" s="99"/>
      <c r="E203" s="48" t="s">
        <v>251</v>
      </c>
      <c r="F203" s="48" t="s">
        <v>31</v>
      </c>
      <c r="G203" s="48">
        <v>48</v>
      </c>
      <c r="H203" s="68"/>
      <c r="I203" s="68"/>
      <c r="J203" s="69">
        <f t="shared" si="10"/>
        <v>0</v>
      </c>
      <c r="K203" s="69">
        <f t="shared" si="11"/>
        <v>0</v>
      </c>
      <c r="L203" s="37" t="s">
        <v>34</v>
      </c>
      <c r="M203" s="70">
        <v>316.43999999999988</v>
      </c>
    </row>
    <row r="204" spans="2:13" ht="45">
      <c r="B204" s="46" t="s">
        <v>32</v>
      </c>
      <c r="C204" s="99"/>
      <c r="D204" s="99"/>
      <c r="E204" s="48" t="s">
        <v>252</v>
      </c>
      <c r="F204" s="48" t="s">
        <v>31</v>
      </c>
      <c r="G204" s="48">
        <v>36</v>
      </c>
      <c r="H204" s="68"/>
      <c r="I204" s="68"/>
      <c r="J204" s="69">
        <f t="shared" si="10"/>
        <v>0</v>
      </c>
      <c r="K204" s="69">
        <f t="shared" si="11"/>
        <v>0</v>
      </c>
      <c r="L204" s="37" t="s">
        <v>34</v>
      </c>
      <c r="M204" s="70">
        <v>316.43999999999988</v>
      </c>
    </row>
    <row r="205" spans="2:13" ht="45">
      <c r="B205" s="46" t="s">
        <v>32</v>
      </c>
      <c r="C205" s="99"/>
      <c r="D205" s="99"/>
      <c r="E205" s="48" t="s">
        <v>253</v>
      </c>
      <c r="F205" s="48" t="s">
        <v>31</v>
      </c>
      <c r="G205" s="48">
        <v>288</v>
      </c>
      <c r="H205" s="68"/>
      <c r="I205" s="68"/>
      <c r="J205" s="69">
        <f t="shared" si="10"/>
        <v>0</v>
      </c>
      <c r="K205" s="69">
        <f t="shared" si="11"/>
        <v>0</v>
      </c>
      <c r="L205" s="37" t="s">
        <v>34</v>
      </c>
      <c r="M205" s="70">
        <v>1582.1999999999996</v>
      </c>
    </row>
    <row r="206" spans="2:13" ht="45">
      <c r="B206" s="46" t="s">
        <v>32</v>
      </c>
      <c r="C206" s="99"/>
      <c r="D206" s="99"/>
      <c r="E206" s="48" t="s">
        <v>254</v>
      </c>
      <c r="F206" s="48" t="s">
        <v>31</v>
      </c>
      <c r="G206" s="48">
        <v>192</v>
      </c>
      <c r="H206" s="68"/>
      <c r="I206" s="68"/>
      <c r="J206" s="69">
        <f t="shared" si="10"/>
        <v>0</v>
      </c>
      <c r="K206" s="69">
        <f t="shared" si="11"/>
        <v>0</v>
      </c>
      <c r="L206" s="37" t="s">
        <v>34</v>
      </c>
      <c r="M206" s="70">
        <v>421.91999999999985</v>
      </c>
    </row>
    <row r="207" spans="2:13" ht="45">
      <c r="B207" s="46" t="s">
        <v>32</v>
      </c>
      <c r="C207" s="99"/>
      <c r="D207" s="99"/>
      <c r="E207" s="48" t="s">
        <v>255</v>
      </c>
      <c r="F207" s="48" t="s">
        <v>31</v>
      </c>
      <c r="G207" s="48">
        <v>648</v>
      </c>
      <c r="H207" s="68"/>
      <c r="I207" s="68"/>
      <c r="J207" s="69">
        <f t="shared" si="10"/>
        <v>0</v>
      </c>
      <c r="K207" s="69">
        <f t="shared" si="11"/>
        <v>0</v>
      </c>
      <c r="L207" s="37" t="s">
        <v>34</v>
      </c>
      <c r="M207" s="70">
        <v>421.91999999999985</v>
      </c>
    </row>
    <row r="208" spans="2:13" ht="45">
      <c r="B208" s="46" t="s">
        <v>32</v>
      </c>
      <c r="C208" s="99"/>
      <c r="D208" s="99"/>
      <c r="E208" s="48" t="s">
        <v>256</v>
      </c>
      <c r="F208" s="48" t="s">
        <v>31</v>
      </c>
      <c r="G208" s="48">
        <v>72</v>
      </c>
      <c r="H208" s="68"/>
      <c r="I208" s="68"/>
      <c r="J208" s="69">
        <f t="shared" si="10"/>
        <v>0</v>
      </c>
      <c r="K208" s="69">
        <f t="shared" si="11"/>
        <v>0</v>
      </c>
      <c r="L208" s="37" t="s">
        <v>34</v>
      </c>
      <c r="M208" s="70">
        <v>949.31999999999971</v>
      </c>
    </row>
    <row r="209" spans="2:13" ht="45">
      <c r="B209" s="46" t="s">
        <v>32</v>
      </c>
      <c r="C209" s="99"/>
      <c r="D209" s="99"/>
      <c r="E209" s="48" t="s">
        <v>257</v>
      </c>
      <c r="F209" s="48" t="s">
        <v>31</v>
      </c>
      <c r="G209" s="48">
        <v>108</v>
      </c>
      <c r="H209" s="68"/>
      <c r="I209" s="68"/>
      <c r="J209" s="69">
        <f t="shared" si="10"/>
        <v>0</v>
      </c>
      <c r="K209" s="69">
        <f t="shared" si="11"/>
        <v>0</v>
      </c>
      <c r="L209" s="37" t="s">
        <v>34</v>
      </c>
      <c r="M209" s="70">
        <v>1582.1999999999996</v>
      </c>
    </row>
    <row r="210" spans="2:13" ht="45">
      <c r="B210" s="46" t="s">
        <v>32</v>
      </c>
      <c r="C210" s="99"/>
      <c r="D210" s="99"/>
      <c r="E210" s="48" t="s">
        <v>258</v>
      </c>
      <c r="F210" s="48" t="s">
        <v>31</v>
      </c>
      <c r="G210" s="48">
        <v>360</v>
      </c>
      <c r="H210" s="68"/>
      <c r="I210" s="68"/>
      <c r="J210" s="69">
        <f t="shared" si="10"/>
        <v>0</v>
      </c>
      <c r="K210" s="69">
        <f t="shared" si="11"/>
        <v>0</v>
      </c>
      <c r="L210" s="37" t="s">
        <v>34</v>
      </c>
      <c r="M210" s="70">
        <v>2320.5599999999995</v>
      </c>
    </row>
    <row r="211" spans="2:13" ht="45">
      <c r="B211" s="46" t="s">
        <v>32</v>
      </c>
      <c r="C211" s="99"/>
      <c r="D211" s="99"/>
      <c r="E211" s="48" t="s">
        <v>259</v>
      </c>
      <c r="F211" s="48" t="s">
        <v>31</v>
      </c>
      <c r="G211" s="48">
        <v>48</v>
      </c>
      <c r="H211" s="68"/>
      <c r="I211" s="68"/>
      <c r="J211" s="69">
        <f t="shared" si="10"/>
        <v>0</v>
      </c>
      <c r="K211" s="69">
        <f t="shared" si="11"/>
        <v>0</v>
      </c>
      <c r="L211" s="37" t="s">
        <v>34</v>
      </c>
      <c r="M211" s="70">
        <v>2215.0799999999995</v>
      </c>
    </row>
    <row r="212" spans="2:13" ht="45">
      <c r="B212" s="46" t="s">
        <v>32</v>
      </c>
      <c r="C212" s="99"/>
      <c r="D212" s="99"/>
      <c r="E212" s="48" t="s">
        <v>260</v>
      </c>
      <c r="F212" s="48" t="s">
        <v>31</v>
      </c>
      <c r="G212" s="48">
        <v>180</v>
      </c>
      <c r="H212" s="68"/>
      <c r="I212" s="68"/>
      <c r="J212" s="69">
        <f t="shared" si="10"/>
        <v>0</v>
      </c>
      <c r="K212" s="69">
        <f t="shared" si="11"/>
        <v>0</v>
      </c>
      <c r="L212" s="37" t="s">
        <v>34</v>
      </c>
      <c r="M212" s="70">
        <v>1476.7199999999996</v>
      </c>
    </row>
    <row r="213" spans="2:13" ht="45">
      <c r="B213" s="46" t="s">
        <v>32</v>
      </c>
      <c r="C213" s="99"/>
      <c r="D213" s="99"/>
      <c r="E213" s="48" t="s">
        <v>261</v>
      </c>
      <c r="F213" s="48" t="s">
        <v>31</v>
      </c>
      <c r="G213" s="48">
        <v>48</v>
      </c>
      <c r="H213" s="68"/>
      <c r="I213" s="68"/>
      <c r="J213" s="69">
        <f t="shared" si="10"/>
        <v>0</v>
      </c>
      <c r="K213" s="69">
        <f t="shared" si="11"/>
        <v>0</v>
      </c>
      <c r="L213" s="37" t="s">
        <v>34</v>
      </c>
      <c r="M213" s="70">
        <v>2531.5199999999991</v>
      </c>
    </row>
    <row r="214" spans="2:13" ht="45">
      <c r="B214" s="46" t="s">
        <v>32</v>
      </c>
      <c r="C214" s="99"/>
      <c r="D214" s="99"/>
      <c r="E214" s="48" t="s">
        <v>262</v>
      </c>
      <c r="F214" s="48" t="s">
        <v>31</v>
      </c>
      <c r="G214" s="48">
        <v>48</v>
      </c>
      <c r="H214" s="68"/>
      <c r="I214" s="68"/>
      <c r="J214" s="69">
        <f t="shared" si="10"/>
        <v>0</v>
      </c>
      <c r="K214" s="69">
        <f t="shared" si="11"/>
        <v>0</v>
      </c>
      <c r="L214" s="37" t="s">
        <v>34</v>
      </c>
      <c r="M214" s="70">
        <v>1687.6799999999994</v>
      </c>
    </row>
    <row r="215" spans="2:13" ht="45">
      <c r="B215" s="46" t="s">
        <v>32</v>
      </c>
      <c r="C215" s="99"/>
      <c r="D215" s="99"/>
      <c r="E215" s="48" t="s">
        <v>263</v>
      </c>
      <c r="F215" s="48" t="s">
        <v>31</v>
      </c>
      <c r="G215" s="48">
        <v>108</v>
      </c>
      <c r="H215" s="68"/>
      <c r="I215" s="68"/>
      <c r="J215" s="69">
        <f t="shared" si="10"/>
        <v>0</v>
      </c>
      <c r="K215" s="69">
        <f t="shared" si="11"/>
        <v>0</v>
      </c>
      <c r="L215" s="37" t="s">
        <v>34</v>
      </c>
      <c r="M215" s="70">
        <v>5695.9199999999983</v>
      </c>
    </row>
    <row r="216" spans="2:13" ht="45">
      <c r="B216" s="46" t="s">
        <v>32</v>
      </c>
      <c r="C216" s="99"/>
      <c r="D216" s="99"/>
      <c r="E216" s="48" t="s">
        <v>264</v>
      </c>
      <c r="F216" s="48" t="s">
        <v>31</v>
      </c>
      <c r="G216" s="48">
        <v>180</v>
      </c>
      <c r="H216" s="68"/>
      <c r="I216" s="68"/>
      <c r="J216" s="69">
        <f t="shared" si="10"/>
        <v>0</v>
      </c>
      <c r="K216" s="69">
        <f t="shared" si="11"/>
        <v>0</v>
      </c>
      <c r="L216" s="37" t="s">
        <v>34</v>
      </c>
      <c r="M216" s="70">
        <v>632.87999999999977</v>
      </c>
    </row>
    <row r="217" spans="2:13" ht="45">
      <c r="B217" s="46" t="s">
        <v>32</v>
      </c>
      <c r="C217" s="99"/>
      <c r="D217" s="99"/>
      <c r="E217" s="48" t="s">
        <v>265</v>
      </c>
      <c r="F217" s="48" t="s">
        <v>31</v>
      </c>
      <c r="G217" s="48">
        <v>264</v>
      </c>
      <c r="H217" s="68"/>
      <c r="I217" s="68"/>
      <c r="J217" s="69">
        <f t="shared" si="10"/>
        <v>0</v>
      </c>
      <c r="K217" s="69">
        <f t="shared" si="11"/>
        <v>0</v>
      </c>
      <c r="L217" s="37" t="s">
        <v>34</v>
      </c>
      <c r="M217" s="70">
        <v>949.31999999999971</v>
      </c>
    </row>
    <row r="218" spans="2:13" ht="45">
      <c r="B218" s="46" t="s">
        <v>32</v>
      </c>
      <c r="C218" s="99"/>
      <c r="D218" s="99"/>
      <c r="E218" s="48" t="s">
        <v>266</v>
      </c>
      <c r="F218" s="48" t="s">
        <v>31</v>
      </c>
      <c r="G218" s="48">
        <v>252</v>
      </c>
      <c r="H218" s="68"/>
      <c r="I218" s="68"/>
      <c r="J218" s="69">
        <f t="shared" si="10"/>
        <v>0</v>
      </c>
      <c r="K218" s="69">
        <f t="shared" si="11"/>
        <v>0</v>
      </c>
      <c r="L218" s="37" t="s">
        <v>34</v>
      </c>
      <c r="M218" s="70">
        <v>3164.3999999999992</v>
      </c>
    </row>
    <row r="219" spans="2:13" ht="45">
      <c r="B219" s="46" t="s">
        <v>32</v>
      </c>
      <c r="C219" s="99"/>
      <c r="D219" s="99"/>
      <c r="E219" s="48" t="s">
        <v>267</v>
      </c>
      <c r="F219" s="48" t="s">
        <v>31</v>
      </c>
      <c r="G219" s="48">
        <v>168</v>
      </c>
      <c r="H219" s="68"/>
      <c r="I219" s="68"/>
      <c r="J219" s="69">
        <f t="shared" si="10"/>
        <v>0</v>
      </c>
      <c r="K219" s="69">
        <f t="shared" si="11"/>
        <v>0</v>
      </c>
      <c r="L219" s="37" t="s">
        <v>34</v>
      </c>
      <c r="M219" s="70">
        <v>421.91999999999985</v>
      </c>
    </row>
    <row r="220" spans="2:13" ht="45">
      <c r="B220" s="46" t="s">
        <v>32</v>
      </c>
      <c r="C220" s="99">
        <v>21</v>
      </c>
      <c r="D220" s="99" t="s">
        <v>268</v>
      </c>
      <c r="E220" s="48" t="s">
        <v>269</v>
      </c>
      <c r="F220" s="48" t="s">
        <v>31</v>
      </c>
      <c r="G220" s="48">
        <v>12</v>
      </c>
      <c r="H220" s="68"/>
      <c r="I220" s="68"/>
      <c r="J220" s="69">
        <f t="shared" si="10"/>
        <v>0</v>
      </c>
      <c r="K220" s="69">
        <f t="shared" si="11"/>
        <v>0</v>
      </c>
      <c r="L220" s="37" t="s">
        <v>34</v>
      </c>
      <c r="M220" s="70">
        <v>99.359999999999985</v>
      </c>
    </row>
    <row r="221" spans="2:13" ht="45">
      <c r="B221" s="46" t="s">
        <v>32</v>
      </c>
      <c r="C221" s="99"/>
      <c r="D221" s="99"/>
      <c r="E221" s="48" t="s">
        <v>270</v>
      </c>
      <c r="F221" s="48" t="s">
        <v>31</v>
      </c>
      <c r="G221" s="48">
        <v>12</v>
      </c>
      <c r="H221" s="68"/>
      <c r="I221" s="68"/>
      <c r="J221" s="69">
        <f t="shared" si="10"/>
        <v>0</v>
      </c>
      <c r="K221" s="69">
        <f t="shared" si="11"/>
        <v>0</v>
      </c>
      <c r="L221" s="37" t="s">
        <v>34</v>
      </c>
      <c r="M221" s="70">
        <v>99.359999999999985</v>
      </c>
    </row>
    <row r="222" spans="2:13" ht="45">
      <c r="B222" s="46" t="s">
        <v>32</v>
      </c>
      <c r="C222" s="99"/>
      <c r="D222" s="99"/>
      <c r="E222" s="48" t="s">
        <v>271</v>
      </c>
      <c r="F222" s="48" t="s">
        <v>31</v>
      </c>
      <c r="G222" s="48">
        <v>12</v>
      </c>
      <c r="H222" s="68"/>
      <c r="I222" s="68"/>
      <c r="J222" s="69">
        <f t="shared" si="10"/>
        <v>0</v>
      </c>
      <c r="K222" s="69">
        <f t="shared" si="11"/>
        <v>0</v>
      </c>
      <c r="L222" s="37" t="s">
        <v>34</v>
      </c>
      <c r="M222" s="70">
        <v>99.359999999999985</v>
      </c>
    </row>
    <row r="223" spans="2:13" ht="45">
      <c r="B223" s="46" t="s">
        <v>32</v>
      </c>
      <c r="C223" s="99">
        <v>22</v>
      </c>
      <c r="D223" s="99" t="s">
        <v>272</v>
      </c>
      <c r="E223" s="48" t="s">
        <v>273</v>
      </c>
      <c r="F223" s="48" t="s">
        <v>31</v>
      </c>
      <c r="G223" s="48">
        <v>144</v>
      </c>
      <c r="H223" s="68"/>
      <c r="I223" s="68"/>
      <c r="J223" s="69">
        <f t="shared" si="10"/>
        <v>0</v>
      </c>
      <c r="K223" s="69">
        <f t="shared" si="11"/>
        <v>0</v>
      </c>
      <c r="L223" s="37" t="s">
        <v>34</v>
      </c>
      <c r="M223" s="70">
        <v>1399.68</v>
      </c>
    </row>
    <row r="224" spans="2:13" ht="45">
      <c r="B224" s="46" t="s">
        <v>32</v>
      </c>
      <c r="C224" s="99"/>
      <c r="D224" s="99"/>
      <c r="E224" s="48" t="s">
        <v>274</v>
      </c>
      <c r="F224" s="48" t="s">
        <v>31</v>
      </c>
      <c r="G224" s="48">
        <v>144</v>
      </c>
      <c r="H224" s="68"/>
      <c r="I224" s="68"/>
      <c r="J224" s="69">
        <f t="shared" ref="J224:J237" si="12">H224*G224</f>
        <v>0</v>
      </c>
      <c r="K224" s="69">
        <f t="shared" ref="K224:K237" si="13">I224*G224</f>
        <v>0</v>
      </c>
      <c r="L224" s="37" t="s">
        <v>34</v>
      </c>
      <c r="M224" s="70">
        <v>1399.68</v>
      </c>
    </row>
    <row r="225" spans="2:13" ht="45">
      <c r="B225" s="46" t="s">
        <v>32</v>
      </c>
      <c r="C225" s="99"/>
      <c r="D225" s="99"/>
      <c r="E225" s="48" t="s">
        <v>275</v>
      </c>
      <c r="F225" s="48" t="s">
        <v>31</v>
      </c>
      <c r="G225" s="48">
        <v>84</v>
      </c>
      <c r="H225" s="68"/>
      <c r="I225" s="68"/>
      <c r="J225" s="69">
        <f t="shared" si="12"/>
        <v>0</v>
      </c>
      <c r="K225" s="69">
        <f t="shared" si="13"/>
        <v>0</v>
      </c>
      <c r="L225" s="37" t="s">
        <v>34</v>
      </c>
      <c r="M225" s="70">
        <v>816.48</v>
      </c>
    </row>
    <row r="226" spans="2:13" ht="45">
      <c r="B226" s="46" t="s">
        <v>32</v>
      </c>
      <c r="C226" s="99"/>
      <c r="D226" s="99"/>
      <c r="E226" s="48" t="s">
        <v>276</v>
      </c>
      <c r="F226" s="48" t="s">
        <v>31</v>
      </c>
      <c r="G226" s="48">
        <v>288</v>
      </c>
      <c r="H226" s="68"/>
      <c r="I226" s="68"/>
      <c r="J226" s="69">
        <f t="shared" si="12"/>
        <v>0</v>
      </c>
      <c r="K226" s="69">
        <f t="shared" si="13"/>
        <v>0</v>
      </c>
      <c r="L226" s="37" t="s">
        <v>34</v>
      </c>
      <c r="M226" s="70">
        <v>2799.36</v>
      </c>
    </row>
    <row r="227" spans="2:13" ht="45">
      <c r="B227" s="46" t="s">
        <v>32</v>
      </c>
      <c r="C227" s="99"/>
      <c r="D227" s="99"/>
      <c r="E227" s="48" t="s">
        <v>277</v>
      </c>
      <c r="F227" s="48" t="s">
        <v>31</v>
      </c>
      <c r="G227" s="48">
        <v>216</v>
      </c>
      <c r="H227" s="68"/>
      <c r="I227" s="68"/>
      <c r="J227" s="69">
        <f t="shared" si="12"/>
        <v>0</v>
      </c>
      <c r="K227" s="69">
        <f t="shared" si="13"/>
        <v>0</v>
      </c>
      <c r="L227" s="37" t="s">
        <v>34</v>
      </c>
      <c r="M227" s="70">
        <v>2099.52</v>
      </c>
    </row>
    <row r="228" spans="2:13" ht="45">
      <c r="B228" s="46" t="s">
        <v>32</v>
      </c>
      <c r="C228" s="99"/>
      <c r="D228" s="99"/>
      <c r="E228" s="48" t="s">
        <v>278</v>
      </c>
      <c r="F228" s="48" t="s">
        <v>31</v>
      </c>
      <c r="G228" s="48">
        <v>156</v>
      </c>
      <c r="H228" s="68"/>
      <c r="I228" s="68"/>
      <c r="J228" s="69">
        <f t="shared" si="12"/>
        <v>0</v>
      </c>
      <c r="K228" s="69">
        <f t="shared" si="13"/>
        <v>0</v>
      </c>
      <c r="L228" s="37" t="s">
        <v>34</v>
      </c>
      <c r="M228" s="70">
        <v>1516.3200000000002</v>
      </c>
    </row>
    <row r="229" spans="2:13" ht="45">
      <c r="B229" s="46" t="s">
        <v>32</v>
      </c>
      <c r="C229" s="99"/>
      <c r="D229" s="99"/>
      <c r="E229" s="48" t="s">
        <v>279</v>
      </c>
      <c r="F229" s="48" t="s">
        <v>31</v>
      </c>
      <c r="G229" s="48">
        <v>96</v>
      </c>
      <c r="H229" s="68"/>
      <c r="I229" s="68"/>
      <c r="J229" s="69">
        <f t="shared" si="12"/>
        <v>0</v>
      </c>
      <c r="K229" s="69">
        <f t="shared" si="13"/>
        <v>0</v>
      </c>
      <c r="L229" s="37" t="s">
        <v>34</v>
      </c>
      <c r="M229" s="70">
        <v>933.12000000000012</v>
      </c>
    </row>
    <row r="230" spans="2:13" ht="45">
      <c r="B230" s="46" t="s">
        <v>32</v>
      </c>
      <c r="C230" s="99"/>
      <c r="D230" s="99"/>
      <c r="E230" s="48" t="s">
        <v>280</v>
      </c>
      <c r="F230" s="48" t="s">
        <v>31</v>
      </c>
      <c r="G230" s="48">
        <v>156</v>
      </c>
      <c r="H230" s="68"/>
      <c r="I230" s="68"/>
      <c r="J230" s="69">
        <f t="shared" si="12"/>
        <v>0</v>
      </c>
      <c r="K230" s="69">
        <f t="shared" si="13"/>
        <v>0</v>
      </c>
      <c r="L230" s="37" t="s">
        <v>34</v>
      </c>
      <c r="M230" s="70">
        <v>1516.3200000000002</v>
      </c>
    </row>
    <row r="231" spans="2:13" ht="45">
      <c r="B231" s="46" t="s">
        <v>32</v>
      </c>
      <c r="C231" s="99"/>
      <c r="D231" s="99"/>
      <c r="E231" s="48" t="s">
        <v>281</v>
      </c>
      <c r="F231" s="48" t="s">
        <v>31</v>
      </c>
      <c r="G231" s="48">
        <v>108</v>
      </c>
      <c r="H231" s="68"/>
      <c r="I231" s="68"/>
      <c r="J231" s="69">
        <f t="shared" si="12"/>
        <v>0</v>
      </c>
      <c r="K231" s="69">
        <f t="shared" si="13"/>
        <v>0</v>
      </c>
      <c r="L231" s="37" t="s">
        <v>34</v>
      </c>
      <c r="M231" s="70">
        <v>1049.76</v>
      </c>
    </row>
    <row r="232" spans="2:13" ht="45">
      <c r="B232" s="46" t="s">
        <v>32</v>
      </c>
      <c r="C232" s="99"/>
      <c r="D232" s="99"/>
      <c r="E232" s="48" t="s">
        <v>282</v>
      </c>
      <c r="F232" s="48" t="s">
        <v>31</v>
      </c>
      <c r="G232" s="48">
        <v>72</v>
      </c>
      <c r="H232" s="68"/>
      <c r="I232" s="68"/>
      <c r="J232" s="69">
        <f t="shared" si="12"/>
        <v>0</v>
      </c>
      <c r="K232" s="69">
        <f t="shared" si="13"/>
        <v>0</v>
      </c>
      <c r="L232" s="37" t="s">
        <v>34</v>
      </c>
      <c r="M232" s="70">
        <v>699.84</v>
      </c>
    </row>
    <row r="233" spans="2:13" ht="45">
      <c r="B233" s="46" t="s">
        <v>32</v>
      </c>
      <c r="C233" s="99"/>
      <c r="D233" s="99"/>
      <c r="E233" s="48" t="s">
        <v>283</v>
      </c>
      <c r="F233" s="48" t="s">
        <v>31</v>
      </c>
      <c r="G233" s="48">
        <v>120</v>
      </c>
      <c r="H233" s="68"/>
      <c r="I233" s="68"/>
      <c r="J233" s="69">
        <f t="shared" si="12"/>
        <v>0</v>
      </c>
      <c r="K233" s="69">
        <f t="shared" si="13"/>
        <v>0</v>
      </c>
      <c r="L233" s="37" t="s">
        <v>34</v>
      </c>
      <c r="M233" s="70">
        <v>1166.4000000000001</v>
      </c>
    </row>
    <row r="234" spans="2:13" ht="45">
      <c r="B234" s="46" t="s">
        <v>32</v>
      </c>
      <c r="C234" s="99"/>
      <c r="D234" s="99"/>
      <c r="E234" s="48" t="s">
        <v>284</v>
      </c>
      <c r="F234" s="48" t="s">
        <v>31</v>
      </c>
      <c r="G234" s="48">
        <v>48</v>
      </c>
      <c r="H234" s="68"/>
      <c r="I234" s="68"/>
      <c r="J234" s="69">
        <f t="shared" si="12"/>
        <v>0</v>
      </c>
      <c r="K234" s="69">
        <f t="shared" si="13"/>
        <v>0</v>
      </c>
      <c r="L234" s="37" t="s">
        <v>34</v>
      </c>
      <c r="M234" s="70">
        <v>466.56000000000006</v>
      </c>
    </row>
    <row r="235" spans="2:13" ht="45">
      <c r="B235" s="46" t="s">
        <v>32</v>
      </c>
      <c r="C235" s="99"/>
      <c r="D235" s="99"/>
      <c r="E235" s="48" t="s">
        <v>285</v>
      </c>
      <c r="F235" s="48" t="s">
        <v>31</v>
      </c>
      <c r="G235" s="48">
        <v>36</v>
      </c>
      <c r="H235" s="68"/>
      <c r="I235" s="68"/>
      <c r="J235" s="69">
        <f t="shared" si="12"/>
        <v>0</v>
      </c>
      <c r="K235" s="69">
        <f t="shared" si="13"/>
        <v>0</v>
      </c>
      <c r="L235" s="37" t="s">
        <v>34</v>
      </c>
      <c r="M235" s="70">
        <v>349.92</v>
      </c>
    </row>
    <row r="236" spans="2:13" ht="45">
      <c r="B236" s="46" t="s">
        <v>32</v>
      </c>
      <c r="C236" s="99"/>
      <c r="D236" s="99"/>
      <c r="E236" s="48" t="s">
        <v>286</v>
      </c>
      <c r="F236" s="48" t="s">
        <v>31</v>
      </c>
      <c r="G236" s="48">
        <v>24</v>
      </c>
      <c r="H236" s="68"/>
      <c r="I236" s="68"/>
      <c r="J236" s="69">
        <f t="shared" si="12"/>
        <v>0</v>
      </c>
      <c r="K236" s="69">
        <f t="shared" si="13"/>
        <v>0</v>
      </c>
      <c r="L236" s="37" t="s">
        <v>34</v>
      </c>
      <c r="M236" s="70">
        <v>233.28000000000003</v>
      </c>
    </row>
    <row r="237" spans="2:13" ht="45">
      <c r="B237" s="46" t="s">
        <v>32</v>
      </c>
      <c r="C237" s="48">
        <v>23</v>
      </c>
      <c r="D237" s="48" t="s">
        <v>287</v>
      </c>
      <c r="E237" s="48" t="s">
        <v>288</v>
      </c>
      <c r="F237" s="48" t="s">
        <v>31</v>
      </c>
      <c r="G237" s="48">
        <v>12</v>
      </c>
      <c r="H237" s="68"/>
      <c r="I237" s="68"/>
      <c r="J237" s="69">
        <f t="shared" si="12"/>
        <v>0</v>
      </c>
      <c r="K237" s="69">
        <f t="shared" si="13"/>
        <v>0</v>
      </c>
      <c r="L237" s="37" t="s">
        <v>34</v>
      </c>
      <c r="M237" s="70">
        <v>82.44</v>
      </c>
    </row>
    <row r="238" spans="2:13" s="36" customFormat="1" ht="45">
      <c r="B238" s="46" t="s">
        <v>32</v>
      </c>
      <c r="C238" s="99">
        <v>24</v>
      </c>
      <c r="D238" s="99" t="s">
        <v>289</v>
      </c>
      <c r="E238" s="48" t="s">
        <v>290</v>
      </c>
      <c r="F238" s="48" t="s">
        <v>31</v>
      </c>
      <c r="G238" s="48">
        <v>132</v>
      </c>
      <c r="H238" s="75"/>
      <c r="I238" s="75"/>
      <c r="J238" s="69">
        <f t="shared" ref="J238:J247" si="14">H238*G238</f>
        <v>0</v>
      </c>
      <c r="K238" s="69">
        <f t="shared" ref="K238:K247" si="15">I238*G238</f>
        <v>0</v>
      </c>
      <c r="L238" s="37" t="s">
        <v>34</v>
      </c>
      <c r="M238" s="70">
        <v>1191.9599999999998</v>
      </c>
    </row>
    <row r="239" spans="2:13" ht="45">
      <c r="B239" s="46" t="s">
        <v>32</v>
      </c>
      <c r="C239" s="99"/>
      <c r="D239" s="99"/>
      <c r="E239" s="48" t="s">
        <v>291</v>
      </c>
      <c r="F239" s="48" t="s">
        <v>31</v>
      </c>
      <c r="G239" s="48">
        <v>72</v>
      </c>
      <c r="H239" s="76"/>
      <c r="I239" s="76"/>
      <c r="J239" s="69">
        <f t="shared" si="14"/>
        <v>0</v>
      </c>
      <c r="K239" s="69">
        <f t="shared" si="15"/>
        <v>0</v>
      </c>
      <c r="L239" s="37" t="s">
        <v>34</v>
      </c>
      <c r="M239" s="70">
        <v>650.16</v>
      </c>
    </row>
    <row r="240" spans="2:13" ht="45">
      <c r="B240" s="46" t="s">
        <v>32</v>
      </c>
      <c r="C240" s="99"/>
      <c r="D240" s="99"/>
      <c r="E240" s="48" t="s">
        <v>292</v>
      </c>
      <c r="F240" s="48" t="s">
        <v>31</v>
      </c>
      <c r="G240" s="48">
        <v>72</v>
      </c>
      <c r="H240" s="76"/>
      <c r="I240" s="76"/>
      <c r="J240" s="69">
        <f t="shared" si="14"/>
        <v>0</v>
      </c>
      <c r="K240" s="69">
        <f t="shared" si="15"/>
        <v>0</v>
      </c>
      <c r="L240" s="37" t="s">
        <v>34</v>
      </c>
      <c r="M240" s="70">
        <v>650.16</v>
      </c>
    </row>
    <row r="241" spans="2:13" ht="45">
      <c r="B241" s="46" t="s">
        <v>32</v>
      </c>
      <c r="C241" s="99"/>
      <c r="D241" s="99"/>
      <c r="E241" s="48" t="s">
        <v>293</v>
      </c>
      <c r="F241" s="48" t="s">
        <v>31</v>
      </c>
      <c r="G241" s="48">
        <v>180</v>
      </c>
      <c r="H241" s="76"/>
      <c r="I241" s="76"/>
      <c r="J241" s="69">
        <f t="shared" si="14"/>
        <v>0</v>
      </c>
      <c r="K241" s="69">
        <f t="shared" si="15"/>
        <v>0</v>
      </c>
      <c r="L241" s="37" t="s">
        <v>34</v>
      </c>
      <c r="M241" s="70">
        <v>1625.3999999999999</v>
      </c>
    </row>
    <row r="242" spans="2:13" ht="45">
      <c r="B242" s="46" t="s">
        <v>32</v>
      </c>
      <c r="C242" s="99"/>
      <c r="D242" s="99"/>
      <c r="E242" s="48" t="s">
        <v>294</v>
      </c>
      <c r="F242" s="48" t="s">
        <v>31</v>
      </c>
      <c r="G242" s="48">
        <v>48</v>
      </c>
      <c r="H242" s="76"/>
      <c r="I242" s="76"/>
      <c r="J242" s="69">
        <f t="shared" si="14"/>
        <v>0</v>
      </c>
      <c r="K242" s="69">
        <f t="shared" si="15"/>
        <v>0</v>
      </c>
      <c r="L242" s="37" t="s">
        <v>34</v>
      </c>
      <c r="M242" s="70">
        <v>433.43999999999994</v>
      </c>
    </row>
    <row r="243" spans="2:13" ht="45">
      <c r="B243" s="46" t="s">
        <v>32</v>
      </c>
      <c r="C243" s="99"/>
      <c r="D243" s="99"/>
      <c r="E243" s="48" t="s">
        <v>295</v>
      </c>
      <c r="F243" s="48" t="s">
        <v>31</v>
      </c>
      <c r="G243" s="48">
        <v>24</v>
      </c>
      <c r="H243" s="76"/>
      <c r="I243" s="76"/>
      <c r="J243" s="69">
        <f t="shared" si="14"/>
        <v>0</v>
      </c>
      <c r="K243" s="69">
        <f t="shared" si="15"/>
        <v>0</v>
      </c>
      <c r="L243" s="37" t="s">
        <v>34</v>
      </c>
      <c r="M243" s="70">
        <v>216.71999999999997</v>
      </c>
    </row>
    <row r="244" spans="2:13" ht="45">
      <c r="B244" s="46" t="s">
        <v>32</v>
      </c>
      <c r="C244" s="99"/>
      <c r="D244" s="99"/>
      <c r="E244" s="48" t="s">
        <v>296</v>
      </c>
      <c r="F244" s="48" t="s">
        <v>31</v>
      </c>
      <c r="G244" s="48">
        <v>96</v>
      </c>
      <c r="H244" s="76"/>
      <c r="I244" s="76"/>
      <c r="J244" s="69">
        <f t="shared" si="14"/>
        <v>0</v>
      </c>
      <c r="K244" s="69">
        <f t="shared" si="15"/>
        <v>0</v>
      </c>
      <c r="L244" s="37" t="s">
        <v>34</v>
      </c>
      <c r="M244" s="70">
        <v>866.87999999999988</v>
      </c>
    </row>
    <row r="245" spans="2:13" ht="45">
      <c r="B245" s="46" t="s">
        <v>32</v>
      </c>
      <c r="C245" s="99"/>
      <c r="D245" s="99"/>
      <c r="E245" s="48" t="s">
        <v>297</v>
      </c>
      <c r="F245" s="48" t="s">
        <v>31</v>
      </c>
      <c r="G245" s="48">
        <v>48</v>
      </c>
      <c r="H245" s="76"/>
      <c r="I245" s="76"/>
      <c r="J245" s="69">
        <f t="shared" si="14"/>
        <v>0</v>
      </c>
      <c r="K245" s="69">
        <f t="shared" si="15"/>
        <v>0</v>
      </c>
      <c r="L245" s="37" t="s">
        <v>34</v>
      </c>
      <c r="M245" s="70">
        <v>433.43999999999994</v>
      </c>
    </row>
    <row r="246" spans="2:13" ht="45">
      <c r="B246" s="46" t="s">
        <v>32</v>
      </c>
      <c r="C246" s="99"/>
      <c r="D246" s="99"/>
      <c r="E246" s="48" t="s">
        <v>298</v>
      </c>
      <c r="F246" s="48" t="s">
        <v>31</v>
      </c>
      <c r="G246" s="48">
        <v>108</v>
      </c>
      <c r="H246" s="76"/>
      <c r="I246" s="76"/>
      <c r="J246" s="69">
        <f t="shared" si="14"/>
        <v>0</v>
      </c>
      <c r="K246" s="69">
        <f t="shared" si="15"/>
        <v>0</v>
      </c>
      <c r="L246" s="37" t="s">
        <v>34</v>
      </c>
      <c r="M246" s="70">
        <v>975.2399999999999</v>
      </c>
    </row>
    <row r="247" spans="2:13" ht="45">
      <c r="B247" s="46" t="s">
        <v>32</v>
      </c>
      <c r="C247" s="99"/>
      <c r="D247" s="99"/>
      <c r="E247" s="48" t="s">
        <v>299</v>
      </c>
      <c r="F247" s="48" t="s">
        <v>31</v>
      </c>
      <c r="G247" s="48">
        <v>168</v>
      </c>
      <c r="H247" s="76"/>
      <c r="I247" s="76"/>
      <c r="J247" s="69">
        <f t="shared" si="14"/>
        <v>0</v>
      </c>
      <c r="K247" s="69">
        <f t="shared" si="15"/>
        <v>0</v>
      </c>
      <c r="L247" s="37" t="s">
        <v>34</v>
      </c>
      <c r="M247" s="70">
        <v>1517.04</v>
      </c>
    </row>
    <row r="248" spans="2:13" ht="45">
      <c r="B248" s="46" t="s">
        <v>32</v>
      </c>
      <c r="C248" s="99"/>
      <c r="D248" s="99"/>
      <c r="E248" s="48" t="s">
        <v>300</v>
      </c>
      <c r="F248" s="48" t="s">
        <v>31</v>
      </c>
      <c r="G248" s="48">
        <v>852</v>
      </c>
      <c r="H248" s="76"/>
      <c r="I248" s="76"/>
      <c r="J248" s="69">
        <f t="shared" ref="J248:J311" si="16">H248*G248</f>
        <v>0</v>
      </c>
      <c r="K248" s="69">
        <f t="shared" ref="K248:K311" si="17">I248*G248</f>
        <v>0</v>
      </c>
      <c r="L248" s="37" t="s">
        <v>34</v>
      </c>
      <c r="M248" s="70">
        <v>7693.5599999999995</v>
      </c>
    </row>
    <row r="249" spans="2:13" ht="45">
      <c r="B249" s="46" t="s">
        <v>32</v>
      </c>
      <c r="C249" s="99"/>
      <c r="D249" s="99"/>
      <c r="E249" s="48" t="s">
        <v>301</v>
      </c>
      <c r="F249" s="48" t="s">
        <v>31</v>
      </c>
      <c r="G249" s="48">
        <v>768</v>
      </c>
      <c r="H249" s="76"/>
      <c r="I249" s="76"/>
      <c r="J249" s="69">
        <f t="shared" si="16"/>
        <v>0</v>
      </c>
      <c r="K249" s="69">
        <f t="shared" si="17"/>
        <v>0</v>
      </c>
      <c r="L249" s="37" t="s">
        <v>34</v>
      </c>
      <c r="M249" s="70">
        <v>6935.0399999999991</v>
      </c>
    </row>
    <row r="250" spans="2:13" ht="45">
      <c r="B250" s="46" t="s">
        <v>32</v>
      </c>
      <c r="C250" s="99"/>
      <c r="D250" s="99"/>
      <c r="E250" s="48" t="s">
        <v>302</v>
      </c>
      <c r="F250" s="48" t="s">
        <v>31</v>
      </c>
      <c r="G250" s="48">
        <v>120</v>
      </c>
      <c r="H250" s="76"/>
      <c r="I250" s="76"/>
      <c r="J250" s="69">
        <f t="shared" si="16"/>
        <v>0</v>
      </c>
      <c r="K250" s="69">
        <f t="shared" si="17"/>
        <v>0</v>
      </c>
      <c r="L250" s="37" t="s">
        <v>34</v>
      </c>
      <c r="M250" s="70">
        <v>1083.5999999999999</v>
      </c>
    </row>
    <row r="251" spans="2:13" ht="45">
      <c r="B251" s="46" t="s">
        <v>32</v>
      </c>
      <c r="C251" s="99"/>
      <c r="D251" s="99"/>
      <c r="E251" s="48" t="s">
        <v>303</v>
      </c>
      <c r="F251" s="48" t="s">
        <v>31</v>
      </c>
      <c r="G251" s="48">
        <v>36</v>
      </c>
      <c r="H251" s="76"/>
      <c r="I251" s="76"/>
      <c r="J251" s="69">
        <f t="shared" si="16"/>
        <v>0</v>
      </c>
      <c r="K251" s="69">
        <f t="shared" si="17"/>
        <v>0</v>
      </c>
      <c r="L251" s="37" t="s">
        <v>34</v>
      </c>
      <c r="M251" s="70">
        <v>325.08</v>
      </c>
    </row>
    <row r="252" spans="2:13" ht="45">
      <c r="B252" s="46" t="s">
        <v>32</v>
      </c>
      <c r="C252" s="99">
        <v>25</v>
      </c>
      <c r="D252" s="99" t="s">
        <v>304</v>
      </c>
      <c r="E252" s="48" t="s">
        <v>305</v>
      </c>
      <c r="F252" s="48" t="s">
        <v>31</v>
      </c>
      <c r="G252" s="48">
        <v>84</v>
      </c>
      <c r="H252" s="76"/>
      <c r="I252" s="76"/>
      <c r="J252" s="69">
        <f t="shared" si="16"/>
        <v>0</v>
      </c>
      <c r="K252" s="69">
        <f t="shared" si="17"/>
        <v>0</v>
      </c>
      <c r="L252" s="37" t="s">
        <v>34</v>
      </c>
      <c r="M252" s="70">
        <v>858.48</v>
      </c>
    </row>
    <row r="253" spans="2:13" ht="45">
      <c r="B253" s="46" t="s">
        <v>32</v>
      </c>
      <c r="C253" s="99"/>
      <c r="D253" s="99"/>
      <c r="E253" s="48" t="s">
        <v>306</v>
      </c>
      <c r="F253" s="48" t="s">
        <v>31</v>
      </c>
      <c r="G253" s="48">
        <v>84</v>
      </c>
      <c r="H253" s="76"/>
      <c r="I253" s="76"/>
      <c r="J253" s="69">
        <f t="shared" si="16"/>
        <v>0</v>
      </c>
      <c r="K253" s="69">
        <f t="shared" si="17"/>
        <v>0</v>
      </c>
      <c r="L253" s="37" t="s">
        <v>34</v>
      </c>
      <c r="M253" s="70">
        <v>858.48</v>
      </c>
    </row>
    <row r="254" spans="2:13" ht="45">
      <c r="B254" s="46" t="s">
        <v>32</v>
      </c>
      <c r="C254" s="99"/>
      <c r="D254" s="99"/>
      <c r="E254" s="48" t="s">
        <v>307</v>
      </c>
      <c r="F254" s="48" t="s">
        <v>31</v>
      </c>
      <c r="G254" s="48">
        <v>84</v>
      </c>
      <c r="H254" s="76"/>
      <c r="I254" s="76"/>
      <c r="J254" s="69">
        <f t="shared" si="16"/>
        <v>0</v>
      </c>
      <c r="K254" s="69">
        <f t="shared" si="17"/>
        <v>0</v>
      </c>
      <c r="L254" s="37" t="s">
        <v>34</v>
      </c>
      <c r="M254" s="70">
        <v>858.48</v>
      </c>
    </row>
    <row r="255" spans="2:13" ht="45">
      <c r="B255" s="46" t="s">
        <v>32</v>
      </c>
      <c r="C255" s="99"/>
      <c r="D255" s="99"/>
      <c r="E255" s="48" t="s">
        <v>308</v>
      </c>
      <c r="F255" s="48" t="s">
        <v>31</v>
      </c>
      <c r="G255" s="48">
        <v>84</v>
      </c>
      <c r="H255" s="76"/>
      <c r="I255" s="76"/>
      <c r="J255" s="69">
        <f t="shared" si="16"/>
        <v>0</v>
      </c>
      <c r="K255" s="69">
        <f t="shared" si="17"/>
        <v>0</v>
      </c>
      <c r="L255" s="37" t="s">
        <v>34</v>
      </c>
      <c r="M255" s="70">
        <v>858.48</v>
      </c>
    </row>
    <row r="256" spans="2:13" ht="45">
      <c r="B256" s="46" t="s">
        <v>32</v>
      </c>
      <c r="C256" s="99"/>
      <c r="D256" s="99"/>
      <c r="E256" s="48" t="s">
        <v>309</v>
      </c>
      <c r="F256" s="48" t="s">
        <v>31</v>
      </c>
      <c r="G256" s="48">
        <v>36</v>
      </c>
      <c r="H256" s="76"/>
      <c r="I256" s="76"/>
      <c r="J256" s="69">
        <f t="shared" si="16"/>
        <v>0</v>
      </c>
      <c r="K256" s="69">
        <f t="shared" si="17"/>
        <v>0</v>
      </c>
      <c r="L256" s="37" t="s">
        <v>34</v>
      </c>
      <c r="M256" s="70">
        <v>367.92</v>
      </c>
    </row>
    <row r="257" spans="2:13" ht="45">
      <c r="B257" s="46" t="s">
        <v>32</v>
      </c>
      <c r="C257" s="99"/>
      <c r="D257" s="99"/>
      <c r="E257" s="48" t="s">
        <v>310</v>
      </c>
      <c r="F257" s="48" t="s">
        <v>31</v>
      </c>
      <c r="G257" s="48">
        <v>36</v>
      </c>
      <c r="H257" s="76"/>
      <c r="I257" s="76"/>
      <c r="J257" s="69">
        <f t="shared" si="16"/>
        <v>0</v>
      </c>
      <c r="K257" s="69">
        <f t="shared" si="17"/>
        <v>0</v>
      </c>
      <c r="L257" s="37" t="s">
        <v>34</v>
      </c>
      <c r="M257" s="70">
        <v>367.92</v>
      </c>
    </row>
    <row r="258" spans="2:13" ht="45">
      <c r="B258" s="46" t="s">
        <v>32</v>
      </c>
      <c r="C258" s="99"/>
      <c r="D258" s="99"/>
      <c r="E258" s="48" t="s">
        <v>311</v>
      </c>
      <c r="F258" s="48" t="s">
        <v>31</v>
      </c>
      <c r="G258" s="48">
        <v>72</v>
      </c>
      <c r="H258" s="76"/>
      <c r="I258" s="76"/>
      <c r="J258" s="69">
        <f t="shared" si="16"/>
        <v>0</v>
      </c>
      <c r="K258" s="69">
        <f t="shared" si="17"/>
        <v>0</v>
      </c>
      <c r="L258" s="37" t="s">
        <v>34</v>
      </c>
      <c r="M258" s="70">
        <v>735.84</v>
      </c>
    </row>
    <row r="259" spans="2:13" ht="45">
      <c r="B259" s="46" t="s">
        <v>32</v>
      </c>
      <c r="C259" s="99"/>
      <c r="D259" s="99"/>
      <c r="E259" s="48" t="s">
        <v>312</v>
      </c>
      <c r="F259" s="48" t="s">
        <v>31</v>
      </c>
      <c r="G259" s="48">
        <v>12</v>
      </c>
      <c r="H259" s="76"/>
      <c r="I259" s="76"/>
      <c r="J259" s="69">
        <f t="shared" si="16"/>
        <v>0</v>
      </c>
      <c r="K259" s="69">
        <f t="shared" si="17"/>
        <v>0</v>
      </c>
      <c r="L259" s="37" t="s">
        <v>34</v>
      </c>
      <c r="M259" s="70">
        <v>122.64000000000001</v>
      </c>
    </row>
    <row r="260" spans="2:13" ht="45">
      <c r="B260" s="46" t="s">
        <v>32</v>
      </c>
      <c r="C260" s="99"/>
      <c r="D260" s="99"/>
      <c r="E260" s="48" t="s">
        <v>313</v>
      </c>
      <c r="F260" s="48" t="s">
        <v>31</v>
      </c>
      <c r="G260" s="48">
        <v>12</v>
      </c>
      <c r="H260" s="76"/>
      <c r="I260" s="76"/>
      <c r="J260" s="69">
        <f t="shared" si="16"/>
        <v>0</v>
      </c>
      <c r="K260" s="69">
        <f t="shared" si="17"/>
        <v>0</v>
      </c>
      <c r="L260" s="37" t="s">
        <v>34</v>
      </c>
      <c r="M260" s="70">
        <v>122.64000000000001</v>
      </c>
    </row>
    <row r="261" spans="2:13" ht="45">
      <c r="B261" s="46" t="s">
        <v>32</v>
      </c>
      <c r="C261" s="99"/>
      <c r="D261" s="99"/>
      <c r="E261" s="48" t="s">
        <v>314</v>
      </c>
      <c r="F261" s="48" t="s">
        <v>31</v>
      </c>
      <c r="G261" s="48">
        <v>24</v>
      </c>
      <c r="H261" s="76"/>
      <c r="I261" s="76"/>
      <c r="J261" s="69">
        <f t="shared" si="16"/>
        <v>0</v>
      </c>
      <c r="K261" s="69">
        <f t="shared" si="17"/>
        <v>0</v>
      </c>
      <c r="L261" s="37" t="s">
        <v>34</v>
      </c>
      <c r="M261" s="70">
        <v>245.28000000000003</v>
      </c>
    </row>
    <row r="262" spans="2:13" ht="45">
      <c r="B262" s="46" t="s">
        <v>32</v>
      </c>
      <c r="C262" s="99"/>
      <c r="D262" s="99"/>
      <c r="E262" s="48" t="s">
        <v>315</v>
      </c>
      <c r="F262" s="48" t="s">
        <v>31</v>
      </c>
      <c r="G262" s="48">
        <v>36</v>
      </c>
      <c r="H262" s="76"/>
      <c r="I262" s="76"/>
      <c r="J262" s="69">
        <f t="shared" si="16"/>
        <v>0</v>
      </c>
      <c r="K262" s="69">
        <f t="shared" si="17"/>
        <v>0</v>
      </c>
      <c r="L262" s="37" t="s">
        <v>34</v>
      </c>
      <c r="M262" s="70">
        <v>367.92</v>
      </c>
    </row>
    <row r="263" spans="2:13" ht="45">
      <c r="B263" s="46" t="s">
        <v>32</v>
      </c>
      <c r="C263" s="99"/>
      <c r="D263" s="99"/>
      <c r="E263" s="48" t="s">
        <v>316</v>
      </c>
      <c r="F263" s="48" t="s">
        <v>31</v>
      </c>
      <c r="G263" s="48">
        <v>36</v>
      </c>
      <c r="H263" s="76"/>
      <c r="I263" s="76"/>
      <c r="J263" s="69">
        <f t="shared" si="16"/>
        <v>0</v>
      </c>
      <c r="K263" s="69">
        <f t="shared" si="17"/>
        <v>0</v>
      </c>
      <c r="L263" s="37" t="s">
        <v>34</v>
      </c>
      <c r="M263" s="70">
        <v>367.92</v>
      </c>
    </row>
    <row r="264" spans="2:13" ht="45">
      <c r="B264" s="46" t="s">
        <v>32</v>
      </c>
      <c r="C264" s="99"/>
      <c r="D264" s="99"/>
      <c r="E264" s="48" t="s">
        <v>317</v>
      </c>
      <c r="F264" s="48" t="s">
        <v>31</v>
      </c>
      <c r="G264" s="48">
        <v>36</v>
      </c>
      <c r="H264" s="76"/>
      <c r="I264" s="76"/>
      <c r="J264" s="69">
        <f t="shared" si="16"/>
        <v>0</v>
      </c>
      <c r="K264" s="69">
        <f t="shared" si="17"/>
        <v>0</v>
      </c>
      <c r="L264" s="37" t="s">
        <v>34</v>
      </c>
      <c r="M264" s="70">
        <v>367.92</v>
      </c>
    </row>
    <row r="265" spans="2:13" ht="45">
      <c r="B265" s="46" t="s">
        <v>32</v>
      </c>
      <c r="C265" s="99"/>
      <c r="D265" s="99"/>
      <c r="E265" s="48" t="s">
        <v>318</v>
      </c>
      <c r="F265" s="48" t="s">
        <v>31</v>
      </c>
      <c r="G265" s="48">
        <v>48</v>
      </c>
      <c r="H265" s="76"/>
      <c r="I265" s="76"/>
      <c r="J265" s="69">
        <f t="shared" si="16"/>
        <v>0</v>
      </c>
      <c r="K265" s="69">
        <f t="shared" si="17"/>
        <v>0</v>
      </c>
      <c r="L265" s="37" t="s">
        <v>34</v>
      </c>
      <c r="M265" s="70">
        <v>490.56000000000006</v>
      </c>
    </row>
    <row r="266" spans="2:13" ht="45">
      <c r="B266" s="46" t="s">
        <v>32</v>
      </c>
      <c r="C266" s="99">
        <v>26</v>
      </c>
      <c r="D266" s="99" t="s">
        <v>319</v>
      </c>
      <c r="E266" s="48" t="s">
        <v>320</v>
      </c>
      <c r="F266" s="48" t="s">
        <v>31</v>
      </c>
      <c r="G266" s="48">
        <v>12</v>
      </c>
      <c r="H266" s="76"/>
      <c r="I266" s="76"/>
      <c r="J266" s="69">
        <f t="shared" si="16"/>
        <v>0</v>
      </c>
      <c r="K266" s="69">
        <f t="shared" si="17"/>
        <v>0</v>
      </c>
      <c r="L266" s="37" t="s">
        <v>34</v>
      </c>
      <c r="M266" s="70">
        <v>99.359999999999985</v>
      </c>
    </row>
    <row r="267" spans="2:13" ht="45">
      <c r="B267" s="46" t="s">
        <v>32</v>
      </c>
      <c r="C267" s="99"/>
      <c r="D267" s="99"/>
      <c r="E267" s="48" t="s">
        <v>321</v>
      </c>
      <c r="F267" s="48" t="s">
        <v>31</v>
      </c>
      <c r="G267" s="48">
        <v>12</v>
      </c>
      <c r="H267" s="76"/>
      <c r="I267" s="76"/>
      <c r="J267" s="69">
        <f t="shared" si="16"/>
        <v>0</v>
      </c>
      <c r="K267" s="69">
        <f t="shared" si="17"/>
        <v>0</v>
      </c>
      <c r="L267" s="37" t="s">
        <v>34</v>
      </c>
      <c r="M267" s="70">
        <v>99.359999999999985</v>
      </c>
    </row>
    <row r="268" spans="2:13" ht="45">
      <c r="B268" s="46" t="s">
        <v>32</v>
      </c>
      <c r="C268" s="99"/>
      <c r="D268" s="99"/>
      <c r="E268" s="48" t="s">
        <v>322</v>
      </c>
      <c r="F268" s="48" t="s">
        <v>31</v>
      </c>
      <c r="G268" s="48">
        <v>12</v>
      </c>
      <c r="H268" s="76"/>
      <c r="I268" s="76"/>
      <c r="J268" s="69">
        <f t="shared" si="16"/>
        <v>0</v>
      </c>
      <c r="K268" s="69">
        <f t="shared" si="17"/>
        <v>0</v>
      </c>
      <c r="L268" s="37" t="s">
        <v>34</v>
      </c>
      <c r="M268" s="70">
        <v>99.359999999999985</v>
      </c>
    </row>
    <row r="269" spans="2:13" ht="45">
      <c r="B269" s="46" t="s">
        <v>32</v>
      </c>
      <c r="C269" s="99"/>
      <c r="D269" s="99"/>
      <c r="E269" s="48" t="s">
        <v>323</v>
      </c>
      <c r="F269" s="48" t="s">
        <v>31</v>
      </c>
      <c r="G269" s="48">
        <v>12</v>
      </c>
      <c r="H269" s="76"/>
      <c r="I269" s="76"/>
      <c r="J269" s="69">
        <f t="shared" si="16"/>
        <v>0</v>
      </c>
      <c r="K269" s="69">
        <f t="shared" si="17"/>
        <v>0</v>
      </c>
      <c r="L269" s="37" t="s">
        <v>34</v>
      </c>
      <c r="M269" s="70">
        <v>99.359999999999985</v>
      </c>
    </row>
    <row r="270" spans="2:13" ht="45">
      <c r="B270" s="46" t="s">
        <v>32</v>
      </c>
      <c r="C270" s="99"/>
      <c r="D270" s="99"/>
      <c r="E270" s="48" t="s">
        <v>324</v>
      </c>
      <c r="F270" s="48" t="s">
        <v>31</v>
      </c>
      <c r="G270" s="48">
        <v>12</v>
      </c>
      <c r="H270" s="76"/>
      <c r="I270" s="76"/>
      <c r="J270" s="69">
        <f t="shared" si="16"/>
        <v>0</v>
      </c>
      <c r="K270" s="69">
        <f t="shared" si="17"/>
        <v>0</v>
      </c>
      <c r="L270" s="37" t="s">
        <v>34</v>
      </c>
      <c r="M270" s="70">
        <v>99.359999999999985</v>
      </c>
    </row>
    <row r="271" spans="2:13" ht="45">
      <c r="B271" s="46" t="s">
        <v>32</v>
      </c>
      <c r="C271" s="99"/>
      <c r="D271" s="99"/>
      <c r="E271" s="48" t="s">
        <v>325</v>
      </c>
      <c r="F271" s="48" t="s">
        <v>31</v>
      </c>
      <c r="G271" s="48">
        <v>12</v>
      </c>
      <c r="H271" s="76"/>
      <c r="I271" s="76"/>
      <c r="J271" s="69">
        <f t="shared" si="16"/>
        <v>0</v>
      </c>
      <c r="K271" s="69">
        <f t="shared" si="17"/>
        <v>0</v>
      </c>
      <c r="L271" s="37" t="s">
        <v>34</v>
      </c>
      <c r="M271" s="70">
        <v>99.359999999999985</v>
      </c>
    </row>
    <row r="272" spans="2:13" ht="45">
      <c r="B272" s="46" t="s">
        <v>32</v>
      </c>
      <c r="C272" s="99"/>
      <c r="D272" s="99"/>
      <c r="E272" s="48" t="s">
        <v>326</v>
      </c>
      <c r="F272" s="48" t="s">
        <v>31</v>
      </c>
      <c r="G272" s="48">
        <v>12</v>
      </c>
      <c r="H272" s="76"/>
      <c r="I272" s="76"/>
      <c r="J272" s="69">
        <f t="shared" si="16"/>
        <v>0</v>
      </c>
      <c r="K272" s="69">
        <f t="shared" si="17"/>
        <v>0</v>
      </c>
      <c r="L272" s="37" t="s">
        <v>34</v>
      </c>
      <c r="M272" s="70">
        <v>99.359999999999985</v>
      </c>
    </row>
    <row r="273" spans="2:13" ht="45">
      <c r="B273" s="46" t="s">
        <v>32</v>
      </c>
      <c r="C273" s="99"/>
      <c r="D273" s="99"/>
      <c r="E273" s="48" t="s">
        <v>327</v>
      </c>
      <c r="F273" s="48" t="s">
        <v>31</v>
      </c>
      <c r="G273" s="48">
        <v>12</v>
      </c>
      <c r="H273" s="76"/>
      <c r="I273" s="76"/>
      <c r="J273" s="69">
        <f t="shared" si="16"/>
        <v>0</v>
      </c>
      <c r="K273" s="69">
        <f t="shared" si="17"/>
        <v>0</v>
      </c>
      <c r="L273" s="37" t="s">
        <v>34</v>
      </c>
      <c r="M273" s="70">
        <v>99.359999999999985</v>
      </c>
    </row>
    <row r="274" spans="2:13" ht="45">
      <c r="B274" s="46" t="s">
        <v>32</v>
      </c>
      <c r="C274" s="99"/>
      <c r="D274" s="99"/>
      <c r="E274" s="48" t="s">
        <v>328</v>
      </c>
      <c r="F274" s="48" t="s">
        <v>31</v>
      </c>
      <c r="G274" s="48">
        <v>12</v>
      </c>
      <c r="H274" s="76"/>
      <c r="I274" s="76"/>
      <c r="J274" s="69">
        <f t="shared" si="16"/>
        <v>0</v>
      </c>
      <c r="K274" s="69">
        <f t="shared" si="17"/>
        <v>0</v>
      </c>
      <c r="L274" s="37" t="s">
        <v>34</v>
      </c>
      <c r="M274" s="70">
        <v>99.359999999999985</v>
      </c>
    </row>
    <row r="275" spans="2:13" ht="45">
      <c r="B275" s="46" t="s">
        <v>32</v>
      </c>
      <c r="C275" s="99"/>
      <c r="D275" s="99"/>
      <c r="E275" s="48" t="s">
        <v>329</v>
      </c>
      <c r="F275" s="48" t="s">
        <v>31</v>
      </c>
      <c r="G275" s="48">
        <v>12</v>
      </c>
      <c r="H275" s="76"/>
      <c r="I275" s="76"/>
      <c r="J275" s="69">
        <f t="shared" si="16"/>
        <v>0</v>
      </c>
      <c r="K275" s="69">
        <f t="shared" si="17"/>
        <v>0</v>
      </c>
      <c r="L275" s="37" t="s">
        <v>34</v>
      </c>
      <c r="M275" s="70">
        <v>99.359999999999985</v>
      </c>
    </row>
    <row r="276" spans="2:13" ht="45">
      <c r="B276" s="46" t="s">
        <v>32</v>
      </c>
      <c r="C276" s="99"/>
      <c r="D276" s="99"/>
      <c r="E276" s="48" t="s">
        <v>330</v>
      </c>
      <c r="F276" s="48" t="s">
        <v>31</v>
      </c>
      <c r="G276" s="48">
        <v>12</v>
      </c>
      <c r="H276" s="76"/>
      <c r="I276" s="76"/>
      <c r="J276" s="69">
        <f t="shared" si="16"/>
        <v>0</v>
      </c>
      <c r="K276" s="69">
        <f t="shared" si="17"/>
        <v>0</v>
      </c>
      <c r="L276" s="37" t="s">
        <v>34</v>
      </c>
      <c r="M276" s="70">
        <v>99.359999999999985</v>
      </c>
    </row>
    <row r="277" spans="2:13" ht="45">
      <c r="B277" s="46" t="s">
        <v>32</v>
      </c>
      <c r="C277" s="99"/>
      <c r="D277" s="99"/>
      <c r="E277" s="48" t="s">
        <v>331</v>
      </c>
      <c r="F277" s="48" t="s">
        <v>31</v>
      </c>
      <c r="G277" s="48">
        <v>12</v>
      </c>
      <c r="H277" s="76"/>
      <c r="I277" s="76"/>
      <c r="J277" s="69">
        <f t="shared" si="16"/>
        <v>0</v>
      </c>
      <c r="K277" s="69">
        <f t="shared" si="17"/>
        <v>0</v>
      </c>
      <c r="L277" s="37" t="s">
        <v>34</v>
      </c>
      <c r="M277" s="70">
        <v>99.359999999999985</v>
      </c>
    </row>
    <row r="278" spans="2:13" ht="45">
      <c r="B278" s="46" t="s">
        <v>32</v>
      </c>
      <c r="C278" s="99"/>
      <c r="D278" s="99"/>
      <c r="E278" s="48" t="s">
        <v>332</v>
      </c>
      <c r="F278" s="48" t="s">
        <v>31</v>
      </c>
      <c r="G278" s="48">
        <v>12</v>
      </c>
      <c r="H278" s="76"/>
      <c r="I278" s="76"/>
      <c r="J278" s="69">
        <f t="shared" si="16"/>
        <v>0</v>
      </c>
      <c r="K278" s="69">
        <f t="shared" si="17"/>
        <v>0</v>
      </c>
      <c r="L278" s="37" t="s">
        <v>34</v>
      </c>
      <c r="M278" s="70">
        <v>99.359999999999985</v>
      </c>
    </row>
    <row r="279" spans="2:13" ht="45">
      <c r="B279" s="46" t="s">
        <v>32</v>
      </c>
      <c r="C279" s="99"/>
      <c r="D279" s="99"/>
      <c r="E279" s="48" t="s">
        <v>333</v>
      </c>
      <c r="F279" s="48" t="s">
        <v>31</v>
      </c>
      <c r="G279" s="48">
        <v>12</v>
      </c>
      <c r="H279" s="76"/>
      <c r="I279" s="76"/>
      <c r="J279" s="69">
        <f t="shared" si="16"/>
        <v>0</v>
      </c>
      <c r="K279" s="69">
        <f t="shared" si="17"/>
        <v>0</v>
      </c>
      <c r="L279" s="37" t="s">
        <v>34</v>
      </c>
      <c r="M279" s="70">
        <v>99.359999999999985</v>
      </c>
    </row>
    <row r="280" spans="2:13" ht="45">
      <c r="B280" s="46" t="s">
        <v>32</v>
      </c>
      <c r="C280" s="99">
        <v>27</v>
      </c>
      <c r="D280" s="99" t="s">
        <v>334</v>
      </c>
      <c r="E280" s="48" t="s">
        <v>335</v>
      </c>
      <c r="F280" s="48" t="s">
        <v>31</v>
      </c>
      <c r="G280" s="48">
        <v>96</v>
      </c>
      <c r="H280" s="76"/>
      <c r="I280" s="76"/>
      <c r="J280" s="69">
        <f t="shared" si="16"/>
        <v>0</v>
      </c>
      <c r="K280" s="69">
        <f t="shared" si="17"/>
        <v>0</v>
      </c>
      <c r="L280" s="37" t="s">
        <v>34</v>
      </c>
      <c r="M280" s="70">
        <v>794.87999999999977</v>
      </c>
    </row>
    <row r="281" spans="2:13" ht="45">
      <c r="B281" s="46" t="s">
        <v>32</v>
      </c>
      <c r="C281" s="99"/>
      <c r="D281" s="99"/>
      <c r="E281" s="48" t="s">
        <v>336</v>
      </c>
      <c r="F281" s="48" t="s">
        <v>31</v>
      </c>
      <c r="G281" s="48">
        <v>552</v>
      </c>
      <c r="H281" s="76"/>
      <c r="I281" s="76"/>
      <c r="J281" s="69">
        <f t="shared" si="16"/>
        <v>0</v>
      </c>
      <c r="K281" s="69">
        <f t="shared" si="17"/>
        <v>0</v>
      </c>
      <c r="L281" s="37" t="s">
        <v>34</v>
      </c>
      <c r="M281" s="70">
        <v>4570.5599999999995</v>
      </c>
    </row>
    <row r="282" spans="2:13" ht="45">
      <c r="B282" s="46" t="s">
        <v>32</v>
      </c>
      <c r="C282" s="99"/>
      <c r="D282" s="99"/>
      <c r="E282" s="48" t="s">
        <v>337</v>
      </c>
      <c r="F282" s="48" t="s">
        <v>31</v>
      </c>
      <c r="G282" s="48">
        <v>168</v>
      </c>
      <c r="H282" s="76"/>
      <c r="I282" s="76"/>
      <c r="J282" s="69">
        <f t="shared" si="16"/>
        <v>0</v>
      </c>
      <c r="K282" s="69">
        <f t="shared" si="17"/>
        <v>0</v>
      </c>
      <c r="L282" s="37" t="s">
        <v>34</v>
      </c>
      <c r="M282" s="70">
        <v>1391.04</v>
      </c>
    </row>
    <row r="283" spans="2:13" ht="45">
      <c r="B283" s="46" t="s">
        <v>32</v>
      </c>
      <c r="C283" s="99"/>
      <c r="D283" s="99"/>
      <c r="E283" s="48" t="s">
        <v>338</v>
      </c>
      <c r="F283" s="48" t="s">
        <v>31</v>
      </c>
      <c r="G283" s="48">
        <v>1044</v>
      </c>
      <c r="H283" s="76"/>
      <c r="I283" s="76"/>
      <c r="J283" s="69">
        <f t="shared" si="16"/>
        <v>0</v>
      </c>
      <c r="K283" s="69">
        <f t="shared" si="17"/>
        <v>0</v>
      </c>
      <c r="L283" s="37" t="s">
        <v>34</v>
      </c>
      <c r="M283" s="70">
        <v>8644.32</v>
      </c>
    </row>
    <row r="284" spans="2:13" ht="45">
      <c r="B284" s="46" t="s">
        <v>32</v>
      </c>
      <c r="C284" s="99"/>
      <c r="D284" s="99"/>
      <c r="E284" s="48" t="s">
        <v>339</v>
      </c>
      <c r="F284" s="48" t="s">
        <v>31</v>
      </c>
      <c r="G284" s="48">
        <v>108</v>
      </c>
      <c r="H284" s="76"/>
      <c r="I284" s="76"/>
      <c r="J284" s="69">
        <f t="shared" si="16"/>
        <v>0</v>
      </c>
      <c r="K284" s="69">
        <f t="shared" si="17"/>
        <v>0</v>
      </c>
      <c r="L284" s="37" t="s">
        <v>34</v>
      </c>
      <c r="M284" s="70">
        <v>894.2399999999999</v>
      </c>
    </row>
    <row r="285" spans="2:13" ht="45">
      <c r="B285" s="46" t="s">
        <v>32</v>
      </c>
      <c r="C285" s="99"/>
      <c r="D285" s="99"/>
      <c r="E285" s="48" t="s">
        <v>340</v>
      </c>
      <c r="F285" s="48" t="s">
        <v>31</v>
      </c>
      <c r="G285" s="48">
        <v>96</v>
      </c>
      <c r="H285" s="76"/>
      <c r="I285" s="76"/>
      <c r="J285" s="69">
        <f t="shared" si="16"/>
        <v>0</v>
      </c>
      <c r="K285" s="69">
        <f t="shared" si="17"/>
        <v>0</v>
      </c>
      <c r="L285" s="37" t="s">
        <v>34</v>
      </c>
      <c r="M285" s="70">
        <v>794.87999999999988</v>
      </c>
    </row>
    <row r="286" spans="2:13" ht="45">
      <c r="B286" s="46" t="s">
        <v>32</v>
      </c>
      <c r="C286" s="99"/>
      <c r="D286" s="99"/>
      <c r="E286" s="48" t="s">
        <v>341</v>
      </c>
      <c r="F286" s="48" t="s">
        <v>31</v>
      </c>
      <c r="G286" s="48">
        <v>60</v>
      </c>
      <c r="H286" s="76"/>
      <c r="I286" s="76"/>
      <c r="J286" s="69">
        <f t="shared" si="16"/>
        <v>0</v>
      </c>
      <c r="K286" s="69">
        <f t="shared" si="17"/>
        <v>0</v>
      </c>
      <c r="L286" s="37" t="s">
        <v>34</v>
      </c>
      <c r="M286" s="70">
        <v>496.79999999999995</v>
      </c>
    </row>
    <row r="287" spans="2:13" ht="45">
      <c r="B287" s="46" t="s">
        <v>32</v>
      </c>
      <c r="C287" s="99"/>
      <c r="D287" s="99"/>
      <c r="E287" s="48" t="s">
        <v>342</v>
      </c>
      <c r="F287" s="48" t="s">
        <v>31</v>
      </c>
      <c r="G287" s="48">
        <v>48</v>
      </c>
      <c r="H287" s="76"/>
      <c r="I287" s="76"/>
      <c r="J287" s="69">
        <f t="shared" si="16"/>
        <v>0</v>
      </c>
      <c r="K287" s="69">
        <f t="shared" si="17"/>
        <v>0</v>
      </c>
      <c r="L287" s="37" t="s">
        <v>34</v>
      </c>
      <c r="M287" s="70">
        <v>397.43999999999994</v>
      </c>
    </row>
    <row r="288" spans="2:13" ht="45">
      <c r="B288" s="46" t="s">
        <v>32</v>
      </c>
      <c r="C288" s="99"/>
      <c r="D288" s="99"/>
      <c r="E288" s="48" t="s">
        <v>343</v>
      </c>
      <c r="F288" s="48" t="s">
        <v>31</v>
      </c>
      <c r="G288" s="48">
        <v>48</v>
      </c>
      <c r="H288" s="76"/>
      <c r="I288" s="76"/>
      <c r="J288" s="69">
        <f t="shared" si="16"/>
        <v>0</v>
      </c>
      <c r="K288" s="69">
        <f t="shared" si="17"/>
        <v>0</v>
      </c>
      <c r="L288" s="37" t="s">
        <v>34</v>
      </c>
      <c r="M288" s="70">
        <v>397.43999999999994</v>
      </c>
    </row>
    <row r="289" spans="2:13" ht="45">
      <c r="B289" s="46" t="s">
        <v>32</v>
      </c>
      <c r="C289" s="99"/>
      <c r="D289" s="99"/>
      <c r="E289" s="48" t="s">
        <v>344</v>
      </c>
      <c r="F289" s="48" t="s">
        <v>31</v>
      </c>
      <c r="G289" s="48">
        <v>48</v>
      </c>
      <c r="H289" s="76"/>
      <c r="I289" s="76"/>
      <c r="J289" s="69">
        <f t="shared" si="16"/>
        <v>0</v>
      </c>
      <c r="K289" s="69">
        <f t="shared" si="17"/>
        <v>0</v>
      </c>
      <c r="L289" s="37" t="s">
        <v>34</v>
      </c>
      <c r="M289" s="70">
        <v>397.43999999999994</v>
      </c>
    </row>
    <row r="290" spans="2:13" ht="45">
      <c r="B290" s="46" t="s">
        <v>32</v>
      </c>
      <c r="C290" s="99"/>
      <c r="D290" s="99"/>
      <c r="E290" s="48" t="s">
        <v>345</v>
      </c>
      <c r="F290" s="48" t="s">
        <v>31</v>
      </c>
      <c r="G290" s="48">
        <v>36</v>
      </c>
      <c r="H290" s="76"/>
      <c r="I290" s="76"/>
      <c r="J290" s="69">
        <f t="shared" si="16"/>
        <v>0</v>
      </c>
      <c r="K290" s="69">
        <f t="shared" si="17"/>
        <v>0</v>
      </c>
      <c r="L290" s="37" t="s">
        <v>34</v>
      </c>
      <c r="M290" s="70">
        <v>298.08</v>
      </c>
    </row>
    <row r="291" spans="2:13" ht="45">
      <c r="B291" s="46" t="s">
        <v>32</v>
      </c>
      <c r="C291" s="99"/>
      <c r="D291" s="99"/>
      <c r="E291" s="48" t="s">
        <v>346</v>
      </c>
      <c r="F291" s="48" t="s">
        <v>31</v>
      </c>
      <c r="G291" s="48">
        <v>96</v>
      </c>
      <c r="H291" s="76"/>
      <c r="I291" s="76"/>
      <c r="J291" s="69">
        <f t="shared" si="16"/>
        <v>0</v>
      </c>
      <c r="K291" s="69">
        <f t="shared" si="17"/>
        <v>0</v>
      </c>
      <c r="L291" s="37" t="s">
        <v>34</v>
      </c>
      <c r="M291" s="70">
        <v>794.87999999999988</v>
      </c>
    </row>
    <row r="292" spans="2:13" ht="45">
      <c r="B292" s="46" t="s">
        <v>32</v>
      </c>
      <c r="C292" s="99"/>
      <c r="D292" s="99"/>
      <c r="E292" s="48" t="s">
        <v>347</v>
      </c>
      <c r="F292" s="48" t="s">
        <v>31</v>
      </c>
      <c r="G292" s="48">
        <v>48</v>
      </c>
      <c r="H292" s="76"/>
      <c r="I292" s="76"/>
      <c r="J292" s="69">
        <f t="shared" si="16"/>
        <v>0</v>
      </c>
      <c r="K292" s="69">
        <f t="shared" si="17"/>
        <v>0</v>
      </c>
      <c r="L292" s="37" t="s">
        <v>34</v>
      </c>
      <c r="M292" s="70">
        <v>397.43999999999994</v>
      </c>
    </row>
    <row r="293" spans="2:13" ht="45">
      <c r="B293" s="46" t="s">
        <v>32</v>
      </c>
      <c r="C293" s="99"/>
      <c r="D293" s="99"/>
      <c r="E293" s="48" t="s">
        <v>348</v>
      </c>
      <c r="F293" s="48" t="s">
        <v>31</v>
      </c>
      <c r="G293" s="48">
        <v>24</v>
      </c>
      <c r="H293" s="76"/>
      <c r="I293" s="76"/>
      <c r="J293" s="69">
        <f t="shared" si="16"/>
        <v>0</v>
      </c>
      <c r="K293" s="69">
        <f t="shared" si="17"/>
        <v>0</v>
      </c>
      <c r="L293" s="37" t="s">
        <v>34</v>
      </c>
      <c r="M293" s="70">
        <v>198.71999999999997</v>
      </c>
    </row>
    <row r="294" spans="2:13" ht="45">
      <c r="B294" s="46" t="s">
        <v>32</v>
      </c>
      <c r="C294" s="99"/>
      <c r="D294" s="99"/>
      <c r="E294" s="48" t="s">
        <v>349</v>
      </c>
      <c r="F294" s="48" t="s">
        <v>31</v>
      </c>
      <c r="G294" s="48">
        <v>24</v>
      </c>
      <c r="H294" s="76"/>
      <c r="I294" s="76"/>
      <c r="J294" s="69">
        <f t="shared" si="16"/>
        <v>0</v>
      </c>
      <c r="K294" s="69">
        <f t="shared" si="17"/>
        <v>0</v>
      </c>
      <c r="L294" s="37" t="s">
        <v>34</v>
      </c>
      <c r="M294" s="70">
        <v>198.71999999999997</v>
      </c>
    </row>
    <row r="295" spans="2:13" ht="45">
      <c r="B295" s="46" t="s">
        <v>32</v>
      </c>
      <c r="C295" s="99"/>
      <c r="D295" s="99"/>
      <c r="E295" s="48" t="s">
        <v>350</v>
      </c>
      <c r="F295" s="48" t="s">
        <v>31</v>
      </c>
      <c r="G295" s="48">
        <v>108</v>
      </c>
      <c r="H295" s="76"/>
      <c r="I295" s="76"/>
      <c r="J295" s="69">
        <f t="shared" si="16"/>
        <v>0</v>
      </c>
      <c r="K295" s="69">
        <f t="shared" si="17"/>
        <v>0</v>
      </c>
      <c r="L295" s="37" t="s">
        <v>34</v>
      </c>
      <c r="M295" s="70">
        <v>894.2399999999999</v>
      </c>
    </row>
    <row r="296" spans="2:13" ht="45">
      <c r="B296" s="46" t="s">
        <v>32</v>
      </c>
      <c r="C296" s="99"/>
      <c r="D296" s="99"/>
      <c r="E296" s="48" t="s">
        <v>351</v>
      </c>
      <c r="F296" s="48" t="s">
        <v>31</v>
      </c>
      <c r="G296" s="48">
        <v>132</v>
      </c>
      <c r="H296" s="76"/>
      <c r="I296" s="76"/>
      <c r="J296" s="69">
        <f t="shared" si="16"/>
        <v>0</v>
      </c>
      <c r="K296" s="69">
        <f t="shared" si="17"/>
        <v>0</v>
      </c>
      <c r="L296" s="37" t="s">
        <v>34</v>
      </c>
      <c r="M296" s="70">
        <v>1092.9599999999998</v>
      </c>
    </row>
    <row r="297" spans="2:13" ht="45">
      <c r="B297" s="46" t="s">
        <v>32</v>
      </c>
      <c r="C297" s="99"/>
      <c r="D297" s="99"/>
      <c r="E297" s="48" t="s">
        <v>352</v>
      </c>
      <c r="F297" s="48" t="s">
        <v>31</v>
      </c>
      <c r="G297" s="48">
        <v>132</v>
      </c>
      <c r="H297" s="76"/>
      <c r="I297" s="76"/>
      <c r="J297" s="69">
        <f t="shared" si="16"/>
        <v>0</v>
      </c>
      <c r="K297" s="69">
        <f t="shared" si="17"/>
        <v>0</v>
      </c>
      <c r="L297" s="37" t="s">
        <v>34</v>
      </c>
      <c r="M297" s="70">
        <v>1092.9599999999998</v>
      </c>
    </row>
    <row r="298" spans="2:13" ht="45">
      <c r="B298" s="46" t="s">
        <v>32</v>
      </c>
      <c r="C298" s="99"/>
      <c r="D298" s="99"/>
      <c r="E298" s="48" t="s">
        <v>353</v>
      </c>
      <c r="F298" s="48" t="s">
        <v>31</v>
      </c>
      <c r="G298" s="48">
        <v>60</v>
      </c>
      <c r="H298" s="76"/>
      <c r="I298" s="76"/>
      <c r="J298" s="69">
        <f t="shared" si="16"/>
        <v>0</v>
      </c>
      <c r="K298" s="69">
        <f t="shared" si="17"/>
        <v>0</v>
      </c>
      <c r="L298" s="37" t="s">
        <v>34</v>
      </c>
      <c r="M298" s="70">
        <v>496.79999999999995</v>
      </c>
    </row>
    <row r="299" spans="2:13" ht="45">
      <c r="B299" s="46" t="s">
        <v>32</v>
      </c>
      <c r="C299" s="99"/>
      <c r="D299" s="99"/>
      <c r="E299" s="48" t="s">
        <v>354</v>
      </c>
      <c r="F299" s="48" t="s">
        <v>31</v>
      </c>
      <c r="G299" s="48">
        <v>48</v>
      </c>
      <c r="H299" s="76"/>
      <c r="I299" s="76"/>
      <c r="J299" s="69">
        <f t="shared" si="16"/>
        <v>0</v>
      </c>
      <c r="K299" s="69">
        <f t="shared" si="17"/>
        <v>0</v>
      </c>
      <c r="L299" s="37" t="s">
        <v>34</v>
      </c>
      <c r="M299" s="70">
        <v>397.43999999999994</v>
      </c>
    </row>
    <row r="300" spans="2:13" ht="45">
      <c r="B300" s="46" t="s">
        <v>32</v>
      </c>
      <c r="C300" s="99"/>
      <c r="D300" s="99"/>
      <c r="E300" s="48" t="s">
        <v>355</v>
      </c>
      <c r="F300" s="48" t="s">
        <v>31</v>
      </c>
      <c r="G300" s="48">
        <v>36</v>
      </c>
      <c r="H300" s="76"/>
      <c r="I300" s="76"/>
      <c r="J300" s="69">
        <f t="shared" si="16"/>
        <v>0</v>
      </c>
      <c r="K300" s="69">
        <f t="shared" si="17"/>
        <v>0</v>
      </c>
      <c r="L300" s="37" t="s">
        <v>34</v>
      </c>
      <c r="M300" s="70">
        <v>298.08</v>
      </c>
    </row>
    <row r="301" spans="2:13" ht="45">
      <c r="B301" s="46" t="s">
        <v>32</v>
      </c>
      <c r="C301" s="99"/>
      <c r="D301" s="99"/>
      <c r="E301" s="48" t="s">
        <v>356</v>
      </c>
      <c r="F301" s="48" t="s">
        <v>31</v>
      </c>
      <c r="G301" s="48">
        <v>48</v>
      </c>
      <c r="H301" s="76"/>
      <c r="I301" s="76"/>
      <c r="J301" s="69">
        <f t="shared" si="16"/>
        <v>0</v>
      </c>
      <c r="K301" s="69">
        <f t="shared" si="17"/>
        <v>0</v>
      </c>
      <c r="L301" s="37" t="s">
        <v>34</v>
      </c>
      <c r="M301" s="70">
        <v>397.43999999999994</v>
      </c>
    </row>
    <row r="302" spans="2:13" ht="45">
      <c r="B302" s="46" t="s">
        <v>32</v>
      </c>
      <c r="C302" s="99">
        <v>28</v>
      </c>
      <c r="D302" s="99" t="s">
        <v>357</v>
      </c>
      <c r="E302" s="48" t="s">
        <v>358</v>
      </c>
      <c r="F302" s="48" t="s">
        <v>31</v>
      </c>
      <c r="G302" s="48">
        <v>60</v>
      </c>
      <c r="H302" s="76"/>
      <c r="I302" s="76"/>
      <c r="J302" s="69">
        <f t="shared" si="16"/>
        <v>0</v>
      </c>
      <c r="K302" s="69">
        <f t="shared" si="17"/>
        <v>0</v>
      </c>
      <c r="L302" s="37" t="s">
        <v>34</v>
      </c>
      <c r="M302" s="70">
        <v>496.79999999999995</v>
      </c>
    </row>
    <row r="303" spans="2:13" ht="45">
      <c r="B303" s="46" t="s">
        <v>32</v>
      </c>
      <c r="C303" s="99"/>
      <c r="D303" s="99"/>
      <c r="E303" s="48" t="s">
        <v>359</v>
      </c>
      <c r="F303" s="48" t="s">
        <v>31</v>
      </c>
      <c r="G303" s="48">
        <v>36</v>
      </c>
      <c r="H303" s="76"/>
      <c r="I303" s="76"/>
      <c r="J303" s="69">
        <f t="shared" si="16"/>
        <v>0</v>
      </c>
      <c r="K303" s="69">
        <f t="shared" si="17"/>
        <v>0</v>
      </c>
      <c r="L303" s="37" t="s">
        <v>34</v>
      </c>
      <c r="M303" s="70">
        <v>298.08</v>
      </c>
    </row>
    <row r="304" spans="2:13" ht="45">
      <c r="B304" s="46" t="s">
        <v>32</v>
      </c>
      <c r="C304" s="99"/>
      <c r="D304" s="99"/>
      <c r="E304" s="48" t="s">
        <v>360</v>
      </c>
      <c r="F304" s="48" t="s">
        <v>31</v>
      </c>
      <c r="G304" s="48">
        <v>12</v>
      </c>
      <c r="H304" s="76"/>
      <c r="I304" s="76"/>
      <c r="J304" s="69">
        <f t="shared" si="16"/>
        <v>0</v>
      </c>
      <c r="K304" s="69">
        <f t="shared" si="17"/>
        <v>0</v>
      </c>
      <c r="L304" s="37" t="s">
        <v>34</v>
      </c>
      <c r="M304" s="70">
        <v>99.359999999999985</v>
      </c>
    </row>
    <row r="305" spans="2:13" ht="45">
      <c r="B305" s="46" t="s">
        <v>32</v>
      </c>
      <c r="C305" s="99"/>
      <c r="D305" s="99"/>
      <c r="E305" s="48" t="s">
        <v>361</v>
      </c>
      <c r="F305" s="48" t="s">
        <v>31</v>
      </c>
      <c r="G305" s="48">
        <v>60</v>
      </c>
      <c r="H305" s="76"/>
      <c r="I305" s="76"/>
      <c r="J305" s="69">
        <f t="shared" si="16"/>
        <v>0</v>
      </c>
      <c r="K305" s="69">
        <f t="shared" si="17"/>
        <v>0</v>
      </c>
      <c r="L305" s="37" t="s">
        <v>34</v>
      </c>
      <c r="M305" s="70">
        <v>496.79999999999995</v>
      </c>
    </row>
    <row r="306" spans="2:13" ht="45">
      <c r="B306" s="46" t="s">
        <v>32</v>
      </c>
      <c r="C306" s="99"/>
      <c r="D306" s="99"/>
      <c r="E306" s="48" t="s">
        <v>362</v>
      </c>
      <c r="F306" s="48" t="s">
        <v>31</v>
      </c>
      <c r="G306" s="48">
        <v>72</v>
      </c>
      <c r="H306" s="76"/>
      <c r="I306" s="76"/>
      <c r="J306" s="69">
        <f t="shared" si="16"/>
        <v>0</v>
      </c>
      <c r="K306" s="69">
        <f t="shared" si="17"/>
        <v>0</v>
      </c>
      <c r="L306" s="37" t="s">
        <v>34</v>
      </c>
      <c r="M306" s="70">
        <v>596.16</v>
      </c>
    </row>
    <row r="307" spans="2:13" ht="45">
      <c r="B307" s="46" t="s">
        <v>32</v>
      </c>
      <c r="C307" s="99">
        <v>29</v>
      </c>
      <c r="D307" s="99" t="s">
        <v>363</v>
      </c>
      <c r="E307" s="48" t="s">
        <v>364</v>
      </c>
      <c r="F307" s="48" t="s">
        <v>31</v>
      </c>
      <c r="G307" s="48">
        <v>12</v>
      </c>
      <c r="H307" s="76"/>
      <c r="I307" s="76"/>
      <c r="J307" s="69">
        <f t="shared" si="16"/>
        <v>0</v>
      </c>
      <c r="K307" s="69">
        <f t="shared" si="17"/>
        <v>0</v>
      </c>
      <c r="L307" s="37" t="s">
        <v>34</v>
      </c>
      <c r="M307" s="70">
        <v>99.359999999999985</v>
      </c>
    </row>
    <row r="308" spans="2:13" ht="45">
      <c r="B308" s="46" t="s">
        <v>32</v>
      </c>
      <c r="C308" s="99"/>
      <c r="D308" s="99"/>
      <c r="E308" s="48" t="s">
        <v>365</v>
      </c>
      <c r="F308" s="48" t="s">
        <v>31</v>
      </c>
      <c r="G308" s="48">
        <v>36</v>
      </c>
      <c r="H308" s="76"/>
      <c r="I308" s="76"/>
      <c r="J308" s="69">
        <f t="shared" si="16"/>
        <v>0</v>
      </c>
      <c r="K308" s="69">
        <f t="shared" si="17"/>
        <v>0</v>
      </c>
      <c r="L308" s="37" t="s">
        <v>34</v>
      </c>
      <c r="M308" s="70">
        <v>298.08</v>
      </c>
    </row>
    <row r="309" spans="2:13" ht="45">
      <c r="B309" s="46" t="s">
        <v>32</v>
      </c>
      <c r="C309" s="99"/>
      <c r="D309" s="99"/>
      <c r="E309" s="48" t="s">
        <v>366</v>
      </c>
      <c r="F309" s="48" t="s">
        <v>31</v>
      </c>
      <c r="G309" s="48">
        <v>24</v>
      </c>
      <c r="H309" s="76"/>
      <c r="I309" s="76"/>
      <c r="J309" s="69">
        <f t="shared" si="16"/>
        <v>0</v>
      </c>
      <c r="K309" s="69">
        <f t="shared" si="17"/>
        <v>0</v>
      </c>
      <c r="L309" s="37" t="s">
        <v>34</v>
      </c>
      <c r="M309" s="70">
        <v>198.71999999999997</v>
      </c>
    </row>
    <row r="310" spans="2:13" ht="45">
      <c r="B310" s="46" t="s">
        <v>32</v>
      </c>
      <c r="C310" s="99"/>
      <c r="D310" s="99"/>
      <c r="E310" s="48" t="s">
        <v>367</v>
      </c>
      <c r="F310" s="48" t="s">
        <v>31</v>
      </c>
      <c r="G310" s="48">
        <v>24</v>
      </c>
      <c r="H310" s="76"/>
      <c r="I310" s="76"/>
      <c r="J310" s="69">
        <f t="shared" si="16"/>
        <v>0</v>
      </c>
      <c r="K310" s="69">
        <f t="shared" si="17"/>
        <v>0</v>
      </c>
      <c r="L310" s="37" t="s">
        <v>34</v>
      </c>
      <c r="M310" s="70">
        <v>198.71999999999997</v>
      </c>
    </row>
    <row r="311" spans="2:13" ht="45">
      <c r="B311" s="46" t="s">
        <v>32</v>
      </c>
      <c r="C311" s="99"/>
      <c r="D311" s="99"/>
      <c r="E311" s="48" t="s">
        <v>368</v>
      </c>
      <c r="F311" s="48" t="s">
        <v>31</v>
      </c>
      <c r="G311" s="48">
        <v>36</v>
      </c>
      <c r="H311" s="76"/>
      <c r="I311" s="76"/>
      <c r="J311" s="69">
        <f t="shared" si="16"/>
        <v>0</v>
      </c>
      <c r="K311" s="69">
        <f t="shared" si="17"/>
        <v>0</v>
      </c>
      <c r="L311" s="37" t="s">
        <v>34</v>
      </c>
      <c r="M311" s="70">
        <v>298.08</v>
      </c>
    </row>
    <row r="312" spans="2:13" ht="45">
      <c r="B312" s="46" t="s">
        <v>32</v>
      </c>
      <c r="C312" s="99"/>
      <c r="D312" s="99"/>
      <c r="E312" s="48" t="s">
        <v>369</v>
      </c>
      <c r="F312" s="48" t="s">
        <v>31</v>
      </c>
      <c r="G312" s="48">
        <v>36</v>
      </c>
      <c r="H312" s="76"/>
      <c r="I312" s="76"/>
      <c r="J312" s="69">
        <f t="shared" ref="J312:J375" si="18">H312*G312</f>
        <v>0</v>
      </c>
      <c r="K312" s="69">
        <f t="shared" ref="K312:K375" si="19">I312*G312</f>
        <v>0</v>
      </c>
      <c r="L312" s="37" t="s">
        <v>34</v>
      </c>
      <c r="M312" s="70">
        <v>298.08</v>
      </c>
    </row>
    <row r="313" spans="2:13" ht="45">
      <c r="B313" s="46" t="s">
        <v>32</v>
      </c>
      <c r="C313" s="99"/>
      <c r="D313" s="99"/>
      <c r="E313" s="48" t="s">
        <v>370</v>
      </c>
      <c r="F313" s="48" t="s">
        <v>31</v>
      </c>
      <c r="G313" s="48">
        <v>36</v>
      </c>
      <c r="H313" s="76"/>
      <c r="I313" s="76"/>
      <c r="J313" s="69">
        <f t="shared" si="18"/>
        <v>0</v>
      </c>
      <c r="K313" s="69">
        <f t="shared" si="19"/>
        <v>0</v>
      </c>
      <c r="L313" s="37" t="s">
        <v>34</v>
      </c>
      <c r="M313" s="70">
        <v>298.08</v>
      </c>
    </row>
    <row r="314" spans="2:13" ht="45">
      <c r="B314" s="46" t="s">
        <v>32</v>
      </c>
      <c r="C314" s="99"/>
      <c r="D314" s="99"/>
      <c r="E314" s="48" t="s">
        <v>371</v>
      </c>
      <c r="F314" s="48" t="s">
        <v>31</v>
      </c>
      <c r="G314" s="48">
        <v>36</v>
      </c>
      <c r="H314" s="76"/>
      <c r="I314" s="76"/>
      <c r="J314" s="69">
        <f t="shared" si="18"/>
        <v>0</v>
      </c>
      <c r="K314" s="69">
        <f t="shared" si="19"/>
        <v>0</v>
      </c>
      <c r="L314" s="37" t="s">
        <v>34</v>
      </c>
      <c r="M314" s="70">
        <v>298.08</v>
      </c>
    </row>
    <row r="315" spans="2:13" ht="45">
      <c r="B315" s="46" t="s">
        <v>32</v>
      </c>
      <c r="C315" s="99"/>
      <c r="D315" s="99"/>
      <c r="E315" s="48" t="s">
        <v>372</v>
      </c>
      <c r="F315" s="48" t="s">
        <v>31</v>
      </c>
      <c r="G315" s="48">
        <v>12</v>
      </c>
      <c r="H315" s="76"/>
      <c r="I315" s="76"/>
      <c r="J315" s="69">
        <f t="shared" si="18"/>
        <v>0</v>
      </c>
      <c r="K315" s="69">
        <f t="shared" si="19"/>
        <v>0</v>
      </c>
      <c r="L315" s="37" t="s">
        <v>34</v>
      </c>
      <c r="M315" s="70">
        <v>99.359999999999985</v>
      </c>
    </row>
    <row r="316" spans="2:13" ht="45">
      <c r="B316" s="46" t="s">
        <v>32</v>
      </c>
      <c r="C316" s="99"/>
      <c r="D316" s="99"/>
      <c r="E316" s="48" t="s">
        <v>373</v>
      </c>
      <c r="F316" s="48" t="s">
        <v>31</v>
      </c>
      <c r="G316" s="48">
        <v>12</v>
      </c>
      <c r="H316" s="76"/>
      <c r="I316" s="76"/>
      <c r="J316" s="69">
        <f t="shared" si="18"/>
        <v>0</v>
      </c>
      <c r="K316" s="69">
        <f t="shared" si="19"/>
        <v>0</v>
      </c>
      <c r="L316" s="37" t="s">
        <v>34</v>
      </c>
      <c r="M316" s="70">
        <v>99.359999999999985</v>
      </c>
    </row>
    <row r="317" spans="2:13" ht="45">
      <c r="B317" s="46" t="s">
        <v>32</v>
      </c>
      <c r="C317" s="99"/>
      <c r="D317" s="99"/>
      <c r="E317" s="48" t="s">
        <v>374</v>
      </c>
      <c r="F317" s="48" t="s">
        <v>31</v>
      </c>
      <c r="G317" s="48">
        <v>12</v>
      </c>
      <c r="H317" s="76"/>
      <c r="I317" s="76"/>
      <c r="J317" s="69">
        <f t="shared" si="18"/>
        <v>0</v>
      </c>
      <c r="K317" s="69">
        <f t="shared" si="19"/>
        <v>0</v>
      </c>
      <c r="L317" s="37" t="s">
        <v>34</v>
      </c>
      <c r="M317" s="70">
        <v>99.359999999999985</v>
      </c>
    </row>
    <row r="318" spans="2:13" ht="45">
      <c r="B318" s="46" t="s">
        <v>32</v>
      </c>
      <c r="C318" s="99"/>
      <c r="D318" s="99"/>
      <c r="E318" s="48" t="s">
        <v>375</v>
      </c>
      <c r="F318" s="48" t="s">
        <v>31</v>
      </c>
      <c r="G318" s="48">
        <v>12</v>
      </c>
      <c r="H318" s="76"/>
      <c r="I318" s="76"/>
      <c r="J318" s="69">
        <f t="shared" si="18"/>
        <v>0</v>
      </c>
      <c r="K318" s="69">
        <f t="shared" si="19"/>
        <v>0</v>
      </c>
      <c r="L318" s="37" t="s">
        <v>34</v>
      </c>
      <c r="M318" s="70">
        <v>99.359999999999985</v>
      </c>
    </row>
    <row r="319" spans="2:13" ht="45">
      <c r="B319" s="46" t="s">
        <v>32</v>
      </c>
      <c r="C319" s="99"/>
      <c r="D319" s="99"/>
      <c r="E319" s="48" t="s">
        <v>376</v>
      </c>
      <c r="F319" s="48" t="s">
        <v>31</v>
      </c>
      <c r="G319" s="48">
        <v>12</v>
      </c>
      <c r="H319" s="76"/>
      <c r="I319" s="76"/>
      <c r="J319" s="69">
        <f t="shared" si="18"/>
        <v>0</v>
      </c>
      <c r="K319" s="69">
        <f t="shared" si="19"/>
        <v>0</v>
      </c>
      <c r="L319" s="37" t="s">
        <v>34</v>
      </c>
      <c r="M319" s="70">
        <v>99.359999999999985</v>
      </c>
    </row>
    <row r="320" spans="2:13" ht="45">
      <c r="B320" s="46" t="s">
        <v>32</v>
      </c>
      <c r="C320" s="99"/>
      <c r="D320" s="99"/>
      <c r="E320" s="48" t="s">
        <v>377</v>
      </c>
      <c r="F320" s="48" t="s">
        <v>31</v>
      </c>
      <c r="G320" s="48">
        <v>12</v>
      </c>
      <c r="H320" s="76"/>
      <c r="I320" s="76"/>
      <c r="J320" s="69">
        <f t="shared" si="18"/>
        <v>0</v>
      </c>
      <c r="K320" s="69">
        <f t="shared" si="19"/>
        <v>0</v>
      </c>
      <c r="L320" s="37" t="s">
        <v>34</v>
      </c>
      <c r="M320" s="70">
        <v>99.359999999999985</v>
      </c>
    </row>
    <row r="321" spans="2:13" ht="45">
      <c r="B321" s="46" t="s">
        <v>32</v>
      </c>
      <c r="C321" s="99"/>
      <c r="D321" s="99"/>
      <c r="E321" s="48" t="s">
        <v>378</v>
      </c>
      <c r="F321" s="48" t="s">
        <v>31</v>
      </c>
      <c r="G321" s="48">
        <v>12</v>
      </c>
      <c r="H321" s="76"/>
      <c r="I321" s="76"/>
      <c r="J321" s="69">
        <f t="shared" si="18"/>
        <v>0</v>
      </c>
      <c r="K321" s="69">
        <f t="shared" si="19"/>
        <v>0</v>
      </c>
      <c r="L321" s="37" t="s">
        <v>34</v>
      </c>
      <c r="M321" s="70">
        <v>99.359999999999985</v>
      </c>
    </row>
    <row r="322" spans="2:13" ht="45">
      <c r="B322" s="46" t="s">
        <v>32</v>
      </c>
      <c r="C322" s="99"/>
      <c r="D322" s="99"/>
      <c r="E322" s="48" t="s">
        <v>379</v>
      </c>
      <c r="F322" s="48" t="s">
        <v>31</v>
      </c>
      <c r="G322" s="48">
        <v>12</v>
      </c>
      <c r="H322" s="76"/>
      <c r="I322" s="76"/>
      <c r="J322" s="69">
        <f t="shared" si="18"/>
        <v>0</v>
      </c>
      <c r="K322" s="69">
        <f t="shared" si="19"/>
        <v>0</v>
      </c>
      <c r="L322" s="37" t="s">
        <v>34</v>
      </c>
      <c r="M322" s="70">
        <v>99.359999999999985</v>
      </c>
    </row>
    <row r="323" spans="2:13" ht="45">
      <c r="B323" s="46" t="s">
        <v>32</v>
      </c>
      <c r="C323" s="99"/>
      <c r="D323" s="99"/>
      <c r="E323" s="48" t="s">
        <v>380</v>
      </c>
      <c r="F323" s="48" t="s">
        <v>31</v>
      </c>
      <c r="G323" s="48">
        <v>12</v>
      </c>
      <c r="H323" s="76"/>
      <c r="I323" s="76"/>
      <c r="J323" s="69">
        <f t="shared" si="18"/>
        <v>0</v>
      </c>
      <c r="K323" s="69">
        <f t="shared" si="19"/>
        <v>0</v>
      </c>
      <c r="L323" s="37" t="s">
        <v>34</v>
      </c>
      <c r="M323" s="70">
        <v>99.359999999999985</v>
      </c>
    </row>
    <row r="324" spans="2:13" ht="45">
      <c r="B324" s="46" t="s">
        <v>32</v>
      </c>
      <c r="C324" s="99"/>
      <c r="D324" s="99"/>
      <c r="E324" s="48" t="s">
        <v>381</v>
      </c>
      <c r="F324" s="48" t="s">
        <v>31</v>
      </c>
      <c r="G324" s="48">
        <v>36</v>
      </c>
      <c r="H324" s="76"/>
      <c r="I324" s="76"/>
      <c r="J324" s="69">
        <f t="shared" si="18"/>
        <v>0</v>
      </c>
      <c r="K324" s="69">
        <f t="shared" si="19"/>
        <v>0</v>
      </c>
      <c r="L324" s="37" t="s">
        <v>34</v>
      </c>
      <c r="M324" s="70">
        <v>298.08</v>
      </c>
    </row>
    <row r="325" spans="2:13" ht="45">
      <c r="B325" s="46" t="s">
        <v>32</v>
      </c>
      <c r="C325" s="99"/>
      <c r="D325" s="99"/>
      <c r="E325" s="48" t="s">
        <v>382</v>
      </c>
      <c r="F325" s="48" t="s">
        <v>31</v>
      </c>
      <c r="G325" s="48">
        <v>36</v>
      </c>
      <c r="H325" s="76"/>
      <c r="I325" s="76"/>
      <c r="J325" s="69">
        <f t="shared" si="18"/>
        <v>0</v>
      </c>
      <c r="K325" s="69">
        <f t="shared" si="19"/>
        <v>0</v>
      </c>
      <c r="L325" s="37" t="s">
        <v>34</v>
      </c>
      <c r="M325" s="70">
        <v>298.08</v>
      </c>
    </row>
    <row r="326" spans="2:13" ht="45">
      <c r="B326" s="46" t="s">
        <v>32</v>
      </c>
      <c r="C326" s="99"/>
      <c r="D326" s="99"/>
      <c r="E326" s="48" t="s">
        <v>383</v>
      </c>
      <c r="F326" s="48" t="s">
        <v>31</v>
      </c>
      <c r="G326" s="48">
        <v>24</v>
      </c>
      <c r="H326" s="76"/>
      <c r="I326" s="76"/>
      <c r="J326" s="69">
        <f t="shared" si="18"/>
        <v>0</v>
      </c>
      <c r="K326" s="69">
        <f t="shared" si="19"/>
        <v>0</v>
      </c>
      <c r="L326" s="37" t="s">
        <v>34</v>
      </c>
      <c r="M326" s="70">
        <v>198.71999999999997</v>
      </c>
    </row>
    <row r="327" spans="2:13" ht="45">
      <c r="B327" s="46" t="s">
        <v>32</v>
      </c>
      <c r="C327" s="99"/>
      <c r="D327" s="99"/>
      <c r="E327" s="48" t="s">
        <v>384</v>
      </c>
      <c r="F327" s="48" t="s">
        <v>31</v>
      </c>
      <c r="G327" s="48">
        <v>24</v>
      </c>
      <c r="H327" s="76"/>
      <c r="I327" s="76"/>
      <c r="J327" s="69">
        <f t="shared" si="18"/>
        <v>0</v>
      </c>
      <c r="K327" s="69">
        <f t="shared" si="19"/>
        <v>0</v>
      </c>
      <c r="L327" s="37" t="s">
        <v>34</v>
      </c>
      <c r="M327" s="70">
        <v>198.71999999999997</v>
      </c>
    </row>
    <row r="328" spans="2:13" ht="45">
      <c r="B328" s="46" t="s">
        <v>32</v>
      </c>
      <c r="C328" s="99"/>
      <c r="D328" s="99"/>
      <c r="E328" s="48" t="s">
        <v>385</v>
      </c>
      <c r="F328" s="48" t="s">
        <v>31</v>
      </c>
      <c r="G328" s="48">
        <v>36</v>
      </c>
      <c r="H328" s="76"/>
      <c r="I328" s="76"/>
      <c r="J328" s="69">
        <f t="shared" si="18"/>
        <v>0</v>
      </c>
      <c r="K328" s="69">
        <f t="shared" si="19"/>
        <v>0</v>
      </c>
      <c r="L328" s="37" t="s">
        <v>34</v>
      </c>
      <c r="M328" s="70">
        <v>298.08</v>
      </c>
    </row>
    <row r="329" spans="2:13" ht="45">
      <c r="B329" s="46" t="s">
        <v>32</v>
      </c>
      <c r="C329" s="98">
        <v>30</v>
      </c>
      <c r="D329" s="98" t="s">
        <v>386</v>
      </c>
      <c r="E329" s="48" t="s">
        <v>387</v>
      </c>
      <c r="F329" s="48" t="s">
        <v>31</v>
      </c>
      <c r="G329" s="48">
        <v>84</v>
      </c>
      <c r="H329" s="76"/>
      <c r="I329" s="76"/>
      <c r="J329" s="69">
        <f t="shared" si="18"/>
        <v>0</v>
      </c>
      <c r="K329" s="69">
        <f t="shared" si="19"/>
        <v>0</v>
      </c>
      <c r="L329" s="37" t="s">
        <v>34</v>
      </c>
      <c r="M329" s="70">
        <v>717.3599999999999</v>
      </c>
    </row>
    <row r="330" spans="2:13" ht="45">
      <c r="B330" s="46" t="s">
        <v>32</v>
      </c>
      <c r="C330" s="98"/>
      <c r="D330" s="98"/>
      <c r="E330" s="48" t="s">
        <v>388</v>
      </c>
      <c r="F330" s="48" t="s">
        <v>31</v>
      </c>
      <c r="G330" s="48">
        <v>84</v>
      </c>
      <c r="H330" s="76"/>
      <c r="I330" s="76"/>
      <c r="J330" s="69">
        <f t="shared" si="18"/>
        <v>0</v>
      </c>
      <c r="K330" s="69">
        <f t="shared" si="19"/>
        <v>0</v>
      </c>
      <c r="L330" s="37" t="s">
        <v>34</v>
      </c>
      <c r="M330" s="70">
        <v>717.3599999999999</v>
      </c>
    </row>
    <row r="331" spans="2:13" ht="45">
      <c r="B331" s="46" t="s">
        <v>32</v>
      </c>
      <c r="C331" s="98"/>
      <c r="D331" s="98"/>
      <c r="E331" s="48" t="s">
        <v>389</v>
      </c>
      <c r="F331" s="48" t="s">
        <v>31</v>
      </c>
      <c r="G331" s="48">
        <v>96</v>
      </c>
      <c r="H331" s="76"/>
      <c r="I331" s="76"/>
      <c r="J331" s="69">
        <f t="shared" si="18"/>
        <v>0</v>
      </c>
      <c r="K331" s="69">
        <f t="shared" si="19"/>
        <v>0</v>
      </c>
      <c r="L331" s="37" t="s">
        <v>34</v>
      </c>
      <c r="M331" s="70">
        <v>819.83999999999992</v>
      </c>
    </row>
    <row r="332" spans="2:13" ht="45">
      <c r="B332" s="46" t="s">
        <v>32</v>
      </c>
      <c r="C332" s="98"/>
      <c r="D332" s="98"/>
      <c r="E332" s="48" t="s">
        <v>390</v>
      </c>
      <c r="F332" s="48" t="s">
        <v>31</v>
      </c>
      <c r="G332" s="48">
        <v>12</v>
      </c>
      <c r="H332" s="76"/>
      <c r="I332" s="76"/>
      <c r="J332" s="69">
        <f t="shared" si="18"/>
        <v>0</v>
      </c>
      <c r="K332" s="69">
        <f t="shared" si="19"/>
        <v>0</v>
      </c>
      <c r="L332" s="37" t="s">
        <v>34</v>
      </c>
      <c r="M332" s="70">
        <v>102.47999999999999</v>
      </c>
    </row>
    <row r="333" spans="2:13" ht="45">
      <c r="B333" s="46" t="s">
        <v>32</v>
      </c>
      <c r="C333" s="98"/>
      <c r="D333" s="98"/>
      <c r="E333" s="48" t="s">
        <v>391</v>
      </c>
      <c r="F333" s="48" t="s">
        <v>31</v>
      </c>
      <c r="G333" s="48">
        <v>96</v>
      </c>
      <c r="H333" s="76"/>
      <c r="I333" s="76"/>
      <c r="J333" s="69">
        <f t="shared" si="18"/>
        <v>0</v>
      </c>
      <c r="K333" s="69">
        <f t="shared" si="19"/>
        <v>0</v>
      </c>
      <c r="L333" s="37" t="s">
        <v>34</v>
      </c>
      <c r="M333" s="70">
        <v>819.83999999999992</v>
      </c>
    </row>
    <row r="334" spans="2:13" ht="45">
      <c r="B334" s="46" t="s">
        <v>32</v>
      </c>
      <c r="C334" s="98"/>
      <c r="D334" s="98"/>
      <c r="E334" s="48" t="s">
        <v>392</v>
      </c>
      <c r="F334" s="48" t="s">
        <v>31</v>
      </c>
      <c r="G334" s="48">
        <v>48</v>
      </c>
      <c r="H334" s="76"/>
      <c r="I334" s="76"/>
      <c r="J334" s="69">
        <f t="shared" si="18"/>
        <v>0</v>
      </c>
      <c r="K334" s="69">
        <f t="shared" si="19"/>
        <v>0</v>
      </c>
      <c r="L334" s="37" t="s">
        <v>34</v>
      </c>
      <c r="M334" s="70">
        <v>409.91999999999996</v>
      </c>
    </row>
    <row r="335" spans="2:13" ht="45">
      <c r="B335" s="46" t="s">
        <v>32</v>
      </c>
      <c r="C335" s="98"/>
      <c r="D335" s="98"/>
      <c r="E335" s="48" t="s">
        <v>393</v>
      </c>
      <c r="F335" s="48" t="s">
        <v>31</v>
      </c>
      <c r="G335" s="48">
        <v>48</v>
      </c>
      <c r="H335" s="76"/>
      <c r="I335" s="76"/>
      <c r="J335" s="69">
        <f t="shared" si="18"/>
        <v>0</v>
      </c>
      <c r="K335" s="69">
        <f t="shared" si="19"/>
        <v>0</v>
      </c>
      <c r="L335" s="37" t="s">
        <v>34</v>
      </c>
      <c r="M335" s="70">
        <v>409.91999999999996</v>
      </c>
    </row>
    <row r="336" spans="2:13" ht="45">
      <c r="B336" s="46" t="s">
        <v>32</v>
      </c>
      <c r="C336" s="98"/>
      <c r="D336" s="98"/>
      <c r="E336" s="48" t="s">
        <v>394</v>
      </c>
      <c r="F336" s="48" t="s">
        <v>31</v>
      </c>
      <c r="G336" s="48">
        <v>48</v>
      </c>
      <c r="H336" s="76"/>
      <c r="I336" s="76"/>
      <c r="J336" s="69">
        <f t="shared" si="18"/>
        <v>0</v>
      </c>
      <c r="K336" s="69">
        <f t="shared" si="19"/>
        <v>0</v>
      </c>
      <c r="L336" s="37" t="s">
        <v>34</v>
      </c>
      <c r="M336" s="70">
        <v>409.91999999999996</v>
      </c>
    </row>
    <row r="337" spans="2:13" ht="45">
      <c r="B337" s="46" t="s">
        <v>32</v>
      </c>
      <c r="C337" s="98"/>
      <c r="D337" s="98"/>
      <c r="E337" s="48" t="s">
        <v>395</v>
      </c>
      <c r="F337" s="48" t="s">
        <v>31</v>
      </c>
      <c r="G337" s="48">
        <v>48</v>
      </c>
      <c r="H337" s="76"/>
      <c r="I337" s="76"/>
      <c r="J337" s="69">
        <f t="shared" si="18"/>
        <v>0</v>
      </c>
      <c r="K337" s="69">
        <f t="shared" si="19"/>
        <v>0</v>
      </c>
      <c r="L337" s="37" t="s">
        <v>34</v>
      </c>
      <c r="M337" s="70">
        <v>409.91999999999996</v>
      </c>
    </row>
    <row r="338" spans="2:13" ht="45">
      <c r="B338" s="46" t="s">
        <v>32</v>
      </c>
      <c r="C338" s="98"/>
      <c r="D338" s="98"/>
      <c r="E338" s="48" t="s">
        <v>396</v>
      </c>
      <c r="F338" s="48" t="s">
        <v>31</v>
      </c>
      <c r="G338" s="48">
        <v>60</v>
      </c>
      <c r="H338" s="76"/>
      <c r="I338" s="76"/>
      <c r="J338" s="69">
        <f t="shared" si="18"/>
        <v>0</v>
      </c>
      <c r="K338" s="69">
        <f t="shared" si="19"/>
        <v>0</v>
      </c>
      <c r="L338" s="37" t="s">
        <v>34</v>
      </c>
      <c r="M338" s="70">
        <v>512.4</v>
      </c>
    </row>
    <row r="339" spans="2:13" ht="45">
      <c r="B339" s="46" t="s">
        <v>32</v>
      </c>
      <c r="C339" s="98"/>
      <c r="D339" s="98"/>
      <c r="E339" s="48" t="s">
        <v>397</v>
      </c>
      <c r="F339" s="48" t="s">
        <v>31</v>
      </c>
      <c r="G339" s="48">
        <v>120</v>
      </c>
      <c r="H339" s="76"/>
      <c r="I339" s="76"/>
      <c r="J339" s="69">
        <f t="shared" si="18"/>
        <v>0</v>
      </c>
      <c r="K339" s="69">
        <f t="shared" si="19"/>
        <v>0</v>
      </c>
      <c r="L339" s="37" t="s">
        <v>34</v>
      </c>
      <c r="M339" s="70">
        <v>1024.8</v>
      </c>
    </row>
    <row r="340" spans="2:13" ht="45">
      <c r="B340" s="46" t="s">
        <v>32</v>
      </c>
      <c r="C340" s="98"/>
      <c r="D340" s="98"/>
      <c r="E340" s="48" t="s">
        <v>398</v>
      </c>
      <c r="F340" s="48" t="s">
        <v>31</v>
      </c>
      <c r="G340" s="48">
        <v>84</v>
      </c>
      <c r="H340" s="76"/>
      <c r="I340" s="76"/>
      <c r="J340" s="69">
        <f t="shared" si="18"/>
        <v>0</v>
      </c>
      <c r="K340" s="69">
        <f t="shared" si="19"/>
        <v>0</v>
      </c>
      <c r="L340" s="37" t="s">
        <v>34</v>
      </c>
      <c r="M340" s="70">
        <v>717.3599999999999</v>
      </c>
    </row>
    <row r="341" spans="2:13" ht="45">
      <c r="B341" s="46" t="s">
        <v>32</v>
      </c>
      <c r="C341" s="99">
        <v>31</v>
      </c>
      <c r="D341" s="99" t="s">
        <v>399</v>
      </c>
      <c r="E341" s="48" t="s">
        <v>400</v>
      </c>
      <c r="F341" s="48" t="s">
        <v>31</v>
      </c>
      <c r="G341" s="48">
        <v>96</v>
      </c>
      <c r="H341" s="76"/>
      <c r="I341" s="76"/>
      <c r="J341" s="69">
        <f t="shared" si="18"/>
        <v>0</v>
      </c>
      <c r="K341" s="69">
        <f t="shared" si="19"/>
        <v>0</v>
      </c>
      <c r="L341" s="37" t="s">
        <v>34</v>
      </c>
      <c r="M341" s="70">
        <v>810.24000000000012</v>
      </c>
    </row>
    <row r="342" spans="2:13" ht="45">
      <c r="B342" s="46" t="s">
        <v>32</v>
      </c>
      <c r="C342" s="99"/>
      <c r="D342" s="99"/>
      <c r="E342" s="48" t="s">
        <v>401</v>
      </c>
      <c r="F342" s="48" t="s">
        <v>31</v>
      </c>
      <c r="G342" s="48">
        <v>72</v>
      </c>
      <c r="H342" s="76"/>
      <c r="I342" s="76"/>
      <c r="J342" s="69">
        <f t="shared" si="18"/>
        <v>0</v>
      </c>
      <c r="K342" s="69">
        <f t="shared" si="19"/>
        <v>0</v>
      </c>
      <c r="L342" s="37" t="s">
        <v>34</v>
      </c>
      <c r="M342" s="70">
        <v>607.68000000000006</v>
      </c>
    </row>
    <row r="343" spans="2:13" ht="45">
      <c r="B343" s="46" t="s">
        <v>32</v>
      </c>
      <c r="C343" s="99"/>
      <c r="D343" s="99"/>
      <c r="E343" s="48" t="s">
        <v>402</v>
      </c>
      <c r="F343" s="48" t="s">
        <v>31</v>
      </c>
      <c r="G343" s="48">
        <v>72</v>
      </c>
      <c r="H343" s="76"/>
      <c r="I343" s="76"/>
      <c r="J343" s="69">
        <f t="shared" si="18"/>
        <v>0</v>
      </c>
      <c r="K343" s="69">
        <f t="shared" si="19"/>
        <v>0</v>
      </c>
      <c r="L343" s="37" t="s">
        <v>34</v>
      </c>
      <c r="M343" s="70">
        <v>607.68000000000006</v>
      </c>
    </row>
    <row r="344" spans="2:13" ht="45">
      <c r="B344" s="46" t="s">
        <v>32</v>
      </c>
      <c r="C344" s="99"/>
      <c r="D344" s="99"/>
      <c r="E344" s="48" t="s">
        <v>403</v>
      </c>
      <c r="F344" s="48" t="s">
        <v>31</v>
      </c>
      <c r="G344" s="48">
        <v>144</v>
      </c>
      <c r="H344" s="76"/>
      <c r="I344" s="76"/>
      <c r="J344" s="69">
        <f t="shared" si="18"/>
        <v>0</v>
      </c>
      <c r="K344" s="69">
        <f t="shared" si="19"/>
        <v>0</v>
      </c>
      <c r="L344" s="37" t="s">
        <v>34</v>
      </c>
      <c r="M344" s="70">
        <v>1215.3600000000001</v>
      </c>
    </row>
    <row r="345" spans="2:13" ht="45">
      <c r="B345" s="46" t="s">
        <v>32</v>
      </c>
      <c r="C345" s="99"/>
      <c r="D345" s="99"/>
      <c r="E345" s="48" t="s">
        <v>404</v>
      </c>
      <c r="F345" s="48" t="s">
        <v>31</v>
      </c>
      <c r="G345" s="48">
        <v>408</v>
      </c>
      <c r="H345" s="76"/>
      <c r="I345" s="76"/>
      <c r="J345" s="69">
        <f t="shared" si="18"/>
        <v>0</v>
      </c>
      <c r="K345" s="69">
        <f t="shared" si="19"/>
        <v>0</v>
      </c>
      <c r="L345" s="37" t="s">
        <v>34</v>
      </c>
      <c r="M345" s="70">
        <v>3443.5200000000004</v>
      </c>
    </row>
    <row r="346" spans="2:13" ht="45">
      <c r="B346" s="46" t="s">
        <v>32</v>
      </c>
      <c r="C346" s="99"/>
      <c r="D346" s="99"/>
      <c r="E346" s="48" t="s">
        <v>405</v>
      </c>
      <c r="F346" s="48" t="s">
        <v>31</v>
      </c>
      <c r="G346" s="48">
        <v>588</v>
      </c>
      <c r="H346" s="76"/>
      <c r="I346" s="76"/>
      <c r="J346" s="69">
        <f t="shared" si="18"/>
        <v>0</v>
      </c>
      <c r="K346" s="69">
        <f t="shared" si="19"/>
        <v>0</v>
      </c>
      <c r="L346" s="37" t="s">
        <v>34</v>
      </c>
      <c r="M346" s="70">
        <v>4962.7200000000012</v>
      </c>
    </row>
    <row r="347" spans="2:13" ht="45">
      <c r="B347" s="46" t="s">
        <v>32</v>
      </c>
      <c r="C347" s="99"/>
      <c r="D347" s="99"/>
      <c r="E347" s="48" t="s">
        <v>406</v>
      </c>
      <c r="F347" s="48" t="s">
        <v>31</v>
      </c>
      <c r="G347" s="48">
        <v>96</v>
      </c>
      <c r="H347" s="76"/>
      <c r="I347" s="76"/>
      <c r="J347" s="69">
        <f t="shared" si="18"/>
        <v>0</v>
      </c>
      <c r="K347" s="69">
        <f t="shared" si="19"/>
        <v>0</v>
      </c>
      <c r="L347" s="37" t="s">
        <v>34</v>
      </c>
      <c r="M347" s="70">
        <v>810.24000000000012</v>
      </c>
    </row>
    <row r="348" spans="2:13" ht="45">
      <c r="B348" s="46" t="s">
        <v>32</v>
      </c>
      <c r="C348" s="99"/>
      <c r="D348" s="99"/>
      <c r="E348" s="48" t="s">
        <v>407</v>
      </c>
      <c r="F348" s="48" t="s">
        <v>31</v>
      </c>
      <c r="G348" s="48">
        <v>516</v>
      </c>
      <c r="H348" s="76"/>
      <c r="I348" s="76"/>
      <c r="J348" s="69">
        <f t="shared" si="18"/>
        <v>0</v>
      </c>
      <c r="K348" s="69">
        <f t="shared" si="19"/>
        <v>0</v>
      </c>
      <c r="L348" s="37" t="s">
        <v>34</v>
      </c>
      <c r="M348" s="70">
        <v>4355.0400000000009</v>
      </c>
    </row>
    <row r="349" spans="2:13" ht="45">
      <c r="B349" s="46" t="s">
        <v>32</v>
      </c>
      <c r="C349" s="99"/>
      <c r="D349" s="99"/>
      <c r="E349" s="48" t="s">
        <v>408</v>
      </c>
      <c r="F349" s="48" t="s">
        <v>31</v>
      </c>
      <c r="G349" s="48">
        <v>72</v>
      </c>
      <c r="H349" s="76"/>
      <c r="I349" s="76"/>
      <c r="J349" s="69">
        <f t="shared" si="18"/>
        <v>0</v>
      </c>
      <c r="K349" s="69">
        <f t="shared" si="19"/>
        <v>0</v>
      </c>
      <c r="L349" s="37" t="s">
        <v>34</v>
      </c>
      <c r="M349" s="70">
        <v>607.68000000000006</v>
      </c>
    </row>
    <row r="350" spans="2:13" ht="45">
      <c r="B350" s="46" t="s">
        <v>32</v>
      </c>
      <c r="C350" s="99"/>
      <c r="D350" s="99"/>
      <c r="E350" s="48" t="s">
        <v>409</v>
      </c>
      <c r="F350" s="48" t="s">
        <v>31</v>
      </c>
      <c r="G350" s="48">
        <v>36</v>
      </c>
      <c r="H350" s="76"/>
      <c r="I350" s="76"/>
      <c r="J350" s="69">
        <f t="shared" si="18"/>
        <v>0</v>
      </c>
      <c r="K350" s="69">
        <f t="shared" si="19"/>
        <v>0</v>
      </c>
      <c r="L350" s="37" t="s">
        <v>34</v>
      </c>
      <c r="M350" s="70">
        <v>303.84000000000003</v>
      </c>
    </row>
    <row r="351" spans="2:13" ht="45">
      <c r="B351" s="46" t="s">
        <v>32</v>
      </c>
      <c r="C351" s="99"/>
      <c r="D351" s="99"/>
      <c r="E351" s="48" t="s">
        <v>410</v>
      </c>
      <c r="F351" s="48" t="s">
        <v>31</v>
      </c>
      <c r="G351" s="48">
        <v>36</v>
      </c>
      <c r="H351" s="76"/>
      <c r="I351" s="76"/>
      <c r="J351" s="69">
        <f t="shared" si="18"/>
        <v>0</v>
      </c>
      <c r="K351" s="69">
        <f t="shared" si="19"/>
        <v>0</v>
      </c>
      <c r="L351" s="37" t="s">
        <v>34</v>
      </c>
      <c r="M351" s="70">
        <v>303.84000000000003</v>
      </c>
    </row>
    <row r="352" spans="2:13" ht="45">
      <c r="B352" s="46" t="s">
        <v>32</v>
      </c>
      <c r="C352" s="99"/>
      <c r="D352" s="99"/>
      <c r="E352" s="48" t="s">
        <v>411</v>
      </c>
      <c r="F352" s="48" t="s">
        <v>31</v>
      </c>
      <c r="G352" s="48">
        <v>156</v>
      </c>
      <c r="H352" s="76"/>
      <c r="I352" s="76"/>
      <c r="J352" s="69">
        <f t="shared" si="18"/>
        <v>0</v>
      </c>
      <c r="K352" s="69">
        <f t="shared" si="19"/>
        <v>0</v>
      </c>
      <c r="L352" s="37" t="s">
        <v>34</v>
      </c>
      <c r="M352" s="70">
        <v>1316.64</v>
      </c>
    </row>
    <row r="353" spans="2:13" ht="45">
      <c r="B353" s="46" t="s">
        <v>32</v>
      </c>
      <c r="C353" s="99"/>
      <c r="D353" s="99"/>
      <c r="E353" s="48" t="s">
        <v>412</v>
      </c>
      <c r="F353" s="48" t="s">
        <v>31</v>
      </c>
      <c r="G353" s="48">
        <v>156</v>
      </c>
      <c r="H353" s="76"/>
      <c r="I353" s="76"/>
      <c r="J353" s="69">
        <f t="shared" si="18"/>
        <v>0</v>
      </c>
      <c r="K353" s="69">
        <f t="shared" si="19"/>
        <v>0</v>
      </c>
      <c r="L353" s="37" t="s">
        <v>34</v>
      </c>
      <c r="M353" s="70">
        <v>1316.64</v>
      </c>
    </row>
    <row r="354" spans="2:13" ht="45">
      <c r="B354" s="46" t="s">
        <v>32</v>
      </c>
      <c r="C354" s="99"/>
      <c r="D354" s="99"/>
      <c r="E354" s="48" t="s">
        <v>413</v>
      </c>
      <c r="F354" s="48" t="s">
        <v>31</v>
      </c>
      <c r="G354" s="48">
        <v>108</v>
      </c>
      <c r="H354" s="76"/>
      <c r="I354" s="76"/>
      <c r="J354" s="69">
        <f t="shared" si="18"/>
        <v>0</v>
      </c>
      <c r="K354" s="69">
        <f t="shared" si="19"/>
        <v>0</v>
      </c>
      <c r="L354" s="37" t="s">
        <v>34</v>
      </c>
      <c r="M354" s="70">
        <v>911.5200000000001</v>
      </c>
    </row>
    <row r="355" spans="2:13" ht="45">
      <c r="B355" s="46" t="s">
        <v>32</v>
      </c>
      <c r="C355" s="99"/>
      <c r="D355" s="99"/>
      <c r="E355" s="48" t="s">
        <v>414</v>
      </c>
      <c r="F355" s="48" t="s">
        <v>31</v>
      </c>
      <c r="G355" s="48">
        <v>852</v>
      </c>
      <c r="H355" s="76"/>
      <c r="I355" s="76"/>
      <c r="J355" s="69">
        <f t="shared" si="18"/>
        <v>0</v>
      </c>
      <c r="K355" s="69">
        <f t="shared" si="19"/>
        <v>0</v>
      </c>
      <c r="L355" s="37" t="s">
        <v>34</v>
      </c>
      <c r="M355" s="70">
        <v>7190.880000000001</v>
      </c>
    </row>
    <row r="356" spans="2:13" ht="45">
      <c r="B356" s="46" t="s">
        <v>32</v>
      </c>
      <c r="C356" s="99"/>
      <c r="D356" s="99"/>
      <c r="E356" s="48" t="s">
        <v>415</v>
      </c>
      <c r="F356" s="48" t="s">
        <v>31</v>
      </c>
      <c r="G356" s="48">
        <v>168</v>
      </c>
      <c r="H356" s="76"/>
      <c r="I356" s="76"/>
      <c r="J356" s="69">
        <f t="shared" si="18"/>
        <v>0</v>
      </c>
      <c r="K356" s="69">
        <f t="shared" si="19"/>
        <v>0</v>
      </c>
      <c r="L356" s="37" t="s">
        <v>34</v>
      </c>
      <c r="M356" s="70">
        <v>1417.9200000000003</v>
      </c>
    </row>
    <row r="357" spans="2:13" ht="45">
      <c r="B357" s="46" t="s">
        <v>32</v>
      </c>
      <c r="C357" s="99"/>
      <c r="D357" s="99"/>
      <c r="E357" s="48" t="s">
        <v>416</v>
      </c>
      <c r="F357" s="48" t="s">
        <v>31</v>
      </c>
      <c r="G357" s="48">
        <v>684</v>
      </c>
      <c r="H357" s="76"/>
      <c r="I357" s="76"/>
      <c r="J357" s="69">
        <f t="shared" si="18"/>
        <v>0</v>
      </c>
      <c r="K357" s="69">
        <f t="shared" si="19"/>
        <v>0</v>
      </c>
      <c r="L357" s="37" t="s">
        <v>34</v>
      </c>
      <c r="M357" s="70">
        <v>5772.9600000000009</v>
      </c>
    </row>
    <row r="358" spans="2:13" ht="45">
      <c r="B358" s="46" t="s">
        <v>32</v>
      </c>
      <c r="C358" s="99"/>
      <c r="D358" s="99"/>
      <c r="E358" s="48" t="s">
        <v>417</v>
      </c>
      <c r="F358" s="48" t="s">
        <v>31</v>
      </c>
      <c r="G358" s="48">
        <v>576</v>
      </c>
      <c r="H358" s="76"/>
      <c r="I358" s="76"/>
      <c r="J358" s="69">
        <f t="shared" si="18"/>
        <v>0</v>
      </c>
      <c r="K358" s="69">
        <f t="shared" si="19"/>
        <v>0</v>
      </c>
      <c r="L358" s="37" t="s">
        <v>34</v>
      </c>
      <c r="M358" s="70">
        <v>4861.4400000000005</v>
      </c>
    </row>
    <row r="359" spans="2:13" ht="45">
      <c r="B359" s="46" t="s">
        <v>32</v>
      </c>
      <c r="C359" s="99"/>
      <c r="D359" s="99"/>
      <c r="E359" s="48" t="s">
        <v>418</v>
      </c>
      <c r="F359" s="48" t="s">
        <v>31</v>
      </c>
      <c r="G359" s="48">
        <v>372</v>
      </c>
      <c r="H359" s="76"/>
      <c r="I359" s="76"/>
      <c r="J359" s="69">
        <f t="shared" si="18"/>
        <v>0</v>
      </c>
      <c r="K359" s="69">
        <f t="shared" si="19"/>
        <v>0</v>
      </c>
      <c r="L359" s="37" t="s">
        <v>34</v>
      </c>
      <c r="M359" s="70">
        <v>3139.6800000000003</v>
      </c>
    </row>
    <row r="360" spans="2:13" ht="45">
      <c r="B360" s="46" t="s">
        <v>32</v>
      </c>
      <c r="C360" s="99">
        <v>32</v>
      </c>
      <c r="D360" s="99" t="s">
        <v>419</v>
      </c>
      <c r="E360" s="48" t="s">
        <v>420</v>
      </c>
      <c r="F360" s="48" t="s">
        <v>31</v>
      </c>
      <c r="G360" s="48">
        <v>48</v>
      </c>
      <c r="H360" s="76"/>
      <c r="I360" s="76"/>
      <c r="J360" s="69">
        <f t="shared" si="18"/>
        <v>0</v>
      </c>
      <c r="K360" s="69">
        <f t="shared" si="19"/>
        <v>0</v>
      </c>
      <c r="L360" s="37" t="s">
        <v>34</v>
      </c>
      <c r="M360" s="70">
        <v>375.84000000000003</v>
      </c>
    </row>
    <row r="361" spans="2:13" ht="45">
      <c r="B361" s="46" t="s">
        <v>32</v>
      </c>
      <c r="C361" s="99"/>
      <c r="D361" s="99"/>
      <c r="E361" s="48" t="s">
        <v>421</v>
      </c>
      <c r="F361" s="48" t="s">
        <v>31</v>
      </c>
      <c r="G361" s="48">
        <v>12</v>
      </c>
      <c r="H361" s="76"/>
      <c r="I361" s="76"/>
      <c r="J361" s="69">
        <f t="shared" si="18"/>
        <v>0</v>
      </c>
      <c r="K361" s="69">
        <f t="shared" si="19"/>
        <v>0</v>
      </c>
      <c r="L361" s="37" t="s">
        <v>34</v>
      </c>
      <c r="M361" s="70">
        <v>93.960000000000008</v>
      </c>
    </row>
    <row r="362" spans="2:13" ht="45">
      <c r="B362" s="46" t="s">
        <v>32</v>
      </c>
      <c r="C362" s="99"/>
      <c r="D362" s="99"/>
      <c r="E362" s="48" t="s">
        <v>422</v>
      </c>
      <c r="F362" s="48" t="s">
        <v>31</v>
      </c>
      <c r="G362" s="48">
        <v>12</v>
      </c>
      <c r="H362" s="76"/>
      <c r="I362" s="76"/>
      <c r="J362" s="69">
        <f t="shared" si="18"/>
        <v>0</v>
      </c>
      <c r="K362" s="69">
        <f t="shared" si="19"/>
        <v>0</v>
      </c>
      <c r="L362" s="37" t="s">
        <v>34</v>
      </c>
      <c r="M362" s="70">
        <v>93.960000000000008</v>
      </c>
    </row>
    <row r="363" spans="2:13" ht="45">
      <c r="B363" s="46" t="s">
        <v>32</v>
      </c>
      <c r="C363" s="99"/>
      <c r="D363" s="99"/>
      <c r="E363" s="48" t="s">
        <v>423</v>
      </c>
      <c r="F363" s="48" t="s">
        <v>31</v>
      </c>
      <c r="G363" s="48">
        <v>48</v>
      </c>
      <c r="H363" s="76"/>
      <c r="I363" s="76"/>
      <c r="J363" s="69">
        <f t="shared" si="18"/>
        <v>0</v>
      </c>
      <c r="K363" s="69">
        <f t="shared" si="19"/>
        <v>0</v>
      </c>
      <c r="L363" s="37" t="s">
        <v>34</v>
      </c>
      <c r="M363" s="70">
        <v>375.84000000000003</v>
      </c>
    </row>
    <row r="364" spans="2:13" ht="45">
      <c r="B364" s="46" t="s">
        <v>32</v>
      </c>
      <c r="C364" s="99">
        <v>33</v>
      </c>
      <c r="D364" s="99" t="s">
        <v>424</v>
      </c>
      <c r="E364" s="48" t="s">
        <v>425</v>
      </c>
      <c r="F364" s="48" t="s">
        <v>31</v>
      </c>
      <c r="G364" s="48">
        <v>84</v>
      </c>
      <c r="H364" s="76"/>
      <c r="I364" s="76"/>
      <c r="J364" s="69">
        <f t="shared" si="18"/>
        <v>0</v>
      </c>
      <c r="K364" s="69">
        <f t="shared" si="19"/>
        <v>0</v>
      </c>
      <c r="L364" s="37" t="s">
        <v>34</v>
      </c>
      <c r="M364" s="70">
        <v>843.35999999999979</v>
      </c>
    </row>
    <row r="365" spans="2:13" ht="45">
      <c r="B365" s="46" t="s">
        <v>32</v>
      </c>
      <c r="C365" s="99"/>
      <c r="D365" s="99"/>
      <c r="E365" s="48" t="s">
        <v>426</v>
      </c>
      <c r="F365" s="48" t="s">
        <v>31</v>
      </c>
      <c r="G365" s="48">
        <v>84</v>
      </c>
      <c r="H365" s="76"/>
      <c r="I365" s="76"/>
      <c r="J365" s="69">
        <f t="shared" si="18"/>
        <v>0</v>
      </c>
      <c r="K365" s="69">
        <f t="shared" si="19"/>
        <v>0</v>
      </c>
      <c r="L365" s="37" t="s">
        <v>34</v>
      </c>
      <c r="M365" s="70">
        <v>843.35999999999979</v>
      </c>
    </row>
    <row r="366" spans="2:13" ht="45">
      <c r="B366" s="46" t="s">
        <v>32</v>
      </c>
      <c r="C366" s="99"/>
      <c r="D366" s="99"/>
      <c r="E366" s="48" t="s">
        <v>427</v>
      </c>
      <c r="F366" s="48" t="s">
        <v>31</v>
      </c>
      <c r="G366" s="48">
        <v>84</v>
      </c>
      <c r="H366" s="76"/>
      <c r="I366" s="76"/>
      <c r="J366" s="69">
        <f t="shared" si="18"/>
        <v>0</v>
      </c>
      <c r="K366" s="69">
        <f t="shared" si="19"/>
        <v>0</v>
      </c>
      <c r="L366" s="37" t="s">
        <v>34</v>
      </c>
      <c r="M366" s="70">
        <v>843.35999999999979</v>
      </c>
    </row>
    <row r="367" spans="2:13" ht="45">
      <c r="B367" s="46" t="s">
        <v>32</v>
      </c>
      <c r="C367" s="99"/>
      <c r="D367" s="99"/>
      <c r="E367" s="48" t="s">
        <v>428</v>
      </c>
      <c r="F367" s="48" t="s">
        <v>31</v>
      </c>
      <c r="G367" s="48">
        <v>24</v>
      </c>
      <c r="H367" s="76"/>
      <c r="I367" s="76"/>
      <c r="J367" s="69">
        <f t="shared" si="18"/>
        <v>0</v>
      </c>
      <c r="K367" s="69">
        <f t="shared" si="19"/>
        <v>0</v>
      </c>
      <c r="L367" s="37" t="s">
        <v>34</v>
      </c>
      <c r="M367" s="70">
        <v>240.95999999999992</v>
      </c>
    </row>
    <row r="368" spans="2:13" ht="45">
      <c r="B368" s="46" t="s">
        <v>32</v>
      </c>
      <c r="C368" s="99"/>
      <c r="D368" s="99"/>
      <c r="E368" s="48" t="s">
        <v>429</v>
      </c>
      <c r="F368" s="48" t="s">
        <v>31</v>
      </c>
      <c r="G368" s="48">
        <v>456</v>
      </c>
      <c r="H368" s="76"/>
      <c r="I368" s="76"/>
      <c r="J368" s="69">
        <f t="shared" si="18"/>
        <v>0</v>
      </c>
      <c r="K368" s="69">
        <f t="shared" si="19"/>
        <v>0</v>
      </c>
      <c r="L368" s="37" t="s">
        <v>34</v>
      </c>
      <c r="M368" s="70">
        <v>4578.2399999999989</v>
      </c>
    </row>
    <row r="369" spans="2:13" ht="45">
      <c r="B369" s="46" t="s">
        <v>32</v>
      </c>
      <c r="C369" s="99"/>
      <c r="D369" s="99"/>
      <c r="E369" s="48" t="s">
        <v>430</v>
      </c>
      <c r="F369" s="48" t="s">
        <v>31</v>
      </c>
      <c r="G369" s="48">
        <v>36</v>
      </c>
      <c r="H369" s="76"/>
      <c r="I369" s="76"/>
      <c r="J369" s="69">
        <f t="shared" si="18"/>
        <v>0</v>
      </c>
      <c r="K369" s="69">
        <f t="shared" si="19"/>
        <v>0</v>
      </c>
      <c r="L369" s="37" t="s">
        <v>34</v>
      </c>
      <c r="M369" s="70">
        <v>361.43999999999988</v>
      </c>
    </row>
    <row r="370" spans="2:13" ht="45">
      <c r="B370" s="46" t="s">
        <v>32</v>
      </c>
      <c r="C370" s="99"/>
      <c r="D370" s="99"/>
      <c r="E370" s="48" t="s">
        <v>431</v>
      </c>
      <c r="F370" s="48" t="s">
        <v>31</v>
      </c>
      <c r="G370" s="48">
        <v>528</v>
      </c>
      <c r="H370" s="76"/>
      <c r="I370" s="76"/>
      <c r="J370" s="69">
        <f t="shared" si="18"/>
        <v>0</v>
      </c>
      <c r="K370" s="69">
        <f t="shared" si="19"/>
        <v>0</v>
      </c>
      <c r="L370" s="37" t="s">
        <v>34</v>
      </c>
      <c r="M370" s="70">
        <v>5301.119999999999</v>
      </c>
    </row>
    <row r="371" spans="2:13" ht="45">
      <c r="B371" s="46" t="s">
        <v>32</v>
      </c>
      <c r="C371" s="99"/>
      <c r="D371" s="99"/>
      <c r="E371" s="48" t="s">
        <v>432</v>
      </c>
      <c r="F371" s="48" t="s">
        <v>31</v>
      </c>
      <c r="G371" s="48">
        <v>372</v>
      </c>
      <c r="H371" s="76"/>
      <c r="I371" s="76"/>
      <c r="J371" s="69">
        <f t="shared" si="18"/>
        <v>0</v>
      </c>
      <c r="K371" s="69">
        <f t="shared" si="19"/>
        <v>0</v>
      </c>
      <c r="L371" s="37" t="s">
        <v>34</v>
      </c>
      <c r="M371" s="70">
        <v>3734.8799999999992</v>
      </c>
    </row>
    <row r="372" spans="2:13" ht="45">
      <c r="B372" s="46" t="s">
        <v>32</v>
      </c>
      <c r="C372" s="99"/>
      <c r="D372" s="99"/>
      <c r="E372" s="48" t="s">
        <v>433</v>
      </c>
      <c r="F372" s="48" t="s">
        <v>31</v>
      </c>
      <c r="G372" s="48">
        <v>36</v>
      </c>
      <c r="H372" s="76"/>
      <c r="I372" s="76"/>
      <c r="J372" s="69">
        <f t="shared" si="18"/>
        <v>0</v>
      </c>
      <c r="K372" s="69">
        <f t="shared" si="19"/>
        <v>0</v>
      </c>
      <c r="L372" s="37" t="s">
        <v>34</v>
      </c>
      <c r="M372" s="70">
        <v>361.43999999999988</v>
      </c>
    </row>
    <row r="373" spans="2:13" ht="45">
      <c r="B373" s="46" t="s">
        <v>32</v>
      </c>
      <c r="C373" s="99"/>
      <c r="D373" s="99"/>
      <c r="E373" s="48" t="s">
        <v>434</v>
      </c>
      <c r="F373" s="48" t="s">
        <v>31</v>
      </c>
      <c r="G373" s="48">
        <v>24</v>
      </c>
      <c r="H373" s="76"/>
      <c r="I373" s="76"/>
      <c r="J373" s="69">
        <f t="shared" si="18"/>
        <v>0</v>
      </c>
      <c r="K373" s="69">
        <f t="shared" si="19"/>
        <v>0</v>
      </c>
      <c r="L373" s="37" t="s">
        <v>34</v>
      </c>
      <c r="M373" s="70">
        <v>240.95999999999992</v>
      </c>
    </row>
    <row r="374" spans="2:13" ht="45">
      <c r="B374" s="46" t="s">
        <v>32</v>
      </c>
      <c r="C374" s="99"/>
      <c r="D374" s="99"/>
      <c r="E374" s="48" t="s">
        <v>435</v>
      </c>
      <c r="F374" s="48" t="s">
        <v>31</v>
      </c>
      <c r="G374" s="48">
        <v>24</v>
      </c>
      <c r="H374" s="76"/>
      <c r="I374" s="76"/>
      <c r="J374" s="69">
        <f t="shared" si="18"/>
        <v>0</v>
      </c>
      <c r="K374" s="69">
        <f t="shared" si="19"/>
        <v>0</v>
      </c>
      <c r="L374" s="37" t="s">
        <v>34</v>
      </c>
      <c r="M374" s="70">
        <v>240.95999999999992</v>
      </c>
    </row>
    <row r="375" spans="2:13" ht="45">
      <c r="B375" s="46" t="s">
        <v>32</v>
      </c>
      <c r="C375" s="99"/>
      <c r="D375" s="99"/>
      <c r="E375" s="48" t="s">
        <v>436</v>
      </c>
      <c r="F375" s="48" t="s">
        <v>31</v>
      </c>
      <c r="G375" s="48">
        <v>24</v>
      </c>
      <c r="H375" s="76"/>
      <c r="I375" s="76"/>
      <c r="J375" s="69">
        <f t="shared" si="18"/>
        <v>0</v>
      </c>
      <c r="K375" s="69">
        <f t="shared" si="19"/>
        <v>0</v>
      </c>
      <c r="L375" s="37" t="s">
        <v>34</v>
      </c>
      <c r="M375" s="70">
        <v>240.95999999999992</v>
      </c>
    </row>
    <row r="376" spans="2:13" ht="45">
      <c r="B376" s="46" t="s">
        <v>32</v>
      </c>
      <c r="C376" s="99"/>
      <c r="D376" s="99"/>
      <c r="E376" s="48" t="s">
        <v>437</v>
      </c>
      <c r="F376" s="48" t="s">
        <v>31</v>
      </c>
      <c r="G376" s="48">
        <v>24</v>
      </c>
      <c r="H376" s="76"/>
      <c r="I376" s="76"/>
      <c r="J376" s="69">
        <f t="shared" ref="J376:J439" si="20">H376*G376</f>
        <v>0</v>
      </c>
      <c r="K376" s="69">
        <f t="shared" ref="K376:K439" si="21">I376*G376</f>
        <v>0</v>
      </c>
      <c r="L376" s="37" t="s">
        <v>34</v>
      </c>
      <c r="M376" s="70">
        <v>240.95999999999992</v>
      </c>
    </row>
    <row r="377" spans="2:13" ht="45">
      <c r="B377" s="46" t="s">
        <v>32</v>
      </c>
      <c r="C377" s="99"/>
      <c r="D377" s="99"/>
      <c r="E377" s="48" t="s">
        <v>438</v>
      </c>
      <c r="F377" s="48" t="s">
        <v>31</v>
      </c>
      <c r="G377" s="48">
        <v>24</v>
      </c>
      <c r="H377" s="76"/>
      <c r="I377" s="76"/>
      <c r="J377" s="69">
        <f t="shared" si="20"/>
        <v>0</v>
      </c>
      <c r="K377" s="69">
        <f t="shared" si="21"/>
        <v>0</v>
      </c>
      <c r="L377" s="37" t="s">
        <v>34</v>
      </c>
      <c r="M377" s="70">
        <v>240.95999999999992</v>
      </c>
    </row>
    <row r="378" spans="2:13" ht="45">
      <c r="B378" s="46" t="s">
        <v>32</v>
      </c>
      <c r="C378" s="99"/>
      <c r="D378" s="99"/>
      <c r="E378" s="48" t="s">
        <v>439</v>
      </c>
      <c r="F378" s="48" t="s">
        <v>31</v>
      </c>
      <c r="G378" s="48">
        <v>36</v>
      </c>
      <c r="H378" s="76"/>
      <c r="I378" s="76"/>
      <c r="J378" s="69">
        <f t="shared" si="20"/>
        <v>0</v>
      </c>
      <c r="K378" s="69">
        <f t="shared" si="21"/>
        <v>0</v>
      </c>
      <c r="L378" s="37" t="s">
        <v>34</v>
      </c>
      <c r="M378" s="70">
        <v>361.43999999999988</v>
      </c>
    </row>
    <row r="379" spans="2:13" ht="45">
      <c r="B379" s="46" t="s">
        <v>32</v>
      </c>
      <c r="C379" s="99"/>
      <c r="D379" s="99"/>
      <c r="E379" s="48" t="s">
        <v>440</v>
      </c>
      <c r="F379" s="48" t="s">
        <v>31</v>
      </c>
      <c r="G379" s="48">
        <v>84</v>
      </c>
      <c r="H379" s="76"/>
      <c r="I379" s="76"/>
      <c r="J379" s="69">
        <f t="shared" si="20"/>
        <v>0</v>
      </c>
      <c r="K379" s="69">
        <f t="shared" si="21"/>
        <v>0</v>
      </c>
      <c r="L379" s="37" t="s">
        <v>34</v>
      </c>
      <c r="M379" s="70">
        <v>843.35999999999979</v>
      </c>
    </row>
    <row r="380" spans="2:13" ht="45">
      <c r="B380" s="46" t="s">
        <v>32</v>
      </c>
      <c r="C380" s="99"/>
      <c r="D380" s="99"/>
      <c r="E380" s="48" t="s">
        <v>441</v>
      </c>
      <c r="F380" s="48" t="s">
        <v>31</v>
      </c>
      <c r="G380" s="48">
        <v>12</v>
      </c>
      <c r="H380" s="76"/>
      <c r="I380" s="76"/>
      <c r="J380" s="69">
        <f t="shared" si="20"/>
        <v>0</v>
      </c>
      <c r="K380" s="69">
        <f t="shared" si="21"/>
        <v>0</v>
      </c>
      <c r="L380" s="37" t="s">
        <v>34</v>
      </c>
      <c r="M380" s="70">
        <v>120.47999999999996</v>
      </c>
    </row>
    <row r="381" spans="2:13" ht="45">
      <c r="B381" s="46" t="s">
        <v>32</v>
      </c>
      <c r="C381" s="99"/>
      <c r="D381" s="99"/>
      <c r="E381" s="48" t="s">
        <v>442</v>
      </c>
      <c r="F381" s="48" t="s">
        <v>31</v>
      </c>
      <c r="G381" s="48">
        <v>24</v>
      </c>
      <c r="H381" s="76"/>
      <c r="I381" s="76"/>
      <c r="J381" s="69">
        <f t="shared" si="20"/>
        <v>0</v>
      </c>
      <c r="K381" s="69">
        <f t="shared" si="21"/>
        <v>0</v>
      </c>
      <c r="L381" s="37" t="s">
        <v>34</v>
      </c>
      <c r="M381" s="70">
        <v>240.95999999999992</v>
      </c>
    </row>
    <row r="382" spans="2:13" ht="45">
      <c r="B382" s="46" t="s">
        <v>32</v>
      </c>
      <c r="C382" s="99"/>
      <c r="D382" s="99"/>
      <c r="E382" s="48" t="s">
        <v>443</v>
      </c>
      <c r="F382" s="48" t="s">
        <v>31</v>
      </c>
      <c r="G382" s="48">
        <v>300</v>
      </c>
      <c r="H382" s="76"/>
      <c r="I382" s="76"/>
      <c r="J382" s="69">
        <f t="shared" si="20"/>
        <v>0</v>
      </c>
      <c r="K382" s="69">
        <f t="shared" si="21"/>
        <v>0</v>
      </c>
      <c r="L382" s="37" t="s">
        <v>34</v>
      </c>
      <c r="M382" s="70">
        <v>3011.9999999999991</v>
      </c>
    </row>
    <row r="383" spans="2:13" ht="45">
      <c r="B383" s="46" t="s">
        <v>32</v>
      </c>
      <c r="C383" s="48">
        <v>34</v>
      </c>
      <c r="D383" s="48" t="s">
        <v>444</v>
      </c>
      <c r="E383" s="48" t="s">
        <v>445</v>
      </c>
      <c r="F383" s="48" t="s">
        <v>31</v>
      </c>
      <c r="G383" s="48">
        <v>60</v>
      </c>
      <c r="H383" s="76"/>
      <c r="I383" s="76"/>
      <c r="J383" s="69">
        <f t="shared" si="20"/>
        <v>0</v>
      </c>
      <c r="K383" s="69">
        <f t="shared" si="21"/>
        <v>0</v>
      </c>
      <c r="L383" s="37" t="s">
        <v>34</v>
      </c>
      <c r="M383" s="70">
        <v>469.8</v>
      </c>
    </row>
    <row r="384" spans="2:13" ht="45">
      <c r="B384" s="46" t="s">
        <v>32</v>
      </c>
      <c r="C384" s="99">
        <v>35</v>
      </c>
      <c r="D384" s="99" t="s">
        <v>446</v>
      </c>
      <c r="E384" s="48" t="s">
        <v>447</v>
      </c>
      <c r="F384" s="48" t="s">
        <v>31</v>
      </c>
      <c r="G384" s="48">
        <v>12</v>
      </c>
      <c r="H384" s="76"/>
      <c r="I384" s="76"/>
      <c r="J384" s="69">
        <f t="shared" si="20"/>
        <v>0</v>
      </c>
      <c r="K384" s="69">
        <f t="shared" si="21"/>
        <v>0</v>
      </c>
      <c r="L384" s="37" t="s">
        <v>34</v>
      </c>
      <c r="M384" s="70">
        <v>116.87999999999998</v>
      </c>
    </row>
    <row r="385" spans="2:13" ht="45">
      <c r="B385" s="46" t="s">
        <v>32</v>
      </c>
      <c r="C385" s="99"/>
      <c r="D385" s="99"/>
      <c r="E385" s="48" t="s">
        <v>448</v>
      </c>
      <c r="F385" s="48" t="s">
        <v>31</v>
      </c>
      <c r="G385" s="48">
        <v>12</v>
      </c>
      <c r="H385" s="76"/>
      <c r="I385" s="76"/>
      <c r="J385" s="69">
        <f t="shared" si="20"/>
        <v>0</v>
      </c>
      <c r="K385" s="69">
        <f t="shared" si="21"/>
        <v>0</v>
      </c>
      <c r="L385" s="37" t="s">
        <v>34</v>
      </c>
      <c r="M385" s="70">
        <v>116.87999999999998</v>
      </c>
    </row>
    <row r="386" spans="2:13" ht="45">
      <c r="B386" s="46" t="s">
        <v>32</v>
      </c>
      <c r="C386" s="99"/>
      <c r="D386" s="99"/>
      <c r="E386" s="48" t="s">
        <v>449</v>
      </c>
      <c r="F386" s="48" t="s">
        <v>31</v>
      </c>
      <c r="G386" s="48">
        <v>24</v>
      </c>
      <c r="H386" s="76"/>
      <c r="I386" s="76"/>
      <c r="J386" s="69">
        <f t="shared" si="20"/>
        <v>0</v>
      </c>
      <c r="K386" s="69">
        <f t="shared" si="21"/>
        <v>0</v>
      </c>
      <c r="L386" s="37" t="s">
        <v>34</v>
      </c>
      <c r="M386" s="70">
        <v>233.75999999999996</v>
      </c>
    </row>
    <row r="387" spans="2:13" ht="45">
      <c r="B387" s="46" t="s">
        <v>32</v>
      </c>
      <c r="C387" s="99"/>
      <c r="D387" s="99"/>
      <c r="E387" s="48" t="s">
        <v>450</v>
      </c>
      <c r="F387" s="48" t="s">
        <v>31</v>
      </c>
      <c r="G387" s="48">
        <v>36</v>
      </c>
      <c r="H387" s="76"/>
      <c r="I387" s="76"/>
      <c r="J387" s="69">
        <f t="shared" si="20"/>
        <v>0</v>
      </c>
      <c r="K387" s="69">
        <f t="shared" si="21"/>
        <v>0</v>
      </c>
      <c r="L387" s="37" t="s">
        <v>34</v>
      </c>
      <c r="M387" s="70">
        <v>350.63999999999993</v>
      </c>
    </row>
    <row r="388" spans="2:13" ht="45">
      <c r="B388" s="46" t="s">
        <v>32</v>
      </c>
      <c r="C388" s="99"/>
      <c r="D388" s="99"/>
      <c r="E388" s="48" t="s">
        <v>451</v>
      </c>
      <c r="F388" s="48" t="s">
        <v>31</v>
      </c>
      <c r="G388" s="48">
        <v>24</v>
      </c>
      <c r="H388" s="76"/>
      <c r="I388" s="76"/>
      <c r="J388" s="69">
        <f t="shared" si="20"/>
        <v>0</v>
      </c>
      <c r="K388" s="69">
        <f t="shared" si="21"/>
        <v>0</v>
      </c>
      <c r="L388" s="37" t="s">
        <v>34</v>
      </c>
      <c r="M388" s="70">
        <v>233.75999999999996</v>
      </c>
    </row>
    <row r="389" spans="2:13" ht="45">
      <c r="B389" s="46" t="s">
        <v>32</v>
      </c>
      <c r="C389" s="99"/>
      <c r="D389" s="99"/>
      <c r="E389" s="48" t="s">
        <v>452</v>
      </c>
      <c r="F389" s="48" t="s">
        <v>31</v>
      </c>
      <c r="G389" s="48">
        <v>24</v>
      </c>
      <c r="H389" s="76"/>
      <c r="I389" s="76"/>
      <c r="J389" s="69">
        <f t="shared" si="20"/>
        <v>0</v>
      </c>
      <c r="K389" s="69">
        <f t="shared" si="21"/>
        <v>0</v>
      </c>
      <c r="L389" s="37" t="s">
        <v>34</v>
      </c>
      <c r="M389" s="70">
        <v>233.75999999999996</v>
      </c>
    </row>
    <row r="390" spans="2:13" ht="45">
      <c r="B390" s="46" t="s">
        <v>32</v>
      </c>
      <c r="C390" s="99"/>
      <c r="D390" s="99"/>
      <c r="E390" s="48" t="s">
        <v>453</v>
      </c>
      <c r="F390" s="48" t="s">
        <v>31</v>
      </c>
      <c r="G390" s="48">
        <v>24</v>
      </c>
      <c r="H390" s="76"/>
      <c r="I390" s="76"/>
      <c r="J390" s="69">
        <f t="shared" si="20"/>
        <v>0</v>
      </c>
      <c r="K390" s="69">
        <f t="shared" si="21"/>
        <v>0</v>
      </c>
      <c r="L390" s="37" t="s">
        <v>34</v>
      </c>
      <c r="M390" s="70">
        <v>233.75999999999996</v>
      </c>
    </row>
    <row r="391" spans="2:13" ht="45">
      <c r="B391" s="46" t="s">
        <v>32</v>
      </c>
      <c r="C391" s="99">
        <v>36</v>
      </c>
      <c r="D391" s="99" t="s">
        <v>454</v>
      </c>
      <c r="E391" s="48" t="s">
        <v>455</v>
      </c>
      <c r="F391" s="48" t="s">
        <v>31</v>
      </c>
      <c r="G391" s="48">
        <v>12</v>
      </c>
      <c r="H391" s="76"/>
      <c r="I391" s="76"/>
      <c r="J391" s="69">
        <f t="shared" si="20"/>
        <v>0</v>
      </c>
      <c r="K391" s="69">
        <f t="shared" si="21"/>
        <v>0</v>
      </c>
      <c r="L391" s="37" t="s">
        <v>34</v>
      </c>
      <c r="M391" s="70">
        <v>93.960000000000008</v>
      </c>
    </row>
    <row r="392" spans="2:13" ht="45">
      <c r="B392" s="46" t="s">
        <v>32</v>
      </c>
      <c r="C392" s="99"/>
      <c r="D392" s="99"/>
      <c r="E392" s="48" t="s">
        <v>456</v>
      </c>
      <c r="F392" s="48" t="s">
        <v>31</v>
      </c>
      <c r="G392" s="48">
        <v>12</v>
      </c>
      <c r="H392" s="76"/>
      <c r="I392" s="76"/>
      <c r="J392" s="69">
        <f t="shared" si="20"/>
        <v>0</v>
      </c>
      <c r="K392" s="69">
        <f t="shared" si="21"/>
        <v>0</v>
      </c>
      <c r="L392" s="37" t="s">
        <v>34</v>
      </c>
      <c r="M392" s="70">
        <v>93.960000000000008</v>
      </c>
    </row>
    <row r="393" spans="2:13" ht="45">
      <c r="B393" s="46" t="s">
        <v>32</v>
      </c>
      <c r="C393" s="99"/>
      <c r="D393" s="99"/>
      <c r="E393" s="48" t="s">
        <v>457</v>
      </c>
      <c r="F393" s="48" t="s">
        <v>31</v>
      </c>
      <c r="G393" s="48">
        <v>12</v>
      </c>
      <c r="H393" s="76"/>
      <c r="I393" s="76"/>
      <c r="J393" s="69">
        <f t="shared" si="20"/>
        <v>0</v>
      </c>
      <c r="K393" s="69">
        <f t="shared" si="21"/>
        <v>0</v>
      </c>
      <c r="L393" s="37" t="s">
        <v>34</v>
      </c>
      <c r="M393" s="70">
        <v>93.960000000000008</v>
      </c>
    </row>
    <row r="394" spans="2:13" ht="45">
      <c r="B394" s="46" t="s">
        <v>32</v>
      </c>
      <c r="C394" s="99"/>
      <c r="D394" s="99"/>
      <c r="E394" s="48" t="s">
        <v>458</v>
      </c>
      <c r="F394" s="48" t="s">
        <v>31</v>
      </c>
      <c r="G394" s="48">
        <v>60</v>
      </c>
      <c r="H394" s="76"/>
      <c r="I394" s="76"/>
      <c r="J394" s="69">
        <f t="shared" si="20"/>
        <v>0</v>
      </c>
      <c r="K394" s="69">
        <f t="shared" si="21"/>
        <v>0</v>
      </c>
      <c r="L394" s="37" t="s">
        <v>34</v>
      </c>
      <c r="M394" s="70">
        <v>469.8</v>
      </c>
    </row>
    <row r="395" spans="2:13" ht="45">
      <c r="B395" s="46" t="s">
        <v>32</v>
      </c>
      <c r="C395" s="99">
        <v>37</v>
      </c>
      <c r="D395" s="99" t="s">
        <v>459</v>
      </c>
      <c r="E395" s="48" t="s">
        <v>460</v>
      </c>
      <c r="F395" s="48" t="s">
        <v>31</v>
      </c>
      <c r="G395" s="48">
        <v>324</v>
      </c>
      <c r="H395" s="76"/>
      <c r="I395" s="76"/>
      <c r="J395" s="69">
        <f t="shared" si="20"/>
        <v>0</v>
      </c>
      <c r="K395" s="69">
        <f t="shared" si="21"/>
        <v>0</v>
      </c>
      <c r="L395" s="37" t="s">
        <v>34</v>
      </c>
      <c r="M395" s="70">
        <v>3074.76</v>
      </c>
    </row>
    <row r="396" spans="2:13" ht="45">
      <c r="B396" s="46" t="s">
        <v>32</v>
      </c>
      <c r="C396" s="99"/>
      <c r="D396" s="99"/>
      <c r="E396" s="48" t="s">
        <v>461</v>
      </c>
      <c r="F396" s="48" t="s">
        <v>31</v>
      </c>
      <c r="G396" s="48">
        <v>456</v>
      </c>
      <c r="H396" s="76"/>
      <c r="I396" s="76"/>
      <c r="J396" s="69">
        <f t="shared" si="20"/>
        <v>0</v>
      </c>
      <c r="K396" s="69">
        <f t="shared" si="21"/>
        <v>0</v>
      </c>
      <c r="L396" s="37" t="s">
        <v>34</v>
      </c>
      <c r="M396" s="70">
        <v>4327.4400000000005</v>
      </c>
    </row>
    <row r="397" spans="2:13" ht="45">
      <c r="B397" s="46" t="s">
        <v>32</v>
      </c>
      <c r="C397" s="99"/>
      <c r="D397" s="99"/>
      <c r="E397" s="48" t="s">
        <v>462</v>
      </c>
      <c r="F397" s="48" t="s">
        <v>31</v>
      </c>
      <c r="G397" s="48">
        <v>564</v>
      </c>
      <c r="H397" s="76"/>
      <c r="I397" s="76"/>
      <c r="J397" s="69">
        <f t="shared" si="20"/>
        <v>0</v>
      </c>
      <c r="K397" s="69">
        <f t="shared" si="21"/>
        <v>0</v>
      </c>
      <c r="L397" s="37" t="s">
        <v>34</v>
      </c>
      <c r="M397" s="70">
        <v>5352.36</v>
      </c>
    </row>
    <row r="398" spans="2:13" ht="45">
      <c r="B398" s="46" t="s">
        <v>32</v>
      </c>
      <c r="C398" s="99"/>
      <c r="D398" s="99"/>
      <c r="E398" s="48" t="s">
        <v>463</v>
      </c>
      <c r="F398" s="48" t="s">
        <v>31</v>
      </c>
      <c r="G398" s="48">
        <v>564</v>
      </c>
      <c r="H398" s="76"/>
      <c r="I398" s="76"/>
      <c r="J398" s="69">
        <f t="shared" si="20"/>
        <v>0</v>
      </c>
      <c r="K398" s="69">
        <f t="shared" si="21"/>
        <v>0</v>
      </c>
      <c r="L398" s="37" t="s">
        <v>34</v>
      </c>
      <c r="M398" s="70">
        <v>5352.36</v>
      </c>
    </row>
    <row r="399" spans="2:13" ht="45">
      <c r="B399" s="46" t="s">
        <v>32</v>
      </c>
      <c r="C399" s="99">
        <v>38</v>
      </c>
      <c r="D399" s="99" t="s">
        <v>464</v>
      </c>
      <c r="E399" s="48" t="s">
        <v>465</v>
      </c>
      <c r="F399" s="48" t="s">
        <v>31</v>
      </c>
      <c r="G399" s="48">
        <v>60</v>
      </c>
      <c r="H399" s="76"/>
      <c r="I399" s="76"/>
      <c r="J399" s="69">
        <f t="shared" si="20"/>
        <v>0</v>
      </c>
      <c r="K399" s="69">
        <f t="shared" si="21"/>
        <v>0</v>
      </c>
      <c r="L399" s="37" t="s">
        <v>34</v>
      </c>
      <c r="M399" s="70">
        <v>469.8</v>
      </c>
    </row>
    <row r="400" spans="2:13" ht="45">
      <c r="B400" s="46" t="s">
        <v>32</v>
      </c>
      <c r="C400" s="99"/>
      <c r="D400" s="99"/>
      <c r="E400" s="48" t="s">
        <v>466</v>
      </c>
      <c r="F400" s="48" t="s">
        <v>31</v>
      </c>
      <c r="G400" s="48">
        <v>72</v>
      </c>
      <c r="H400" s="76"/>
      <c r="I400" s="76"/>
      <c r="J400" s="69">
        <f t="shared" si="20"/>
        <v>0</v>
      </c>
      <c r="K400" s="69">
        <f t="shared" si="21"/>
        <v>0</v>
      </c>
      <c r="L400" s="37" t="s">
        <v>34</v>
      </c>
      <c r="M400" s="70">
        <v>563.76</v>
      </c>
    </row>
    <row r="401" spans="2:13" ht="45">
      <c r="B401" s="46" t="s">
        <v>32</v>
      </c>
      <c r="C401" s="99"/>
      <c r="D401" s="99"/>
      <c r="E401" s="48" t="s">
        <v>467</v>
      </c>
      <c r="F401" s="48" t="s">
        <v>31</v>
      </c>
      <c r="G401" s="48">
        <v>60</v>
      </c>
      <c r="H401" s="76"/>
      <c r="I401" s="76"/>
      <c r="J401" s="69">
        <f t="shared" si="20"/>
        <v>0</v>
      </c>
      <c r="K401" s="69">
        <f t="shared" si="21"/>
        <v>0</v>
      </c>
      <c r="L401" s="37" t="s">
        <v>34</v>
      </c>
      <c r="M401" s="70">
        <v>469.8</v>
      </c>
    </row>
    <row r="402" spans="2:13" ht="45">
      <c r="B402" s="46" t="s">
        <v>32</v>
      </c>
      <c r="C402" s="99"/>
      <c r="D402" s="99"/>
      <c r="E402" s="48" t="s">
        <v>468</v>
      </c>
      <c r="F402" s="48" t="s">
        <v>31</v>
      </c>
      <c r="G402" s="48">
        <v>12</v>
      </c>
      <c r="H402" s="76"/>
      <c r="I402" s="76"/>
      <c r="J402" s="69">
        <f t="shared" si="20"/>
        <v>0</v>
      </c>
      <c r="K402" s="69">
        <f t="shared" si="21"/>
        <v>0</v>
      </c>
      <c r="L402" s="37" t="s">
        <v>34</v>
      </c>
      <c r="M402" s="70">
        <v>93.960000000000008</v>
      </c>
    </row>
    <row r="403" spans="2:13" ht="45">
      <c r="B403" s="46" t="s">
        <v>32</v>
      </c>
      <c r="C403" s="99">
        <v>39</v>
      </c>
      <c r="D403" s="99" t="s">
        <v>469</v>
      </c>
      <c r="E403" s="48" t="s">
        <v>470</v>
      </c>
      <c r="F403" s="48" t="s">
        <v>31</v>
      </c>
      <c r="G403" s="48">
        <v>24</v>
      </c>
      <c r="H403" s="76"/>
      <c r="I403" s="76"/>
      <c r="J403" s="69">
        <f t="shared" si="20"/>
        <v>0</v>
      </c>
      <c r="K403" s="69">
        <f t="shared" si="21"/>
        <v>0</v>
      </c>
      <c r="L403" s="37" t="s">
        <v>34</v>
      </c>
      <c r="M403" s="70">
        <v>226.08000000000004</v>
      </c>
    </row>
    <row r="404" spans="2:13" ht="45">
      <c r="B404" s="46" t="s">
        <v>32</v>
      </c>
      <c r="C404" s="99"/>
      <c r="D404" s="99"/>
      <c r="E404" s="48" t="s">
        <v>471</v>
      </c>
      <c r="F404" s="48" t="s">
        <v>31</v>
      </c>
      <c r="G404" s="48">
        <v>24</v>
      </c>
      <c r="H404" s="76"/>
      <c r="I404" s="76"/>
      <c r="J404" s="69">
        <f t="shared" si="20"/>
        <v>0</v>
      </c>
      <c r="K404" s="69">
        <f t="shared" si="21"/>
        <v>0</v>
      </c>
      <c r="L404" s="37" t="s">
        <v>34</v>
      </c>
      <c r="M404" s="70">
        <v>226.08000000000004</v>
      </c>
    </row>
    <row r="405" spans="2:13" ht="45">
      <c r="B405" s="46" t="s">
        <v>32</v>
      </c>
      <c r="C405" s="99"/>
      <c r="D405" s="99"/>
      <c r="E405" s="48" t="s">
        <v>472</v>
      </c>
      <c r="F405" s="48" t="s">
        <v>31</v>
      </c>
      <c r="G405" s="48">
        <v>36</v>
      </c>
      <c r="H405" s="76"/>
      <c r="I405" s="76"/>
      <c r="J405" s="69">
        <f t="shared" si="20"/>
        <v>0</v>
      </c>
      <c r="K405" s="69">
        <f t="shared" si="21"/>
        <v>0</v>
      </c>
      <c r="L405" s="37" t="s">
        <v>34</v>
      </c>
      <c r="M405" s="70">
        <v>339.12000000000006</v>
      </c>
    </row>
    <row r="406" spans="2:13" ht="45">
      <c r="B406" s="46" t="s">
        <v>32</v>
      </c>
      <c r="C406" s="99"/>
      <c r="D406" s="99"/>
      <c r="E406" s="48" t="s">
        <v>473</v>
      </c>
      <c r="F406" s="48" t="s">
        <v>31</v>
      </c>
      <c r="G406" s="48">
        <v>36</v>
      </c>
      <c r="H406" s="76"/>
      <c r="I406" s="76"/>
      <c r="J406" s="69">
        <f t="shared" si="20"/>
        <v>0</v>
      </c>
      <c r="K406" s="69">
        <f t="shared" si="21"/>
        <v>0</v>
      </c>
      <c r="L406" s="37" t="s">
        <v>34</v>
      </c>
      <c r="M406" s="70">
        <v>339.12000000000006</v>
      </c>
    </row>
    <row r="407" spans="2:13" ht="45">
      <c r="B407" s="46" t="s">
        <v>32</v>
      </c>
      <c r="C407" s="99"/>
      <c r="D407" s="99"/>
      <c r="E407" s="48" t="s">
        <v>474</v>
      </c>
      <c r="F407" s="48" t="s">
        <v>31</v>
      </c>
      <c r="G407" s="48">
        <v>48</v>
      </c>
      <c r="H407" s="76"/>
      <c r="I407" s="76"/>
      <c r="J407" s="69">
        <f t="shared" si="20"/>
        <v>0</v>
      </c>
      <c r="K407" s="69">
        <f t="shared" si="21"/>
        <v>0</v>
      </c>
      <c r="L407" s="37" t="s">
        <v>34</v>
      </c>
      <c r="M407" s="70">
        <v>452.16000000000008</v>
      </c>
    </row>
    <row r="408" spans="2:13" ht="45">
      <c r="B408" s="46" t="s">
        <v>32</v>
      </c>
      <c r="C408" s="99"/>
      <c r="D408" s="99"/>
      <c r="E408" s="48" t="s">
        <v>475</v>
      </c>
      <c r="F408" s="48" t="s">
        <v>31</v>
      </c>
      <c r="G408" s="48">
        <v>24</v>
      </c>
      <c r="H408" s="76"/>
      <c r="I408" s="76"/>
      <c r="J408" s="69">
        <f t="shared" si="20"/>
        <v>0</v>
      </c>
      <c r="K408" s="69">
        <f t="shared" si="21"/>
        <v>0</v>
      </c>
      <c r="L408" s="37" t="s">
        <v>34</v>
      </c>
      <c r="M408" s="70">
        <v>226.08000000000004</v>
      </c>
    </row>
    <row r="409" spans="2:13" ht="45">
      <c r="B409" s="46" t="s">
        <v>32</v>
      </c>
      <c r="C409" s="99"/>
      <c r="D409" s="99"/>
      <c r="E409" s="48" t="s">
        <v>476</v>
      </c>
      <c r="F409" s="48" t="s">
        <v>31</v>
      </c>
      <c r="G409" s="48">
        <v>36</v>
      </c>
      <c r="H409" s="76"/>
      <c r="I409" s="76"/>
      <c r="J409" s="69">
        <f t="shared" si="20"/>
        <v>0</v>
      </c>
      <c r="K409" s="69">
        <f t="shared" si="21"/>
        <v>0</v>
      </c>
      <c r="L409" s="37" t="s">
        <v>34</v>
      </c>
      <c r="M409" s="70">
        <v>339.12000000000006</v>
      </c>
    </row>
    <row r="410" spans="2:13" ht="45">
      <c r="B410" s="46" t="s">
        <v>32</v>
      </c>
      <c r="C410" s="99">
        <v>40</v>
      </c>
      <c r="D410" s="99" t="s">
        <v>477</v>
      </c>
      <c r="E410" s="48" t="s">
        <v>478</v>
      </c>
      <c r="F410" s="48" t="s">
        <v>31</v>
      </c>
      <c r="G410" s="48">
        <v>24</v>
      </c>
      <c r="H410" s="76"/>
      <c r="I410" s="76"/>
      <c r="J410" s="69">
        <f t="shared" si="20"/>
        <v>0</v>
      </c>
      <c r="K410" s="69">
        <f t="shared" si="21"/>
        <v>0</v>
      </c>
      <c r="L410" s="37" t="s">
        <v>34</v>
      </c>
      <c r="M410" s="70">
        <v>222.96000000000004</v>
      </c>
    </row>
    <row r="411" spans="2:13" ht="45">
      <c r="B411" s="46" t="s">
        <v>32</v>
      </c>
      <c r="C411" s="99"/>
      <c r="D411" s="99"/>
      <c r="E411" s="48" t="s">
        <v>479</v>
      </c>
      <c r="F411" s="48" t="s">
        <v>31</v>
      </c>
      <c r="G411" s="48">
        <v>72</v>
      </c>
      <c r="H411" s="76"/>
      <c r="I411" s="76"/>
      <c r="J411" s="69">
        <f t="shared" si="20"/>
        <v>0</v>
      </c>
      <c r="K411" s="69">
        <f t="shared" si="21"/>
        <v>0</v>
      </c>
      <c r="L411" s="37" t="s">
        <v>34</v>
      </c>
      <c r="M411" s="70">
        <v>668.88000000000011</v>
      </c>
    </row>
    <row r="412" spans="2:13" ht="45">
      <c r="B412" s="46" t="s">
        <v>32</v>
      </c>
      <c r="C412" s="99"/>
      <c r="D412" s="99"/>
      <c r="E412" s="48" t="s">
        <v>480</v>
      </c>
      <c r="F412" s="48" t="s">
        <v>31</v>
      </c>
      <c r="G412" s="48">
        <v>60</v>
      </c>
      <c r="H412" s="76"/>
      <c r="I412" s="76"/>
      <c r="J412" s="69">
        <f t="shared" si="20"/>
        <v>0</v>
      </c>
      <c r="K412" s="69">
        <f t="shared" si="21"/>
        <v>0</v>
      </c>
      <c r="L412" s="37" t="s">
        <v>34</v>
      </c>
      <c r="M412" s="70">
        <v>557.40000000000009</v>
      </c>
    </row>
    <row r="413" spans="2:13" ht="45">
      <c r="B413" s="46" t="s">
        <v>32</v>
      </c>
      <c r="C413" s="99"/>
      <c r="D413" s="99"/>
      <c r="E413" s="48" t="s">
        <v>481</v>
      </c>
      <c r="F413" s="48" t="s">
        <v>31</v>
      </c>
      <c r="G413" s="48">
        <v>72</v>
      </c>
      <c r="H413" s="76"/>
      <c r="I413" s="76"/>
      <c r="J413" s="69">
        <f t="shared" si="20"/>
        <v>0</v>
      </c>
      <c r="K413" s="69">
        <f t="shared" si="21"/>
        <v>0</v>
      </c>
      <c r="L413" s="37" t="s">
        <v>34</v>
      </c>
      <c r="M413" s="70">
        <v>668.88000000000011</v>
      </c>
    </row>
    <row r="414" spans="2:13" ht="45">
      <c r="B414" s="46" t="s">
        <v>32</v>
      </c>
      <c r="C414" s="48">
        <v>41</v>
      </c>
      <c r="D414" s="48" t="s">
        <v>482</v>
      </c>
      <c r="E414" s="48" t="s">
        <v>483</v>
      </c>
      <c r="F414" s="48" t="s">
        <v>31</v>
      </c>
      <c r="G414" s="48">
        <v>12</v>
      </c>
      <c r="H414" s="76"/>
      <c r="I414" s="76"/>
      <c r="J414" s="69">
        <f t="shared" si="20"/>
        <v>0</v>
      </c>
      <c r="K414" s="69">
        <f t="shared" si="21"/>
        <v>0</v>
      </c>
      <c r="L414" s="37" t="s">
        <v>34</v>
      </c>
      <c r="M414" s="70">
        <v>92.76</v>
      </c>
    </row>
    <row r="415" spans="2:13" ht="45">
      <c r="B415" s="46" t="s">
        <v>32</v>
      </c>
      <c r="C415" s="99">
        <v>42</v>
      </c>
      <c r="D415" s="99" t="s">
        <v>484</v>
      </c>
      <c r="E415" s="48" t="s">
        <v>485</v>
      </c>
      <c r="F415" s="48" t="s">
        <v>31</v>
      </c>
      <c r="G415" s="48">
        <v>12</v>
      </c>
      <c r="H415" s="76"/>
      <c r="I415" s="76"/>
      <c r="J415" s="69">
        <f t="shared" si="20"/>
        <v>0</v>
      </c>
      <c r="K415" s="69">
        <f t="shared" si="21"/>
        <v>0</v>
      </c>
      <c r="L415" s="37" t="s">
        <v>34</v>
      </c>
      <c r="M415" s="70">
        <v>83.16</v>
      </c>
    </row>
    <row r="416" spans="2:13" ht="45">
      <c r="B416" s="46" t="s">
        <v>32</v>
      </c>
      <c r="C416" s="99"/>
      <c r="D416" s="99"/>
      <c r="E416" s="48" t="s">
        <v>486</v>
      </c>
      <c r="F416" s="48" t="s">
        <v>31</v>
      </c>
      <c r="G416" s="48">
        <v>84</v>
      </c>
      <c r="H416" s="76"/>
      <c r="I416" s="76"/>
      <c r="J416" s="69">
        <f t="shared" si="20"/>
        <v>0</v>
      </c>
      <c r="K416" s="69">
        <f t="shared" si="21"/>
        <v>0</v>
      </c>
      <c r="L416" s="37" t="s">
        <v>34</v>
      </c>
      <c r="M416" s="70">
        <v>582.12</v>
      </c>
    </row>
    <row r="417" spans="2:13" ht="45">
      <c r="B417" s="46" t="s">
        <v>32</v>
      </c>
      <c r="C417" s="99">
        <v>43</v>
      </c>
      <c r="D417" s="99" t="s">
        <v>487</v>
      </c>
      <c r="E417" s="48" t="s">
        <v>488</v>
      </c>
      <c r="F417" s="48" t="s">
        <v>31</v>
      </c>
      <c r="G417" s="48">
        <v>180</v>
      </c>
      <c r="H417" s="76"/>
      <c r="I417" s="76"/>
      <c r="J417" s="69">
        <f t="shared" si="20"/>
        <v>0</v>
      </c>
      <c r="K417" s="69">
        <f t="shared" si="21"/>
        <v>0</v>
      </c>
      <c r="L417" s="37" t="s">
        <v>34</v>
      </c>
      <c r="M417" s="70">
        <v>1465.2000000000005</v>
      </c>
    </row>
    <row r="418" spans="2:13" ht="45">
      <c r="B418" s="46" t="s">
        <v>32</v>
      </c>
      <c r="C418" s="99"/>
      <c r="D418" s="99"/>
      <c r="E418" s="48" t="s">
        <v>489</v>
      </c>
      <c r="F418" s="48" t="s">
        <v>31</v>
      </c>
      <c r="G418" s="48">
        <v>24</v>
      </c>
      <c r="H418" s="76"/>
      <c r="I418" s="76"/>
      <c r="J418" s="69">
        <f t="shared" si="20"/>
        <v>0</v>
      </c>
      <c r="K418" s="69">
        <f t="shared" si="21"/>
        <v>0</v>
      </c>
      <c r="L418" s="37" t="s">
        <v>34</v>
      </c>
      <c r="M418" s="70">
        <v>195.36000000000007</v>
      </c>
    </row>
    <row r="419" spans="2:13" ht="45">
      <c r="B419" s="46" t="s">
        <v>32</v>
      </c>
      <c r="C419" s="99"/>
      <c r="D419" s="99"/>
      <c r="E419" s="48" t="s">
        <v>490</v>
      </c>
      <c r="F419" s="48" t="s">
        <v>31</v>
      </c>
      <c r="G419" s="48">
        <v>276</v>
      </c>
      <c r="H419" s="76"/>
      <c r="I419" s="76"/>
      <c r="J419" s="69">
        <f t="shared" si="20"/>
        <v>0</v>
      </c>
      <c r="K419" s="69">
        <f t="shared" si="21"/>
        <v>0</v>
      </c>
      <c r="L419" s="37" t="s">
        <v>34</v>
      </c>
      <c r="M419" s="70">
        <v>2246.6400000000008</v>
      </c>
    </row>
    <row r="420" spans="2:13" ht="45">
      <c r="B420" s="46" t="s">
        <v>32</v>
      </c>
      <c r="C420" s="99"/>
      <c r="D420" s="99"/>
      <c r="E420" s="48" t="s">
        <v>491</v>
      </c>
      <c r="F420" s="48" t="s">
        <v>31</v>
      </c>
      <c r="G420" s="48">
        <v>12</v>
      </c>
      <c r="H420" s="76"/>
      <c r="I420" s="76"/>
      <c r="J420" s="69">
        <f t="shared" si="20"/>
        <v>0</v>
      </c>
      <c r="K420" s="69">
        <f t="shared" si="21"/>
        <v>0</v>
      </c>
      <c r="L420" s="37" t="s">
        <v>34</v>
      </c>
      <c r="M420" s="70">
        <v>97.680000000000035</v>
      </c>
    </row>
    <row r="421" spans="2:13" ht="45">
      <c r="B421" s="46" t="s">
        <v>32</v>
      </c>
      <c r="C421" s="99"/>
      <c r="D421" s="99"/>
      <c r="E421" s="48" t="s">
        <v>492</v>
      </c>
      <c r="F421" s="48" t="s">
        <v>31</v>
      </c>
      <c r="G421" s="48">
        <v>288</v>
      </c>
      <c r="H421" s="76"/>
      <c r="I421" s="76"/>
      <c r="J421" s="69">
        <f t="shared" si="20"/>
        <v>0</v>
      </c>
      <c r="K421" s="69">
        <f t="shared" si="21"/>
        <v>0</v>
      </c>
      <c r="L421" s="37" t="s">
        <v>34</v>
      </c>
      <c r="M421" s="70">
        <v>2344.3200000000006</v>
      </c>
    </row>
    <row r="422" spans="2:13" ht="45">
      <c r="B422" s="46" t="s">
        <v>32</v>
      </c>
      <c r="C422" s="99"/>
      <c r="D422" s="99"/>
      <c r="E422" s="48" t="s">
        <v>493</v>
      </c>
      <c r="F422" s="48" t="s">
        <v>31</v>
      </c>
      <c r="G422" s="48">
        <v>108</v>
      </c>
      <c r="H422" s="76"/>
      <c r="I422" s="76"/>
      <c r="J422" s="69">
        <f t="shared" si="20"/>
        <v>0</v>
      </c>
      <c r="K422" s="69">
        <f t="shared" si="21"/>
        <v>0</v>
      </c>
      <c r="L422" s="37" t="s">
        <v>34</v>
      </c>
      <c r="M422" s="70">
        <v>879.12000000000023</v>
      </c>
    </row>
    <row r="423" spans="2:13" ht="45">
      <c r="B423" s="46" t="s">
        <v>32</v>
      </c>
      <c r="C423" s="99"/>
      <c r="D423" s="99"/>
      <c r="E423" s="48" t="s">
        <v>494</v>
      </c>
      <c r="F423" s="48" t="s">
        <v>31</v>
      </c>
      <c r="G423" s="48">
        <v>852</v>
      </c>
      <c r="H423" s="76"/>
      <c r="I423" s="76"/>
      <c r="J423" s="69">
        <f t="shared" si="20"/>
        <v>0</v>
      </c>
      <c r="K423" s="69">
        <f t="shared" si="21"/>
        <v>0</v>
      </c>
      <c r="L423" s="37" t="s">
        <v>34</v>
      </c>
      <c r="M423" s="70">
        <v>6935.2800000000016</v>
      </c>
    </row>
    <row r="424" spans="2:13" ht="45">
      <c r="B424" s="46" t="s">
        <v>32</v>
      </c>
      <c r="C424" s="99"/>
      <c r="D424" s="99"/>
      <c r="E424" s="48" t="s">
        <v>495</v>
      </c>
      <c r="F424" s="48" t="s">
        <v>31</v>
      </c>
      <c r="G424" s="48">
        <v>348</v>
      </c>
      <c r="H424" s="76"/>
      <c r="I424" s="76"/>
      <c r="J424" s="69">
        <f t="shared" si="20"/>
        <v>0</v>
      </c>
      <c r="K424" s="69">
        <f t="shared" si="21"/>
        <v>0</v>
      </c>
      <c r="L424" s="37" t="s">
        <v>34</v>
      </c>
      <c r="M424" s="70">
        <v>2832.7200000000007</v>
      </c>
    </row>
    <row r="425" spans="2:13" ht="45">
      <c r="B425" s="46" t="s">
        <v>32</v>
      </c>
      <c r="C425" s="99"/>
      <c r="D425" s="99"/>
      <c r="E425" s="48" t="s">
        <v>496</v>
      </c>
      <c r="F425" s="48" t="s">
        <v>31</v>
      </c>
      <c r="G425" s="48">
        <v>628</v>
      </c>
      <c r="H425" s="76"/>
      <c r="I425" s="76"/>
      <c r="J425" s="69">
        <f t="shared" si="20"/>
        <v>0</v>
      </c>
      <c r="K425" s="69">
        <f t="shared" si="21"/>
        <v>0</v>
      </c>
      <c r="L425" s="37" t="s">
        <v>34</v>
      </c>
      <c r="M425" s="70">
        <v>5111.9200000000019</v>
      </c>
    </row>
    <row r="426" spans="2:13" ht="45">
      <c r="B426" s="46" t="s">
        <v>32</v>
      </c>
      <c r="C426" s="99"/>
      <c r="D426" s="99"/>
      <c r="E426" s="48" t="s">
        <v>497</v>
      </c>
      <c r="F426" s="48" t="s">
        <v>31</v>
      </c>
      <c r="G426" s="48">
        <v>36</v>
      </c>
      <c r="H426" s="76"/>
      <c r="I426" s="76"/>
      <c r="J426" s="69">
        <f t="shared" si="20"/>
        <v>0</v>
      </c>
      <c r="K426" s="69">
        <f t="shared" si="21"/>
        <v>0</v>
      </c>
      <c r="L426" s="37" t="s">
        <v>34</v>
      </c>
      <c r="M426" s="70">
        <v>293.04000000000008</v>
      </c>
    </row>
    <row r="427" spans="2:13" ht="45">
      <c r="B427" s="46" t="s">
        <v>32</v>
      </c>
      <c r="C427" s="99"/>
      <c r="D427" s="99"/>
      <c r="E427" s="48" t="s">
        <v>498</v>
      </c>
      <c r="F427" s="48" t="s">
        <v>31</v>
      </c>
      <c r="G427" s="48">
        <v>420</v>
      </c>
      <c r="H427" s="76"/>
      <c r="I427" s="76"/>
      <c r="J427" s="69">
        <f t="shared" si="20"/>
        <v>0</v>
      </c>
      <c r="K427" s="69">
        <f t="shared" si="21"/>
        <v>0</v>
      </c>
      <c r="L427" s="37" t="s">
        <v>34</v>
      </c>
      <c r="M427" s="70">
        <v>3418.8000000000011</v>
      </c>
    </row>
    <row r="428" spans="2:13" ht="45">
      <c r="B428" s="46" t="s">
        <v>32</v>
      </c>
      <c r="C428" s="99"/>
      <c r="D428" s="99"/>
      <c r="E428" s="48" t="s">
        <v>499</v>
      </c>
      <c r="F428" s="48" t="s">
        <v>31</v>
      </c>
      <c r="G428" s="48">
        <v>288</v>
      </c>
      <c r="H428" s="76"/>
      <c r="I428" s="76"/>
      <c r="J428" s="69">
        <f t="shared" si="20"/>
        <v>0</v>
      </c>
      <c r="K428" s="69">
        <f t="shared" si="21"/>
        <v>0</v>
      </c>
      <c r="L428" s="37" t="s">
        <v>34</v>
      </c>
      <c r="M428" s="70">
        <v>2344.3200000000006</v>
      </c>
    </row>
    <row r="429" spans="2:13" ht="45">
      <c r="B429" s="46" t="s">
        <v>32</v>
      </c>
      <c r="C429" s="99">
        <v>44</v>
      </c>
      <c r="D429" s="99" t="s">
        <v>500</v>
      </c>
      <c r="E429" s="48" t="s">
        <v>501</v>
      </c>
      <c r="F429" s="48" t="s">
        <v>31</v>
      </c>
      <c r="G429" s="48">
        <v>24</v>
      </c>
      <c r="H429" s="76"/>
      <c r="I429" s="76"/>
      <c r="J429" s="69">
        <f t="shared" si="20"/>
        <v>0</v>
      </c>
      <c r="K429" s="69">
        <f t="shared" si="21"/>
        <v>0</v>
      </c>
      <c r="L429" s="37" t="s">
        <v>34</v>
      </c>
      <c r="M429" s="70">
        <v>195.36000000000007</v>
      </c>
    </row>
    <row r="430" spans="2:13" ht="45">
      <c r="B430" s="46" t="s">
        <v>32</v>
      </c>
      <c r="C430" s="99"/>
      <c r="D430" s="99"/>
      <c r="E430" s="48" t="s">
        <v>502</v>
      </c>
      <c r="F430" s="48" t="s">
        <v>31</v>
      </c>
      <c r="G430" s="48">
        <v>12</v>
      </c>
      <c r="H430" s="76"/>
      <c r="I430" s="76"/>
      <c r="J430" s="69">
        <f t="shared" si="20"/>
        <v>0</v>
      </c>
      <c r="K430" s="69">
        <f t="shared" si="21"/>
        <v>0</v>
      </c>
      <c r="L430" s="37" t="s">
        <v>34</v>
      </c>
      <c r="M430" s="70">
        <v>97.680000000000035</v>
      </c>
    </row>
    <row r="431" spans="2:13" ht="45">
      <c r="B431" s="46" t="s">
        <v>32</v>
      </c>
      <c r="C431" s="99"/>
      <c r="D431" s="99"/>
      <c r="E431" s="48" t="s">
        <v>503</v>
      </c>
      <c r="F431" s="48" t="s">
        <v>31</v>
      </c>
      <c r="G431" s="48">
        <v>48</v>
      </c>
      <c r="H431" s="76"/>
      <c r="I431" s="76"/>
      <c r="J431" s="69">
        <f t="shared" si="20"/>
        <v>0</v>
      </c>
      <c r="K431" s="69">
        <f t="shared" si="21"/>
        <v>0</v>
      </c>
      <c r="L431" s="37" t="s">
        <v>34</v>
      </c>
      <c r="M431" s="70">
        <v>390.72000000000014</v>
      </c>
    </row>
    <row r="432" spans="2:13" ht="45">
      <c r="B432" s="46" t="s">
        <v>32</v>
      </c>
      <c r="C432" s="99"/>
      <c r="D432" s="99"/>
      <c r="E432" s="48" t="s">
        <v>504</v>
      </c>
      <c r="F432" s="48" t="s">
        <v>31</v>
      </c>
      <c r="G432" s="48">
        <v>24</v>
      </c>
      <c r="H432" s="76"/>
      <c r="I432" s="76"/>
      <c r="J432" s="69">
        <f t="shared" si="20"/>
        <v>0</v>
      </c>
      <c r="K432" s="69">
        <f t="shared" si="21"/>
        <v>0</v>
      </c>
      <c r="L432" s="37" t="s">
        <v>34</v>
      </c>
      <c r="M432" s="70">
        <v>195.36000000000007</v>
      </c>
    </row>
    <row r="433" spans="2:13" ht="45">
      <c r="B433" s="46" t="s">
        <v>32</v>
      </c>
      <c r="C433" s="99"/>
      <c r="D433" s="99"/>
      <c r="E433" s="48" t="s">
        <v>505</v>
      </c>
      <c r="F433" s="48" t="s">
        <v>31</v>
      </c>
      <c r="G433" s="48">
        <v>240</v>
      </c>
      <c r="H433" s="76"/>
      <c r="I433" s="76"/>
      <c r="J433" s="69">
        <f t="shared" si="20"/>
        <v>0</v>
      </c>
      <c r="K433" s="69">
        <f t="shared" si="21"/>
        <v>0</v>
      </c>
      <c r="L433" s="37" t="s">
        <v>34</v>
      </c>
      <c r="M433" s="70">
        <v>1953.6000000000006</v>
      </c>
    </row>
    <row r="434" spans="2:13" ht="45">
      <c r="B434" s="46" t="s">
        <v>32</v>
      </c>
      <c r="C434" s="99"/>
      <c r="D434" s="99"/>
      <c r="E434" s="48" t="s">
        <v>506</v>
      </c>
      <c r="F434" s="48" t="s">
        <v>31</v>
      </c>
      <c r="G434" s="48">
        <v>72</v>
      </c>
      <c r="H434" s="76"/>
      <c r="I434" s="76"/>
      <c r="J434" s="69">
        <f t="shared" si="20"/>
        <v>0</v>
      </c>
      <c r="K434" s="69">
        <f t="shared" si="21"/>
        <v>0</v>
      </c>
      <c r="L434" s="37" t="s">
        <v>34</v>
      </c>
      <c r="M434" s="70">
        <v>586.08000000000015</v>
      </c>
    </row>
    <row r="435" spans="2:13" ht="45">
      <c r="B435" s="46" t="s">
        <v>32</v>
      </c>
      <c r="C435" s="99"/>
      <c r="D435" s="99"/>
      <c r="E435" s="48" t="s">
        <v>507</v>
      </c>
      <c r="F435" s="48" t="s">
        <v>31</v>
      </c>
      <c r="G435" s="48">
        <v>468</v>
      </c>
      <c r="H435" s="76"/>
      <c r="I435" s="76"/>
      <c r="J435" s="69">
        <f t="shared" si="20"/>
        <v>0</v>
      </c>
      <c r="K435" s="69">
        <f t="shared" si="21"/>
        <v>0</v>
      </c>
      <c r="L435" s="37" t="s">
        <v>34</v>
      </c>
      <c r="M435" s="70">
        <v>3809.5200000000009</v>
      </c>
    </row>
    <row r="436" spans="2:13" ht="45">
      <c r="B436" s="46" t="s">
        <v>32</v>
      </c>
      <c r="C436" s="99"/>
      <c r="D436" s="99"/>
      <c r="E436" s="48" t="s">
        <v>508</v>
      </c>
      <c r="F436" s="48" t="s">
        <v>31</v>
      </c>
      <c r="G436" s="48">
        <v>120</v>
      </c>
      <c r="H436" s="76"/>
      <c r="I436" s="76"/>
      <c r="J436" s="69">
        <f t="shared" si="20"/>
        <v>0</v>
      </c>
      <c r="K436" s="69">
        <f t="shared" si="21"/>
        <v>0</v>
      </c>
      <c r="L436" s="37" t="s">
        <v>34</v>
      </c>
      <c r="M436" s="70">
        <v>976.8000000000003</v>
      </c>
    </row>
    <row r="437" spans="2:13" ht="45">
      <c r="B437" s="46" t="s">
        <v>32</v>
      </c>
      <c r="C437" s="99"/>
      <c r="D437" s="99"/>
      <c r="E437" s="48" t="s">
        <v>509</v>
      </c>
      <c r="F437" s="48" t="s">
        <v>31</v>
      </c>
      <c r="G437" s="48">
        <v>240</v>
      </c>
      <c r="H437" s="76"/>
      <c r="I437" s="76"/>
      <c r="J437" s="69">
        <f t="shared" si="20"/>
        <v>0</v>
      </c>
      <c r="K437" s="69">
        <f t="shared" si="21"/>
        <v>0</v>
      </c>
      <c r="L437" s="37" t="s">
        <v>34</v>
      </c>
      <c r="M437" s="70">
        <v>1953.6000000000006</v>
      </c>
    </row>
    <row r="438" spans="2:13" ht="45">
      <c r="B438" s="46" t="s">
        <v>32</v>
      </c>
      <c r="C438" s="99"/>
      <c r="D438" s="99"/>
      <c r="E438" s="48" t="s">
        <v>510</v>
      </c>
      <c r="F438" s="48" t="s">
        <v>31</v>
      </c>
      <c r="G438" s="48">
        <v>36</v>
      </c>
      <c r="H438" s="76"/>
      <c r="I438" s="76"/>
      <c r="J438" s="69">
        <f t="shared" si="20"/>
        <v>0</v>
      </c>
      <c r="K438" s="69">
        <f t="shared" si="21"/>
        <v>0</v>
      </c>
      <c r="L438" s="37" t="s">
        <v>34</v>
      </c>
      <c r="M438" s="70">
        <v>293.04000000000008</v>
      </c>
    </row>
    <row r="439" spans="2:13" ht="45">
      <c r="B439" s="46" t="s">
        <v>32</v>
      </c>
      <c r="C439" s="99"/>
      <c r="D439" s="99"/>
      <c r="E439" s="48" t="s">
        <v>511</v>
      </c>
      <c r="F439" s="48" t="s">
        <v>31</v>
      </c>
      <c r="G439" s="48">
        <v>36</v>
      </c>
      <c r="H439" s="76"/>
      <c r="I439" s="76"/>
      <c r="J439" s="69">
        <f t="shared" si="20"/>
        <v>0</v>
      </c>
      <c r="K439" s="69">
        <f t="shared" si="21"/>
        <v>0</v>
      </c>
      <c r="L439" s="37" t="s">
        <v>34</v>
      </c>
      <c r="M439" s="70">
        <v>293.04000000000008</v>
      </c>
    </row>
    <row r="440" spans="2:13" ht="45">
      <c r="B440" s="46" t="s">
        <v>32</v>
      </c>
      <c r="C440" s="99"/>
      <c r="D440" s="99"/>
      <c r="E440" s="48" t="s">
        <v>512</v>
      </c>
      <c r="F440" s="48" t="s">
        <v>31</v>
      </c>
      <c r="G440" s="48">
        <v>12</v>
      </c>
      <c r="H440" s="76"/>
      <c r="I440" s="76"/>
      <c r="J440" s="69">
        <f t="shared" ref="J440:J503" si="22">H440*G440</f>
        <v>0</v>
      </c>
      <c r="K440" s="69">
        <f t="shared" ref="K440:K503" si="23">I440*G440</f>
        <v>0</v>
      </c>
      <c r="L440" s="37" t="s">
        <v>34</v>
      </c>
      <c r="M440" s="70">
        <v>97.680000000000035</v>
      </c>
    </row>
    <row r="441" spans="2:13" ht="45">
      <c r="B441" s="46" t="s">
        <v>32</v>
      </c>
      <c r="C441" s="99">
        <v>45</v>
      </c>
      <c r="D441" s="99" t="s">
        <v>513</v>
      </c>
      <c r="E441" s="48" t="s">
        <v>514</v>
      </c>
      <c r="F441" s="48" t="s">
        <v>31</v>
      </c>
      <c r="G441" s="48">
        <v>24</v>
      </c>
      <c r="H441" s="76"/>
      <c r="I441" s="76"/>
      <c r="J441" s="69">
        <f t="shared" si="22"/>
        <v>0</v>
      </c>
      <c r="K441" s="69">
        <f t="shared" si="23"/>
        <v>0</v>
      </c>
      <c r="L441" s="37" t="s">
        <v>34</v>
      </c>
      <c r="M441" s="70">
        <v>195.36000000000007</v>
      </c>
    </row>
    <row r="442" spans="2:13" ht="45">
      <c r="B442" s="46" t="s">
        <v>32</v>
      </c>
      <c r="C442" s="99"/>
      <c r="D442" s="99"/>
      <c r="E442" s="48" t="s">
        <v>515</v>
      </c>
      <c r="F442" s="48" t="s">
        <v>31</v>
      </c>
      <c r="G442" s="48">
        <v>24</v>
      </c>
      <c r="H442" s="76"/>
      <c r="I442" s="76"/>
      <c r="J442" s="69">
        <f t="shared" si="22"/>
        <v>0</v>
      </c>
      <c r="K442" s="69">
        <f t="shared" si="23"/>
        <v>0</v>
      </c>
      <c r="L442" s="37" t="s">
        <v>34</v>
      </c>
      <c r="M442" s="70">
        <v>195.36000000000007</v>
      </c>
    </row>
    <row r="443" spans="2:13" ht="45">
      <c r="B443" s="46" t="s">
        <v>32</v>
      </c>
      <c r="C443" s="99"/>
      <c r="D443" s="99"/>
      <c r="E443" s="48" t="s">
        <v>516</v>
      </c>
      <c r="F443" s="48" t="s">
        <v>31</v>
      </c>
      <c r="G443" s="48">
        <v>24</v>
      </c>
      <c r="H443" s="76"/>
      <c r="I443" s="76"/>
      <c r="J443" s="69">
        <f t="shared" si="22"/>
        <v>0</v>
      </c>
      <c r="K443" s="69">
        <f t="shared" si="23"/>
        <v>0</v>
      </c>
      <c r="L443" s="37" t="s">
        <v>34</v>
      </c>
      <c r="M443" s="70">
        <v>195.36000000000007</v>
      </c>
    </row>
    <row r="444" spans="2:13" ht="45">
      <c r="B444" s="46" t="s">
        <v>32</v>
      </c>
      <c r="C444" s="99"/>
      <c r="D444" s="99"/>
      <c r="E444" s="48" t="s">
        <v>517</v>
      </c>
      <c r="F444" s="48" t="s">
        <v>31</v>
      </c>
      <c r="G444" s="48">
        <v>12</v>
      </c>
      <c r="H444" s="76"/>
      <c r="I444" s="76"/>
      <c r="J444" s="69">
        <f t="shared" si="22"/>
        <v>0</v>
      </c>
      <c r="K444" s="69">
        <f t="shared" si="23"/>
        <v>0</v>
      </c>
      <c r="L444" s="37" t="s">
        <v>34</v>
      </c>
      <c r="M444" s="70">
        <v>97.680000000000035</v>
      </c>
    </row>
    <row r="445" spans="2:13" ht="45">
      <c r="B445" s="46" t="s">
        <v>32</v>
      </c>
      <c r="C445" s="99"/>
      <c r="D445" s="99"/>
      <c r="E445" s="48" t="s">
        <v>518</v>
      </c>
      <c r="F445" s="48" t="s">
        <v>31</v>
      </c>
      <c r="G445" s="48">
        <v>36</v>
      </c>
      <c r="H445" s="76"/>
      <c r="I445" s="76"/>
      <c r="J445" s="69">
        <f t="shared" si="22"/>
        <v>0</v>
      </c>
      <c r="K445" s="69">
        <f t="shared" si="23"/>
        <v>0</v>
      </c>
      <c r="L445" s="37" t="s">
        <v>34</v>
      </c>
      <c r="M445" s="70">
        <v>293.04000000000008</v>
      </c>
    </row>
    <row r="446" spans="2:13" ht="45">
      <c r="B446" s="46" t="s">
        <v>32</v>
      </c>
      <c r="C446" s="99"/>
      <c r="D446" s="99"/>
      <c r="E446" s="48" t="s">
        <v>519</v>
      </c>
      <c r="F446" s="48" t="s">
        <v>31</v>
      </c>
      <c r="G446" s="48">
        <v>36</v>
      </c>
      <c r="H446" s="76"/>
      <c r="I446" s="76"/>
      <c r="J446" s="69">
        <f t="shared" si="22"/>
        <v>0</v>
      </c>
      <c r="K446" s="69">
        <f t="shared" si="23"/>
        <v>0</v>
      </c>
      <c r="L446" s="37" t="s">
        <v>34</v>
      </c>
      <c r="M446" s="70">
        <v>293.04000000000008</v>
      </c>
    </row>
    <row r="447" spans="2:13" ht="45">
      <c r="B447" s="46" t="s">
        <v>32</v>
      </c>
      <c r="C447" s="99"/>
      <c r="D447" s="99"/>
      <c r="E447" s="48" t="s">
        <v>520</v>
      </c>
      <c r="F447" s="48" t="s">
        <v>31</v>
      </c>
      <c r="G447" s="48">
        <v>36</v>
      </c>
      <c r="H447" s="76"/>
      <c r="I447" s="76"/>
      <c r="J447" s="69">
        <f t="shared" si="22"/>
        <v>0</v>
      </c>
      <c r="K447" s="69">
        <f t="shared" si="23"/>
        <v>0</v>
      </c>
      <c r="L447" s="37" t="s">
        <v>34</v>
      </c>
      <c r="M447" s="70">
        <v>293.04000000000008</v>
      </c>
    </row>
    <row r="448" spans="2:13" ht="45">
      <c r="B448" s="46" t="s">
        <v>32</v>
      </c>
      <c r="C448" s="99"/>
      <c r="D448" s="99"/>
      <c r="E448" s="48" t="s">
        <v>521</v>
      </c>
      <c r="F448" s="48" t="s">
        <v>31</v>
      </c>
      <c r="G448" s="48">
        <v>24</v>
      </c>
      <c r="H448" s="76"/>
      <c r="I448" s="76"/>
      <c r="J448" s="69">
        <f t="shared" si="22"/>
        <v>0</v>
      </c>
      <c r="K448" s="69">
        <f t="shared" si="23"/>
        <v>0</v>
      </c>
      <c r="L448" s="37" t="s">
        <v>34</v>
      </c>
      <c r="M448" s="70">
        <v>195.36000000000007</v>
      </c>
    </row>
    <row r="449" spans="2:13" ht="45">
      <c r="B449" s="46" t="s">
        <v>32</v>
      </c>
      <c r="C449" s="99"/>
      <c r="D449" s="99"/>
      <c r="E449" s="48" t="s">
        <v>522</v>
      </c>
      <c r="F449" s="48" t="s">
        <v>31</v>
      </c>
      <c r="G449" s="48">
        <v>24</v>
      </c>
      <c r="H449" s="76"/>
      <c r="I449" s="76"/>
      <c r="J449" s="69">
        <f t="shared" si="22"/>
        <v>0</v>
      </c>
      <c r="K449" s="69">
        <f t="shared" si="23"/>
        <v>0</v>
      </c>
      <c r="L449" s="37" t="s">
        <v>34</v>
      </c>
      <c r="M449" s="70">
        <v>195.36000000000007</v>
      </c>
    </row>
    <row r="450" spans="2:13" ht="45">
      <c r="B450" s="46" t="s">
        <v>32</v>
      </c>
      <c r="C450" s="99"/>
      <c r="D450" s="99"/>
      <c r="E450" s="48" t="s">
        <v>523</v>
      </c>
      <c r="F450" s="48" t="s">
        <v>31</v>
      </c>
      <c r="G450" s="48">
        <v>24</v>
      </c>
      <c r="H450" s="76"/>
      <c r="I450" s="76"/>
      <c r="J450" s="69">
        <f t="shared" si="22"/>
        <v>0</v>
      </c>
      <c r="K450" s="69">
        <f t="shared" si="23"/>
        <v>0</v>
      </c>
      <c r="L450" s="37" t="s">
        <v>34</v>
      </c>
      <c r="M450" s="70">
        <v>195.36000000000007</v>
      </c>
    </row>
    <row r="451" spans="2:13" ht="45">
      <c r="B451" s="46" t="s">
        <v>32</v>
      </c>
      <c r="C451" s="99"/>
      <c r="D451" s="99"/>
      <c r="E451" s="48" t="s">
        <v>524</v>
      </c>
      <c r="F451" s="48" t="s">
        <v>31</v>
      </c>
      <c r="G451" s="48">
        <v>24</v>
      </c>
      <c r="H451" s="76"/>
      <c r="I451" s="76"/>
      <c r="J451" s="69">
        <f t="shared" si="22"/>
        <v>0</v>
      </c>
      <c r="K451" s="69">
        <f t="shared" si="23"/>
        <v>0</v>
      </c>
      <c r="L451" s="37" t="s">
        <v>34</v>
      </c>
      <c r="M451" s="70">
        <v>195.36000000000007</v>
      </c>
    </row>
    <row r="452" spans="2:13" ht="45">
      <c r="B452" s="46" t="s">
        <v>32</v>
      </c>
      <c r="C452" s="99"/>
      <c r="D452" s="99"/>
      <c r="E452" s="48" t="s">
        <v>525</v>
      </c>
      <c r="F452" s="48" t="s">
        <v>31</v>
      </c>
      <c r="G452" s="48">
        <v>12</v>
      </c>
      <c r="H452" s="76"/>
      <c r="I452" s="76"/>
      <c r="J452" s="69">
        <f t="shared" si="22"/>
        <v>0</v>
      </c>
      <c r="K452" s="69">
        <f t="shared" si="23"/>
        <v>0</v>
      </c>
      <c r="L452" s="37" t="s">
        <v>34</v>
      </c>
      <c r="M452" s="70">
        <v>97.680000000000035</v>
      </c>
    </row>
    <row r="453" spans="2:13" ht="45">
      <c r="B453" s="46" t="s">
        <v>32</v>
      </c>
      <c r="C453" s="47">
        <v>46</v>
      </c>
      <c r="D453" s="48" t="s">
        <v>526</v>
      </c>
      <c r="E453" s="48" t="s">
        <v>527</v>
      </c>
      <c r="F453" s="48" t="s">
        <v>31</v>
      </c>
      <c r="G453" s="48">
        <v>2180</v>
      </c>
      <c r="H453" s="76"/>
      <c r="I453" s="76"/>
      <c r="J453" s="69">
        <f t="shared" si="22"/>
        <v>0</v>
      </c>
      <c r="K453" s="69">
        <f t="shared" si="23"/>
        <v>0</v>
      </c>
      <c r="L453" s="37" t="s">
        <v>34</v>
      </c>
      <c r="M453" s="70">
        <v>45431.199999999997</v>
      </c>
    </row>
    <row r="454" spans="2:13" ht="45">
      <c r="B454" s="46" t="s">
        <v>32</v>
      </c>
      <c r="C454" s="47">
        <v>47</v>
      </c>
      <c r="D454" s="48" t="s">
        <v>528</v>
      </c>
      <c r="E454" s="48" t="s">
        <v>529</v>
      </c>
      <c r="F454" s="48" t="s">
        <v>31</v>
      </c>
      <c r="G454" s="48">
        <v>20</v>
      </c>
      <c r="H454" s="76"/>
      <c r="I454" s="76"/>
      <c r="J454" s="69">
        <f t="shared" si="22"/>
        <v>0</v>
      </c>
      <c r="K454" s="69">
        <f t="shared" si="23"/>
        <v>0</v>
      </c>
      <c r="L454" s="37" t="s">
        <v>34</v>
      </c>
      <c r="M454" s="70">
        <v>2630</v>
      </c>
    </row>
    <row r="455" spans="2:13" ht="45">
      <c r="B455" s="46" t="s">
        <v>32</v>
      </c>
      <c r="C455" s="47">
        <v>48</v>
      </c>
      <c r="D455" s="48" t="s">
        <v>530</v>
      </c>
      <c r="E455" s="48" t="s">
        <v>531</v>
      </c>
      <c r="F455" s="48" t="s">
        <v>31</v>
      </c>
      <c r="G455" s="48">
        <v>1200</v>
      </c>
      <c r="H455" s="76"/>
      <c r="I455" s="76"/>
      <c r="J455" s="69">
        <f t="shared" si="22"/>
        <v>0</v>
      </c>
      <c r="K455" s="69">
        <f t="shared" si="23"/>
        <v>0</v>
      </c>
      <c r="L455" s="37" t="s">
        <v>34</v>
      </c>
      <c r="M455" s="70">
        <v>175862.10045662042</v>
      </c>
    </row>
    <row r="456" spans="2:13" ht="60">
      <c r="B456" s="46" t="s">
        <v>32</v>
      </c>
      <c r="C456" s="47">
        <v>49</v>
      </c>
      <c r="D456" s="48" t="s">
        <v>532</v>
      </c>
      <c r="E456" s="48" t="s">
        <v>533</v>
      </c>
      <c r="F456" s="48" t="s">
        <v>31</v>
      </c>
      <c r="G456" s="48">
        <v>10</v>
      </c>
      <c r="H456" s="76"/>
      <c r="I456" s="76"/>
      <c r="J456" s="69">
        <f t="shared" si="22"/>
        <v>0</v>
      </c>
      <c r="K456" s="69">
        <f t="shared" si="23"/>
        <v>0</v>
      </c>
      <c r="L456" s="37" t="s">
        <v>34</v>
      </c>
      <c r="M456" s="70">
        <v>1055</v>
      </c>
    </row>
    <row r="457" spans="2:13" ht="60">
      <c r="B457" s="46" t="s">
        <v>32</v>
      </c>
      <c r="C457" s="47">
        <v>50</v>
      </c>
      <c r="D457" s="48" t="s">
        <v>534</v>
      </c>
      <c r="E457" s="48" t="s">
        <v>535</v>
      </c>
      <c r="F457" s="48" t="s">
        <v>31</v>
      </c>
      <c r="G457" s="48">
        <v>88</v>
      </c>
      <c r="H457" s="76"/>
      <c r="I457" s="76"/>
      <c r="J457" s="69">
        <f t="shared" si="22"/>
        <v>0</v>
      </c>
      <c r="K457" s="69">
        <f t="shared" si="23"/>
        <v>0</v>
      </c>
      <c r="L457" s="37" t="s">
        <v>34</v>
      </c>
      <c r="M457" s="70">
        <v>9284</v>
      </c>
    </row>
    <row r="458" spans="2:13" ht="60">
      <c r="B458" s="46" t="s">
        <v>32</v>
      </c>
      <c r="C458" s="47">
        <v>51</v>
      </c>
      <c r="D458" s="48" t="s">
        <v>536</v>
      </c>
      <c r="E458" s="48" t="s">
        <v>537</v>
      </c>
      <c r="F458" s="48" t="s">
        <v>31</v>
      </c>
      <c r="G458" s="48">
        <v>2000</v>
      </c>
      <c r="H458" s="76"/>
      <c r="I458" s="76"/>
      <c r="J458" s="69">
        <f t="shared" si="22"/>
        <v>0</v>
      </c>
      <c r="K458" s="69">
        <f t="shared" si="23"/>
        <v>0</v>
      </c>
      <c r="L458" s="37" t="s">
        <v>34</v>
      </c>
      <c r="M458" s="70">
        <v>605000</v>
      </c>
    </row>
    <row r="459" spans="2:13" ht="60">
      <c r="B459" s="46" t="s">
        <v>32</v>
      </c>
      <c r="C459" s="47">
        <v>52</v>
      </c>
      <c r="D459" s="48" t="s">
        <v>538</v>
      </c>
      <c r="E459" s="48" t="s">
        <v>539</v>
      </c>
      <c r="F459" s="48" t="s">
        <v>31</v>
      </c>
      <c r="G459" s="48">
        <v>70</v>
      </c>
      <c r="H459" s="76"/>
      <c r="I459" s="76"/>
      <c r="J459" s="69">
        <f t="shared" si="22"/>
        <v>0</v>
      </c>
      <c r="K459" s="69">
        <f t="shared" si="23"/>
        <v>0</v>
      </c>
      <c r="L459" s="37" t="s">
        <v>34</v>
      </c>
      <c r="M459" s="70">
        <v>21175</v>
      </c>
    </row>
    <row r="460" spans="2:13" ht="60">
      <c r="B460" s="46" t="s">
        <v>32</v>
      </c>
      <c r="C460" s="47">
        <v>53</v>
      </c>
      <c r="D460" s="48" t="s">
        <v>540</v>
      </c>
      <c r="E460" s="48" t="s">
        <v>541</v>
      </c>
      <c r="F460" s="48" t="s">
        <v>31</v>
      </c>
      <c r="G460" s="48">
        <v>1700</v>
      </c>
      <c r="H460" s="76"/>
      <c r="I460" s="76"/>
      <c r="J460" s="69">
        <f t="shared" si="22"/>
        <v>0</v>
      </c>
      <c r="K460" s="69">
        <f t="shared" si="23"/>
        <v>0</v>
      </c>
      <c r="L460" s="37" t="s">
        <v>34</v>
      </c>
      <c r="M460" s="70">
        <v>514250</v>
      </c>
    </row>
    <row r="461" spans="2:13" ht="75">
      <c r="B461" s="46" t="s">
        <v>32</v>
      </c>
      <c r="C461" s="47">
        <v>54</v>
      </c>
      <c r="D461" s="48" t="s">
        <v>542</v>
      </c>
      <c r="E461" s="48" t="s">
        <v>543</v>
      </c>
      <c r="F461" s="48" t="s">
        <v>31</v>
      </c>
      <c r="G461" s="48">
        <v>30</v>
      </c>
      <c r="H461" s="76"/>
      <c r="I461" s="76"/>
      <c r="J461" s="69">
        <f t="shared" si="22"/>
        <v>0</v>
      </c>
      <c r="K461" s="69">
        <f t="shared" si="23"/>
        <v>0</v>
      </c>
      <c r="L461" s="37" t="s">
        <v>34</v>
      </c>
      <c r="M461" s="70">
        <v>8670</v>
      </c>
    </row>
    <row r="462" spans="2:13" ht="75">
      <c r="B462" s="46" t="s">
        <v>32</v>
      </c>
      <c r="C462" s="47">
        <v>55</v>
      </c>
      <c r="D462" s="48" t="s">
        <v>544</v>
      </c>
      <c r="E462" s="48" t="s">
        <v>545</v>
      </c>
      <c r="F462" s="48" t="s">
        <v>31</v>
      </c>
      <c r="G462" s="48">
        <v>20</v>
      </c>
      <c r="H462" s="76"/>
      <c r="I462" s="76"/>
      <c r="J462" s="69">
        <f t="shared" si="22"/>
        <v>0</v>
      </c>
      <c r="K462" s="69">
        <f t="shared" si="23"/>
        <v>0</v>
      </c>
      <c r="L462" s="37" t="s">
        <v>34</v>
      </c>
      <c r="M462" s="70">
        <v>5780</v>
      </c>
    </row>
    <row r="463" spans="2:13" ht="75">
      <c r="B463" s="46" t="s">
        <v>32</v>
      </c>
      <c r="C463" s="47">
        <v>56</v>
      </c>
      <c r="D463" s="48" t="s">
        <v>546</v>
      </c>
      <c r="E463" s="48" t="s">
        <v>547</v>
      </c>
      <c r="F463" s="48" t="s">
        <v>31</v>
      </c>
      <c r="G463" s="48">
        <v>30</v>
      </c>
      <c r="H463" s="76"/>
      <c r="I463" s="76"/>
      <c r="J463" s="69">
        <f t="shared" si="22"/>
        <v>0</v>
      </c>
      <c r="K463" s="69">
        <f t="shared" si="23"/>
        <v>0</v>
      </c>
      <c r="L463" s="37" t="s">
        <v>34</v>
      </c>
      <c r="M463" s="70">
        <v>8670</v>
      </c>
    </row>
    <row r="464" spans="2:13" ht="45">
      <c r="B464" s="46" t="s">
        <v>32</v>
      </c>
      <c r="C464" s="47">
        <v>57</v>
      </c>
      <c r="D464" s="48" t="s">
        <v>548</v>
      </c>
      <c r="E464" s="48" t="s">
        <v>549</v>
      </c>
      <c r="F464" s="48" t="s">
        <v>31</v>
      </c>
      <c r="G464" s="48">
        <v>1100</v>
      </c>
      <c r="H464" s="76"/>
      <c r="I464" s="76"/>
      <c r="J464" s="69">
        <f t="shared" si="22"/>
        <v>0</v>
      </c>
      <c r="K464" s="69">
        <f t="shared" si="23"/>
        <v>0</v>
      </c>
      <c r="L464" s="37" t="s">
        <v>34</v>
      </c>
      <c r="M464" s="70">
        <v>64449.000000000007</v>
      </c>
    </row>
    <row r="465" spans="2:13" ht="90">
      <c r="B465" s="46" t="s">
        <v>32</v>
      </c>
      <c r="C465" s="47">
        <v>58</v>
      </c>
      <c r="D465" s="48" t="s">
        <v>550</v>
      </c>
      <c r="E465" s="48" t="s">
        <v>551</v>
      </c>
      <c r="F465" s="48" t="s">
        <v>31</v>
      </c>
      <c r="G465" s="48">
        <v>200</v>
      </c>
      <c r="H465" s="76"/>
      <c r="I465" s="76"/>
      <c r="J465" s="69">
        <f t="shared" si="22"/>
        <v>0</v>
      </c>
      <c r="K465" s="69">
        <f t="shared" si="23"/>
        <v>0</v>
      </c>
      <c r="L465" s="37" t="s">
        <v>34</v>
      </c>
      <c r="M465" s="70">
        <v>17130</v>
      </c>
    </row>
    <row r="466" spans="2:13" ht="90">
      <c r="B466" s="46" t="s">
        <v>32</v>
      </c>
      <c r="C466" s="47">
        <v>59</v>
      </c>
      <c r="D466" s="48" t="s">
        <v>552</v>
      </c>
      <c r="E466" s="48" t="s">
        <v>553</v>
      </c>
      <c r="F466" s="48" t="s">
        <v>31</v>
      </c>
      <c r="G466" s="48">
        <v>450</v>
      </c>
      <c r="H466" s="76"/>
      <c r="I466" s="76"/>
      <c r="J466" s="69">
        <f t="shared" si="22"/>
        <v>0</v>
      </c>
      <c r="K466" s="69">
        <f t="shared" si="23"/>
        <v>0</v>
      </c>
      <c r="L466" s="37" t="s">
        <v>34</v>
      </c>
      <c r="M466" s="70">
        <v>38542.5</v>
      </c>
    </row>
    <row r="467" spans="2:13" ht="90">
      <c r="B467" s="46" t="s">
        <v>32</v>
      </c>
      <c r="C467" s="47">
        <v>60</v>
      </c>
      <c r="D467" s="48" t="s">
        <v>554</v>
      </c>
      <c r="E467" s="48" t="s">
        <v>555</v>
      </c>
      <c r="F467" s="48" t="s">
        <v>31</v>
      </c>
      <c r="G467" s="48">
        <v>200</v>
      </c>
      <c r="H467" s="76"/>
      <c r="I467" s="76"/>
      <c r="J467" s="69">
        <f t="shared" si="22"/>
        <v>0</v>
      </c>
      <c r="K467" s="69">
        <f t="shared" si="23"/>
        <v>0</v>
      </c>
      <c r="L467" s="37" t="s">
        <v>34</v>
      </c>
      <c r="M467" s="70">
        <v>17130</v>
      </c>
    </row>
    <row r="468" spans="2:13" ht="90">
      <c r="B468" s="46" t="s">
        <v>32</v>
      </c>
      <c r="C468" s="47">
        <v>61</v>
      </c>
      <c r="D468" s="48" t="s">
        <v>556</v>
      </c>
      <c r="E468" s="48" t="s">
        <v>557</v>
      </c>
      <c r="F468" s="48" t="s">
        <v>31</v>
      </c>
      <c r="G468" s="48">
        <v>100</v>
      </c>
      <c r="H468" s="76"/>
      <c r="I468" s="76"/>
      <c r="J468" s="69">
        <f t="shared" si="22"/>
        <v>0</v>
      </c>
      <c r="K468" s="69">
        <f t="shared" si="23"/>
        <v>0</v>
      </c>
      <c r="L468" s="37" t="s">
        <v>34</v>
      </c>
      <c r="M468" s="70">
        <v>8565</v>
      </c>
    </row>
    <row r="469" spans="2:13" ht="90">
      <c r="B469" s="46" t="s">
        <v>32</v>
      </c>
      <c r="C469" s="47">
        <v>62</v>
      </c>
      <c r="D469" s="48" t="s">
        <v>558</v>
      </c>
      <c r="E469" s="48" t="s">
        <v>559</v>
      </c>
      <c r="F469" s="48" t="s">
        <v>31</v>
      </c>
      <c r="G469" s="48">
        <v>150</v>
      </c>
      <c r="H469" s="76"/>
      <c r="I469" s="76"/>
      <c r="J469" s="69">
        <f t="shared" si="22"/>
        <v>0</v>
      </c>
      <c r="K469" s="69">
        <f t="shared" si="23"/>
        <v>0</v>
      </c>
      <c r="L469" s="37" t="s">
        <v>34</v>
      </c>
      <c r="M469" s="70">
        <v>12847.5</v>
      </c>
    </row>
    <row r="470" spans="2:13" ht="90">
      <c r="B470" s="46" t="s">
        <v>32</v>
      </c>
      <c r="C470" s="47">
        <v>63</v>
      </c>
      <c r="D470" s="48" t="s">
        <v>560</v>
      </c>
      <c r="E470" s="48" t="s">
        <v>561</v>
      </c>
      <c r="F470" s="48" t="s">
        <v>31</v>
      </c>
      <c r="G470" s="48">
        <v>200</v>
      </c>
      <c r="H470" s="76"/>
      <c r="I470" s="76"/>
      <c r="J470" s="69">
        <f t="shared" si="22"/>
        <v>0</v>
      </c>
      <c r="K470" s="69">
        <f t="shared" si="23"/>
        <v>0</v>
      </c>
      <c r="L470" s="37" t="s">
        <v>34</v>
      </c>
      <c r="M470" s="70">
        <v>17130</v>
      </c>
    </row>
    <row r="471" spans="2:13" ht="45">
      <c r="B471" s="46" t="s">
        <v>32</v>
      </c>
      <c r="C471" s="47">
        <v>64</v>
      </c>
      <c r="D471" s="48" t="s">
        <v>562</v>
      </c>
      <c r="E471" s="48" t="s">
        <v>563</v>
      </c>
      <c r="F471" s="48" t="s">
        <v>31</v>
      </c>
      <c r="G471" s="48">
        <v>26</v>
      </c>
      <c r="H471" s="76"/>
      <c r="I471" s="76"/>
      <c r="J471" s="69">
        <f t="shared" si="22"/>
        <v>0</v>
      </c>
      <c r="K471" s="69">
        <f t="shared" si="23"/>
        <v>0</v>
      </c>
      <c r="L471" s="37" t="s">
        <v>34</v>
      </c>
      <c r="M471" s="70">
        <v>5630.82</v>
      </c>
    </row>
    <row r="472" spans="2:13" ht="45">
      <c r="B472" s="46" t="s">
        <v>32</v>
      </c>
      <c r="C472" s="47">
        <v>65</v>
      </c>
      <c r="D472" s="48" t="s">
        <v>564</v>
      </c>
      <c r="E472" s="48" t="s">
        <v>565</v>
      </c>
      <c r="F472" s="48" t="s">
        <v>31</v>
      </c>
      <c r="G472" s="48">
        <v>241</v>
      </c>
      <c r="H472" s="76"/>
      <c r="I472" s="76"/>
      <c r="J472" s="69">
        <f t="shared" si="22"/>
        <v>0</v>
      </c>
      <c r="K472" s="69">
        <f t="shared" si="23"/>
        <v>0</v>
      </c>
      <c r="L472" s="37" t="s">
        <v>34</v>
      </c>
      <c r="M472" s="70">
        <v>9037.5</v>
      </c>
    </row>
    <row r="473" spans="2:13" ht="45">
      <c r="B473" s="46" t="s">
        <v>32</v>
      </c>
      <c r="C473" s="47">
        <v>66</v>
      </c>
      <c r="D473" s="48" t="s">
        <v>566</v>
      </c>
      <c r="E473" s="48" t="s">
        <v>567</v>
      </c>
      <c r="F473" s="48" t="s">
        <v>31</v>
      </c>
      <c r="G473" s="48">
        <v>20</v>
      </c>
      <c r="H473" s="76"/>
      <c r="I473" s="76"/>
      <c r="J473" s="69">
        <f t="shared" si="22"/>
        <v>0</v>
      </c>
      <c r="K473" s="69">
        <f t="shared" si="23"/>
        <v>0</v>
      </c>
      <c r="L473" s="37" t="s">
        <v>34</v>
      </c>
      <c r="M473" s="70">
        <v>4403.3999999999996</v>
      </c>
    </row>
    <row r="474" spans="2:13" ht="45">
      <c r="B474" s="46" t="s">
        <v>32</v>
      </c>
      <c r="C474" s="47">
        <v>67</v>
      </c>
      <c r="D474" s="48" t="s">
        <v>568</v>
      </c>
      <c r="E474" s="48" t="s">
        <v>569</v>
      </c>
      <c r="F474" s="48" t="s">
        <v>31</v>
      </c>
      <c r="G474" s="48">
        <v>20</v>
      </c>
      <c r="H474" s="76"/>
      <c r="I474" s="76"/>
      <c r="J474" s="69">
        <f t="shared" si="22"/>
        <v>0</v>
      </c>
      <c r="K474" s="69">
        <f t="shared" si="23"/>
        <v>0</v>
      </c>
      <c r="L474" s="37" t="s">
        <v>34</v>
      </c>
      <c r="M474" s="70">
        <v>4403.3999999999996</v>
      </c>
    </row>
    <row r="475" spans="2:13" ht="45">
      <c r="B475" s="46" t="s">
        <v>32</v>
      </c>
      <c r="C475" s="47">
        <v>68</v>
      </c>
      <c r="D475" s="48" t="s">
        <v>570</v>
      </c>
      <c r="E475" s="48" t="s">
        <v>571</v>
      </c>
      <c r="F475" s="48" t="s">
        <v>31</v>
      </c>
      <c r="G475" s="48">
        <v>25</v>
      </c>
      <c r="H475" s="76"/>
      <c r="I475" s="76"/>
      <c r="J475" s="69">
        <f t="shared" si="22"/>
        <v>0</v>
      </c>
      <c r="K475" s="69">
        <f t="shared" si="23"/>
        <v>0</v>
      </c>
      <c r="L475" s="37" t="s">
        <v>34</v>
      </c>
      <c r="M475" s="70">
        <v>5504.4999999999991</v>
      </c>
    </row>
    <row r="476" spans="2:13" ht="45">
      <c r="B476" s="46" t="s">
        <v>32</v>
      </c>
      <c r="C476" s="47">
        <v>69</v>
      </c>
      <c r="D476" s="48" t="s">
        <v>572</v>
      </c>
      <c r="E476" s="48" t="s">
        <v>573</v>
      </c>
      <c r="F476" s="48" t="s">
        <v>31</v>
      </c>
      <c r="G476" s="48">
        <v>15005</v>
      </c>
      <c r="H476" s="76"/>
      <c r="I476" s="76"/>
      <c r="J476" s="69">
        <f t="shared" si="22"/>
        <v>0</v>
      </c>
      <c r="K476" s="69">
        <f t="shared" si="23"/>
        <v>0</v>
      </c>
      <c r="L476" s="37" t="s">
        <v>34</v>
      </c>
      <c r="M476" s="70">
        <v>8552.85</v>
      </c>
    </row>
    <row r="477" spans="2:13" ht="45">
      <c r="B477" s="46" t="s">
        <v>32</v>
      </c>
      <c r="C477" s="47">
        <v>70</v>
      </c>
      <c r="D477" s="48" t="s">
        <v>574</v>
      </c>
      <c r="E477" s="48" t="s">
        <v>575</v>
      </c>
      <c r="F477" s="48" t="s">
        <v>31</v>
      </c>
      <c r="G477" s="48">
        <v>105</v>
      </c>
      <c r="H477" s="76"/>
      <c r="I477" s="76"/>
      <c r="J477" s="69">
        <f t="shared" si="22"/>
        <v>0</v>
      </c>
      <c r="K477" s="69">
        <f t="shared" si="23"/>
        <v>0</v>
      </c>
      <c r="L477" s="37" t="s">
        <v>34</v>
      </c>
      <c r="M477" s="70">
        <v>59.850000000000009</v>
      </c>
    </row>
    <row r="478" spans="2:13" ht="45">
      <c r="B478" s="46" t="s">
        <v>32</v>
      </c>
      <c r="C478" s="47">
        <v>71</v>
      </c>
      <c r="D478" s="48" t="s">
        <v>576</v>
      </c>
      <c r="E478" s="48" t="s">
        <v>577</v>
      </c>
      <c r="F478" s="48" t="s">
        <v>31</v>
      </c>
      <c r="G478" s="48">
        <v>405</v>
      </c>
      <c r="H478" s="76"/>
      <c r="I478" s="76"/>
      <c r="J478" s="69">
        <f t="shared" si="22"/>
        <v>0</v>
      </c>
      <c r="K478" s="69">
        <f t="shared" si="23"/>
        <v>0</v>
      </c>
      <c r="L478" s="37" t="s">
        <v>34</v>
      </c>
      <c r="M478" s="70">
        <v>230.85000000000002</v>
      </c>
    </row>
    <row r="479" spans="2:13" ht="45">
      <c r="B479" s="46" t="s">
        <v>32</v>
      </c>
      <c r="C479" s="47">
        <v>72</v>
      </c>
      <c r="D479" s="48" t="s">
        <v>578</v>
      </c>
      <c r="E479" s="48" t="s">
        <v>579</v>
      </c>
      <c r="F479" s="48" t="s">
        <v>31</v>
      </c>
      <c r="G479" s="48">
        <v>150</v>
      </c>
      <c r="H479" s="76"/>
      <c r="I479" s="76"/>
      <c r="J479" s="69">
        <f t="shared" si="22"/>
        <v>0</v>
      </c>
      <c r="K479" s="69">
        <f t="shared" si="23"/>
        <v>0</v>
      </c>
      <c r="L479" s="37" t="s">
        <v>34</v>
      </c>
      <c r="M479" s="70">
        <v>23517</v>
      </c>
    </row>
    <row r="480" spans="2:13" ht="45">
      <c r="B480" s="46" t="s">
        <v>32</v>
      </c>
      <c r="C480" s="47">
        <v>73</v>
      </c>
      <c r="D480" s="48" t="s">
        <v>580</v>
      </c>
      <c r="E480" s="48" t="s">
        <v>581</v>
      </c>
      <c r="F480" s="48" t="s">
        <v>31</v>
      </c>
      <c r="G480" s="48">
        <v>1</v>
      </c>
      <c r="H480" s="76"/>
      <c r="I480" s="76"/>
      <c r="J480" s="69">
        <f t="shared" si="22"/>
        <v>0</v>
      </c>
      <c r="K480" s="69">
        <f t="shared" si="23"/>
        <v>0</v>
      </c>
      <c r="L480" s="37" t="s">
        <v>34</v>
      </c>
      <c r="M480" s="70">
        <v>156.78</v>
      </c>
    </row>
    <row r="481" spans="2:13" ht="45">
      <c r="B481" s="46" t="s">
        <v>32</v>
      </c>
      <c r="C481" s="47">
        <v>74</v>
      </c>
      <c r="D481" s="48" t="s">
        <v>582</v>
      </c>
      <c r="E481" s="48" t="s">
        <v>583</v>
      </c>
      <c r="F481" s="48" t="s">
        <v>31</v>
      </c>
      <c r="G481" s="48">
        <v>12</v>
      </c>
      <c r="H481" s="76"/>
      <c r="I481" s="76"/>
      <c r="J481" s="69">
        <f t="shared" si="22"/>
        <v>0</v>
      </c>
      <c r="K481" s="69">
        <f t="shared" si="23"/>
        <v>0</v>
      </c>
      <c r="L481" s="37" t="s">
        <v>34</v>
      </c>
      <c r="M481" s="70">
        <v>1100.08</v>
      </c>
    </row>
    <row r="482" spans="2:13" ht="45">
      <c r="B482" s="46" t="s">
        <v>32</v>
      </c>
      <c r="C482" s="47">
        <v>75</v>
      </c>
      <c r="D482" s="48" t="s">
        <v>584</v>
      </c>
      <c r="E482" s="48" t="s">
        <v>585</v>
      </c>
      <c r="F482" s="48" t="s">
        <v>31</v>
      </c>
      <c r="G482" s="48">
        <v>60</v>
      </c>
      <c r="H482" s="76"/>
      <c r="I482" s="76"/>
      <c r="J482" s="69">
        <f t="shared" si="22"/>
        <v>0</v>
      </c>
      <c r="K482" s="69">
        <f t="shared" si="23"/>
        <v>0</v>
      </c>
      <c r="L482" s="37" t="s">
        <v>34</v>
      </c>
      <c r="M482" s="70">
        <v>5500.4</v>
      </c>
    </row>
    <row r="483" spans="2:13" ht="45">
      <c r="B483" s="46" t="s">
        <v>32</v>
      </c>
      <c r="C483" s="47">
        <v>76</v>
      </c>
      <c r="D483" s="48" t="s">
        <v>586</v>
      </c>
      <c r="E483" s="48" t="s">
        <v>587</v>
      </c>
      <c r="F483" s="48" t="s">
        <v>31</v>
      </c>
      <c r="G483" s="48">
        <v>228</v>
      </c>
      <c r="H483" s="76"/>
      <c r="I483" s="76"/>
      <c r="J483" s="69">
        <f t="shared" si="22"/>
        <v>0</v>
      </c>
      <c r="K483" s="69">
        <f t="shared" si="23"/>
        <v>0</v>
      </c>
      <c r="L483" s="37" t="s">
        <v>34</v>
      </c>
      <c r="M483" s="70">
        <v>47500.38</v>
      </c>
    </row>
    <row r="484" spans="2:13" ht="45">
      <c r="B484" s="46" t="s">
        <v>32</v>
      </c>
      <c r="C484" s="47">
        <v>77</v>
      </c>
      <c r="D484" s="48" t="s">
        <v>588</v>
      </c>
      <c r="E484" s="48" t="s">
        <v>589</v>
      </c>
      <c r="F484" s="48" t="s">
        <v>31</v>
      </c>
      <c r="G484" s="48">
        <v>108</v>
      </c>
      <c r="H484" s="76"/>
      <c r="I484" s="76"/>
      <c r="J484" s="69">
        <f t="shared" si="22"/>
        <v>0</v>
      </c>
      <c r="K484" s="69">
        <f t="shared" si="23"/>
        <v>0</v>
      </c>
      <c r="L484" s="37" t="s">
        <v>34</v>
      </c>
      <c r="M484" s="70">
        <v>22500.179999999997</v>
      </c>
    </row>
    <row r="485" spans="2:13" ht="45">
      <c r="B485" s="46" t="s">
        <v>32</v>
      </c>
      <c r="C485" s="47">
        <v>78</v>
      </c>
      <c r="D485" s="48" t="s">
        <v>590</v>
      </c>
      <c r="E485" s="48" t="s">
        <v>591</v>
      </c>
      <c r="F485" s="48" t="s">
        <v>31</v>
      </c>
      <c r="G485" s="48">
        <v>108</v>
      </c>
      <c r="H485" s="76"/>
      <c r="I485" s="76"/>
      <c r="J485" s="69">
        <f t="shared" si="22"/>
        <v>0</v>
      </c>
      <c r="K485" s="69">
        <f t="shared" si="23"/>
        <v>0</v>
      </c>
      <c r="L485" s="37" t="s">
        <v>34</v>
      </c>
      <c r="M485" s="70">
        <v>22500.179999999997</v>
      </c>
    </row>
    <row r="486" spans="2:13" ht="45">
      <c r="B486" s="46" t="s">
        <v>32</v>
      </c>
      <c r="C486" s="47">
        <v>79</v>
      </c>
      <c r="D486" s="48" t="s">
        <v>592</v>
      </c>
      <c r="E486" s="48" t="s">
        <v>593</v>
      </c>
      <c r="F486" s="48" t="s">
        <v>31</v>
      </c>
      <c r="G486" s="48">
        <v>60</v>
      </c>
      <c r="H486" s="76"/>
      <c r="I486" s="76"/>
      <c r="J486" s="69">
        <f t="shared" si="22"/>
        <v>0</v>
      </c>
      <c r="K486" s="69">
        <f t="shared" si="23"/>
        <v>0</v>
      </c>
      <c r="L486" s="37" t="s">
        <v>34</v>
      </c>
      <c r="M486" s="70">
        <v>6500.4000000000005</v>
      </c>
    </row>
    <row r="487" spans="2:13" ht="45">
      <c r="B487" s="46" t="s">
        <v>32</v>
      </c>
      <c r="C487" s="47">
        <v>80</v>
      </c>
      <c r="D487" s="48" t="s">
        <v>594</v>
      </c>
      <c r="E487" s="48" t="s">
        <v>595</v>
      </c>
      <c r="F487" s="48" t="s">
        <v>31</v>
      </c>
      <c r="G487" s="48">
        <v>36</v>
      </c>
      <c r="H487" s="76"/>
      <c r="I487" s="76"/>
      <c r="J487" s="69">
        <f t="shared" si="22"/>
        <v>0</v>
      </c>
      <c r="K487" s="69">
        <f t="shared" si="23"/>
        <v>0</v>
      </c>
      <c r="L487" s="37" t="s">
        <v>34</v>
      </c>
      <c r="M487" s="70">
        <v>2400.12</v>
      </c>
    </row>
    <row r="488" spans="2:13" ht="45">
      <c r="B488" s="46" t="s">
        <v>32</v>
      </c>
      <c r="C488" s="47">
        <v>81</v>
      </c>
      <c r="D488" s="48" t="s">
        <v>596</v>
      </c>
      <c r="E488" s="48" t="s">
        <v>597</v>
      </c>
      <c r="F488" s="48" t="s">
        <v>31</v>
      </c>
      <c r="G488" s="48">
        <v>60</v>
      </c>
      <c r="H488" s="76"/>
      <c r="I488" s="76"/>
      <c r="J488" s="69">
        <f t="shared" si="22"/>
        <v>0</v>
      </c>
      <c r="K488" s="69">
        <f t="shared" si="23"/>
        <v>0</v>
      </c>
      <c r="L488" s="37" t="s">
        <v>34</v>
      </c>
      <c r="M488" s="70">
        <v>11130.756521739131</v>
      </c>
    </row>
    <row r="489" spans="2:13" ht="45">
      <c r="B489" s="46" t="s">
        <v>32</v>
      </c>
      <c r="C489" s="47">
        <v>82</v>
      </c>
      <c r="D489" s="48" t="s">
        <v>598</v>
      </c>
      <c r="E489" s="48" t="s">
        <v>599</v>
      </c>
      <c r="F489" s="48" t="s">
        <v>31</v>
      </c>
      <c r="G489" s="48">
        <v>252</v>
      </c>
      <c r="H489" s="76"/>
      <c r="I489" s="76"/>
      <c r="J489" s="69">
        <f t="shared" si="22"/>
        <v>0</v>
      </c>
      <c r="K489" s="69">
        <f t="shared" si="23"/>
        <v>0</v>
      </c>
      <c r="L489" s="37" t="s">
        <v>34</v>
      </c>
      <c r="M489" s="70">
        <v>46749.177391304351</v>
      </c>
    </row>
    <row r="490" spans="2:13" ht="45">
      <c r="B490" s="46" t="s">
        <v>32</v>
      </c>
      <c r="C490" s="47">
        <v>83</v>
      </c>
      <c r="D490" s="48" t="s">
        <v>600</v>
      </c>
      <c r="E490" s="48" t="s">
        <v>601</v>
      </c>
      <c r="F490" s="48" t="s">
        <v>31</v>
      </c>
      <c r="G490" s="48">
        <v>60</v>
      </c>
      <c r="H490" s="76"/>
      <c r="I490" s="76"/>
      <c r="J490" s="69">
        <f t="shared" si="22"/>
        <v>0</v>
      </c>
      <c r="K490" s="69">
        <f t="shared" si="23"/>
        <v>0</v>
      </c>
      <c r="L490" s="37" t="s">
        <v>34</v>
      </c>
      <c r="M490" s="70">
        <v>11130.756521739131</v>
      </c>
    </row>
    <row r="491" spans="2:13" ht="45">
      <c r="B491" s="46" t="s">
        <v>32</v>
      </c>
      <c r="C491" s="47">
        <v>84</v>
      </c>
      <c r="D491" s="48" t="s">
        <v>602</v>
      </c>
      <c r="E491" s="48" t="s">
        <v>603</v>
      </c>
      <c r="F491" s="48" t="s">
        <v>31</v>
      </c>
      <c r="G491" s="48">
        <v>120</v>
      </c>
      <c r="H491" s="76"/>
      <c r="I491" s="76"/>
      <c r="J491" s="69">
        <f t="shared" si="22"/>
        <v>0</v>
      </c>
      <c r="K491" s="69">
        <f t="shared" si="23"/>
        <v>0</v>
      </c>
      <c r="L491" s="37" t="s">
        <v>34</v>
      </c>
      <c r="M491" s="70">
        <v>230000.40000000002</v>
      </c>
    </row>
    <row r="492" spans="2:13" ht="45">
      <c r="B492" s="46" t="s">
        <v>32</v>
      </c>
      <c r="C492" s="47">
        <v>85</v>
      </c>
      <c r="D492" s="48" t="s">
        <v>604</v>
      </c>
      <c r="E492" s="48" t="s">
        <v>605</v>
      </c>
      <c r="F492" s="48" t="s">
        <v>31</v>
      </c>
      <c r="G492" s="48">
        <v>120</v>
      </c>
      <c r="H492" s="76"/>
      <c r="I492" s="76"/>
      <c r="J492" s="69">
        <f t="shared" si="22"/>
        <v>0</v>
      </c>
      <c r="K492" s="69">
        <f t="shared" si="23"/>
        <v>0</v>
      </c>
      <c r="L492" s="37" t="s">
        <v>34</v>
      </c>
      <c r="M492" s="70">
        <v>18000.599999999999</v>
      </c>
    </row>
    <row r="493" spans="2:13" ht="45">
      <c r="B493" s="46" t="s">
        <v>32</v>
      </c>
      <c r="C493" s="47">
        <v>86</v>
      </c>
      <c r="D493" s="48" t="s">
        <v>606</v>
      </c>
      <c r="E493" s="48" t="s">
        <v>607</v>
      </c>
      <c r="F493" s="48" t="s">
        <v>31</v>
      </c>
      <c r="G493" s="48">
        <v>96</v>
      </c>
      <c r="H493" s="76"/>
      <c r="I493" s="76"/>
      <c r="J493" s="69">
        <f t="shared" si="22"/>
        <v>0</v>
      </c>
      <c r="K493" s="69">
        <f t="shared" si="23"/>
        <v>0</v>
      </c>
      <c r="L493" s="37" t="s">
        <v>34</v>
      </c>
      <c r="M493" s="70">
        <v>14400.48</v>
      </c>
    </row>
    <row r="494" spans="2:13" ht="45">
      <c r="B494" s="46" t="s">
        <v>32</v>
      </c>
      <c r="C494" s="47">
        <v>87</v>
      </c>
      <c r="D494" s="48" t="s">
        <v>608</v>
      </c>
      <c r="E494" s="48" t="s">
        <v>609</v>
      </c>
      <c r="F494" s="109" t="s">
        <v>33</v>
      </c>
      <c r="G494" s="48">
        <v>1</v>
      </c>
      <c r="H494" s="76"/>
      <c r="I494" s="76"/>
      <c r="J494" s="69">
        <f t="shared" si="22"/>
        <v>0</v>
      </c>
      <c r="K494" s="69">
        <f t="shared" si="23"/>
        <v>0</v>
      </c>
      <c r="L494" s="37" t="s">
        <v>34</v>
      </c>
      <c r="M494" s="70">
        <v>2833.34</v>
      </c>
    </row>
    <row r="495" spans="2:13" ht="45">
      <c r="B495" s="46" t="s">
        <v>32</v>
      </c>
      <c r="C495" s="47">
        <v>88</v>
      </c>
      <c r="D495" s="48" t="s">
        <v>610</v>
      </c>
      <c r="E495" s="48" t="s">
        <v>611</v>
      </c>
      <c r="F495" s="109" t="s">
        <v>33</v>
      </c>
      <c r="G495" s="48">
        <v>1</v>
      </c>
      <c r="H495" s="76"/>
      <c r="I495" s="76"/>
      <c r="J495" s="69">
        <f t="shared" si="22"/>
        <v>0</v>
      </c>
      <c r="K495" s="69">
        <f t="shared" si="23"/>
        <v>0</v>
      </c>
      <c r="L495" s="37" t="s">
        <v>34</v>
      </c>
      <c r="M495" s="70">
        <v>2666.67</v>
      </c>
    </row>
    <row r="496" spans="2:13" ht="45">
      <c r="B496" s="46" t="s">
        <v>32</v>
      </c>
      <c r="C496" s="47">
        <v>89</v>
      </c>
      <c r="D496" s="48" t="s">
        <v>612</v>
      </c>
      <c r="E496" s="48" t="s">
        <v>613</v>
      </c>
      <c r="F496" s="48" t="s">
        <v>31</v>
      </c>
      <c r="G496" s="48">
        <v>30</v>
      </c>
      <c r="H496" s="76"/>
      <c r="I496" s="76"/>
      <c r="J496" s="69">
        <f t="shared" si="22"/>
        <v>0</v>
      </c>
      <c r="K496" s="69">
        <f t="shared" si="23"/>
        <v>0</v>
      </c>
      <c r="L496" s="37" t="s">
        <v>34</v>
      </c>
      <c r="M496" s="70">
        <v>57950.100000000006</v>
      </c>
    </row>
    <row r="497" spans="2:13" ht="45">
      <c r="B497" s="46" t="s">
        <v>32</v>
      </c>
      <c r="C497" s="47">
        <v>90</v>
      </c>
      <c r="D497" s="48" t="s">
        <v>614</v>
      </c>
      <c r="E497" s="48" t="s">
        <v>615</v>
      </c>
      <c r="F497" s="48" t="s">
        <v>31</v>
      </c>
      <c r="G497" s="48">
        <v>43</v>
      </c>
      <c r="H497" s="76"/>
      <c r="I497" s="76"/>
      <c r="J497" s="69">
        <f t="shared" si="22"/>
        <v>0</v>
      </c>
      <c r="K497" s="69">
        <f t="shared" si="23"/>
        <v>0</v>
      </c>
      <c r="L497" s="37" t="s">
        <v>34</v>
      </c>
      <c r="M497" s="70">
        <v>128570</v>
      </c>
    </row>
    <row r="498" spans="2:13" ht="45">
      <c r="B498" s="46" t="s">
        <v>32</v>
      </c>
      <c r="C498" s="47">
        <v>91</v>
      </c>
      <c r="D498" s="48" t="s">
        <v>616</v>
      </c>
      <c r="E498" s="48" t="s">
        <v>617</v>
      </c>
      <c r="F498" s="48" t="s">
        <v>31</v>
      </c>
      <c r="G498" s="48">
        <v>25</v>
      </c>
      <c r="H498" s="76"/>
      <c r="I498" s="76"/>
      <c r="J498" s="69">
        <f t="shared" si="22"/>
        <v>0</v>
      </c>
      <c r="K498" s="69">
        <f t="shared" si="23"/>
        <v>0</v>
      </c>
      <c r="L498" s="37" t="s">
        <v>34</v>
      </c>
      <c r="M498" s="70">
        <v>47916.75</v>
      </c>
    </row>
    <row r="499" spans="2:13" ht="45">
      <c r="B499" s="46" t="s">
        <v>32</v>
      </c>
      <c r="C499" s="47">
        <v>92</v>
      </c>
      <c r="D499" s="48" t="s">
        <v>618</v>
      </c>
      <c r="E499" s="48" t="s">
        <v>619</v>
      </c>
      <c r="F499" s="48" t="s">
        <v>31</v>
      </c>
      <c r="G499" s="67">
        <v>5779</v>
      </c>
      <c r="H499" s="76"/>
      <c r="I499" s="76"/>
      <c r="J499" s="69">
        <f t="shared" si="22"/>
        <v>0</v>
      </c>
      <c r="K499" s="69">
        <f t="shared" si="23"/>
        <v>0</v>
      </c>
      <c r="L499" s="37" t="s">
        <v>34</v>
      </c>
      <c r="M499" s="70">
        <v>361187.5</v>
      </c>
    </row>
    <row r="500" spans="2:13" ht="75">
      <c r="B500" s="46" t="s">
        <v>32</v>
      </c>
      <c r="C500" s="47">
        <v>93</v>
      </c>
      <c r="D500" s="48" t="s">
        <v>620</v>
      </c>
      <c r="E500" s="48" t="s">
        <v>621</v>
      </c>
      <c r="F500" s="48" t="s">
        <v>31</v>
      </c>
      <c r="G500" s="67">
        <v>15995</v>
      </c>
      <c r="H500" s="76"/>
      <c r="I500" s="76"/>
      <c r="J500" s="69">
        <f t="shared" si="22"/>
        <v>0</v>
      </c>
      <c r="K500" s="69">
        <f t="shared" si="23"/>
        <v>0</v>
      </c>
      <c r="L500" s="37" t="s">
        <v>34</v>
      </c>
      <c r="M500" s="70">
        <v>27991.25</v>
      </c>
    </row>
    <row r="501" spans="2:13" ht="45">
      <c r="B501" s="46" t="s">
        <v>32</v>
      </c>
      <c r="C501" s="47">
        <v>94</v>
      </c>
      <c r="D501" s="48" t="s">
        <v>622</v>
      </c>
      <c r="E501" s="48" t="s">
        <v>623</v>
      </c>
      <c r="F501" s="48" t="s">
        <v>31</v>
      </c>
      <c r="G501" s="48">
        <v>994</v>
      </c>
      <c r="H501" s="76"/>
      <c r="I501" s="76"/>
      <c r="J501" s="69">
        <f t="shared" si="22"/>
        <v>0</v>
      </c>
      <c r="K501" s="69">
        <f t="shared" si="23"/>
        <v>0</v>
      </c>
      <c r="L501" s="37" t="s">
        <v>34</v>
      </c>
      <c r="M501" s="70">
        <v>46718</v>
      </c>
    </row>
    <row r="502" spans="2:13" ht="45">
      <c r="B502" s="46" t="s">
        <v>32</v>
      </c>
      <c r="C502" s="47">
        <v>95</v>
      </c>
      <c r="D502" s="57" t="s">
        <v>624</v>
      </c>
      <c r="E502" s="57" t="s">
        <v>625</v>
      </c>
      <c r="F502" s="58" t="s">
        <v>31</v>
      </c>
      <c r="G502" s="57">
        <v>4415</v>
      </c>
      <c r="H502" s="76"/>
      <c r="I502" s="76"/>
      <c r="J502" s="69">
        <f t="shared" si="22"/>
        <v>0</v>
      </c>
      <c r="K502" s="69">
        <f t="shared" si="23"/>
        <v>0</v>
      </c>
      <c r="L502" s="37" t="s">
        <v>34</v>
      </c>
      <c r="M502" s="70">
        <v>58851.95</v>
      </c>
    </row>
    <row r="503" spans="2:13" ht="45">
      <c r="B503" s="46" t="s">
        <v>32</v>
      </c>
      <c r="C503" s="47">
        <v>96</v>
      </c>
      <c r="D503" s="57" t="s">
        <v>626</v>
      </c>
      <c r="E503" s="57" t="s">
        <v>627</v>
      </c>
      <c r="F503" s="58" t="s">
        <v>31</v>
      </c>
      <c r="G503" s="71">
        <v>3885</v>
      </c>
      <c r="H503" s="76"/>
      <c r="I503" s="76"/>
      <c r="J503" s="69">
        <f t="shared" si="22"/>
        <v>0</v>
      </c>
      <c r="K503" s="69">
        <f t="shared" si="23"/>
        <v>0</v>
      </c>
      <c r="L503" s="37" t="s">
        <v>34</v>
      </c>
      <c r="M503" s="70">
        <v>178710</v>
      </c>
    </row>
    <row r="504" spans="2:13" ht="45">
      <c r="B504" s="46" t="s">
        <v>32</v>
      </c>
      <c r="C504" s="47">
        <v>97</v>
      </c>
      <c r="D504" s="58" t="s">
        <v>628</v>
      </c>
      <c r="E504" s="58" t="s">
        <v>629</v>
      </c>
      <c r="F504" s="58" t="s">
        <v>31</v>
      </c>
      <c r="G504" s="72">
        <v>100</v>
      </c>
      <c r="H504" s="76"/>
      <c r="I504" s="76"/>
      <c r="J504" s="69">
        <f t="shared" ref="J504:J568" si="24">H504*G504</f>
        <v>0</v>
      </c>
      <c r="K504" s="69">
        <f t="shared" ref="K504:K568" si="25">I504*G504</f>
        <v>0</v>
      </c>
      <c r="L504" s="37" t="s">
        <v>34</v>
      </c>
      <c r="M504" s="70">
        <v>10000</v>
      </c>
    </row>
    <row r="505" spans="2:13" ht="45">
      <c r="B505" s="46" t="s">
        <v>32</v>
      </c>
      <c r="C505" s="47">
        <v>98</v>
      </c>
      <c r="D505" s="57" t="s">
        <v>630</v>
      </c>
      <c r="E505" s="57" t="s">
        <v>631</v>
      </c>
      <c r="F505" s="58" t="s">
        <v>31</v>
      </c>
      <c r="G505" s="71">
        <v>4200</v>
      </c>
      <c r="H505" s="76"/>
      <c r="I505" s="76"/>
      <c r="J505" s="69">
        <f t="shared" si="24"/>
        <v>0</v>
      </c>
      <c r="K505" s="69">
        <f t="shared" si="25"/>
        <v>0</v>
      </c>
      <c r="L505" s="37" t="s">
        <v>34</v>
      </c>
      <c r="M505" s="70">
        <v>189000</v>
      </c>
    </row>
    <row r="506" spans="2:13" ht="45">
      <c r="B506" s="46" t="s">
        <v>32</v>
      </c>
      <c r="C506" s="47">
        <v>99</v>
      </c>
      <c r="D506" s="57" t="s">
        <v>632</v>
      </c>
      <c r="E506" s="57" t="s">
        <v>633</v>
      </c>
      <c r="F506" s="58" t="s">
        <v>31</v>
      </c>
      <c r="G506" s="71">
        <v>200</v>
      </c>
      <c r="H506" s="76"/>
      <c r="I506" s="76"/>
      <c r="J506" s="69">
        <f t="shared" si="24"/>
        <v>0</v>
      </c>
      <c r="K506" s="69">
        <f t="shared" si="25"/>
        <v>0</v>
      </c>
      <c r="L506" s="37" t="s">
        <v>34</v>
      </c>
      <c r="M506" s="70">
        <v>9056</v>
      </c>
    </row>
    <row r="507" spans="2:13" ht="60">
      <c r="B507" s="46" t="s">
        <v>32</v>
      </c>
      <c r="C507" s="47">
        <v>100</v>
      </c>
      <c r="D507" s="58" t="s">
        <v>634</v>
      </c>
      <c r="E507" s="58" t="s">
        <v>635</v>
      </c>
      <c r="F507" s="58" t="s">
        <v>31</v>
      </c>
      <c r="G507" s="72">
        <v>300</v>
      </c>
      <c r="H507" s="76"/>
      <c r="I507" s="76"/>
      <c r="J507" s="69">
        <f t="shared" si="24"/>
        <v>0</v>
      </c>
      <c r="K507" s="69">
        <f t="shared" si="25"/>
        <v>0</v>
      </c>
      <c r="L507" s="37" t="s">
        <v>34</v>
      </c>
      <c r="M507" s="70">
        <v>18594</v>
      </c>
    </row>
    <row r="508" spans="2:13" ht="60">
      <c r="B508" s="46" t="s">
        <v>32</v>
      </c>
      <c r="C508" s="47">
        <v>101</v>
      </c>
      <c r="D508" s="58" t="s">
        <v>636</v>
      </c>
      <c r="E508" s="58" t="s">
        <v>637</v>
      </c>
      <c r="F508" s="58" t="s">
        <v>31</v>
      </c>
      <c r="G508" s="72">
        <v>300</v>
      </c>
      <c r="H508" s="76"/>
      <c r="I508" s="76"/>
      <c r="J508" s="69">
        <f t="shared" si="24"/>
        <v>0</v>
      </c>
      <c r="K508" s="69">
        <f t="shared" si="25"/>
        <v>0</v>
      </c>
      <c r="L508" s="37" t="s">
        <v>34</v>
      </c>
      <c r="M508" s="70">
        <v>18594</v>
      </c>
    </row>
    <row r="509" spans="2:13" ht="60">
      <c r="B509" s="46" t="s">
        <v>32</v>
      </c>
      <c r="C509" s="47">
        <v>102</v>
      </c>
      <c r="D509" s="58" t="s">
        <v>638</v>
      </c>
      <c r="E509" s="58" t="s">
        <v>639</v>
      </c>
      <c r="F509" s="58" t="s">
        <v>31</v>
      </c>
      <c r="G509" s="72">
        <v>200</v>
      </c>
      <c r="H509" s="76"/>
      <c r="I509" s="76"/>
      <c r="J509" s="69">
        <f t="shared" si="24"/>
        <v>0</v>
      </c>
      <c r="K509" s="69">
        <f t="shared" si="25"/>
        <v>0</v>
      </c>
      <c r="L509" s="37" t="s">
        <v>34</v>
      </c>
      <c r="M509" s="70">
        <v>12396</v>
      </c>
    </row>
    <row r="510" spans="2:13" ht="60">
      <c r="B510" s="46" t="s">
        <v>32</v>
      </c>
      <c r="C510" s="47">
        <v>103</v>
      </c>
      <c r="D510" s="58" t="s">
        <v>640</v>
      </c>
      <c r="E510" s="58" t="s">
        <v>641</v>
      </c>
      <c r="F510" s="58" t="s">
        <v>31</v>
      </c>
      <c r="G510" s="72">
        <v>50</v>
      </c>
      <c r="H510" s="76"/>
      <c r="I510" s="76"/>
      <c r="J510" s="69">
        <f t="shared" si="24"/>
        <v>0</v>
      </c>
      <c r="K510" s="69">
        <f t="shared" si="25"/>
        <v>0</v>
      </c>
      <c r="L510" s="37" t="s">
        <v>34</v>
      </c>
      <c r="M510" s="70">
        <v>3099</v>
      </c>
    </row>
    <row r="511" spans="2:13" ht="45">
      <c r="B511" s="46" t="s">
        <v>32</v>
      </c>
      <c r="C511" s="47">
        <v>104</v>
      </c>
      <c r="D511" s="58" t="s">
        <v>642</v>
      </c>
      <c r="E511" s="58" t="s">
        <v>643</v>
      </c>
      <c r="F511" s="58" t="s">
        <v>31</v>
      </c>
      <c r="G511" s="72">
        <v>200</v>
      </c>
      <c r="H511" s="76"/>
      <c r="I511" s="76"/>
      <c r="J511" s="69">
        <f t="shared" si="24"/>
        <v>0</v>
      </c>
      <c r="K511" s="69">
        <f t="shared" si="25"/>
        <v>0</v>
      </c>
      <c r="L511" s="37" t="s">
        <v>34</v>
      </c>
      <c r="M511" s="70">
        <v>12396</v>
      </c>
    </row>
    <row r="512" spans="2:13" ht="45">
      <c r="B512" s="46" t="s">
        <v>32</v>
      </c>
      <c r="C512" s="47">
        <v>105</v>
      </c>
      <c r="D512" s="48" t="s">
        <v>644</v>
      </c>
      <c r="E512" s="48" t="s">
        <v>645</v>
      </c>
      <c r="F512" s="48" t="s">
        <v>31</v>
      </c>
      <c r="G512" s="48">
        <v>110</v>
      </c>
      <c r="H512" s="76"/>
      <c r="I512" s="76"/>
      <c r="J512" s="69">
        <f t="shared" si="24"/>
        <v>0</v>
      </c>
      <c r="K512" s="69">
        <f t="shared" si="25"/>
        <v>0</v>
      </c>
      <c r="L512" s="37" t="s">
        <v>34</v>
      </c>
      <c r="M512" s="70">
        <v>8983.7000000000007</v>
      </c>
    </row>
    <row r="513" spans="2:13" ht="45">
      <c r="B513" s="46" t="s">
        <v>32</v>
      </c>
      <c r="C513" s="47">
        <v>106</v>
      </c>
      <c r="D513" s="48" t="s">
        <v>646</v>
      </c>
      <c r="E513" s="48" t="s">
        <v>647</v>
      </c>
      <c r="F513" s="48" t="s">
        <v>31</v>
      </c>
      <c r="G513" s="67">
        <v>1124</v>
      </c>
      <c r="H513" s="76"/>
      <c r="I513" s="76"/>
      <c r="J513" s="69">
        <f t="shared" si="24"/>
        <v>0</v>
      </c>
      <c r="K513" s="69">
        <f t="shared" si="25"/>
        <v>0</v>
      </c>
      <c r="L513" s="37" t="s">
        <v>34</v>
      </c>
      <c r="M513" s="70">
        <v>112400</v>
      </c>
    </row>
    <row r="514" spans="2:13" ht="45">
      <c r="B514" s="46" t="s">
        <v>32</v>
      </c>
      <c r="C514" s="47">
        <v>107</v>
      </c>
      <c r="D514" s="48" t="s">
        <v>648</v>
      </c>
      <c r="E514" s="48" t="s">
        <v>649</v>
      </c>
      <c r="F514" s="48" t="s">
        <v>31</v>
      </c>
      <c r="G514" s="67">
        <v>1755</v>
      </c>
      <c r="H514" s="76"/>
      <c r="I514" s="76"/>
      <c r="J514" s="69">
        <f t="shared" si="24"/>
        <v>0</v>
      </c>
      <c r="K514" s="69">
        <f t="shared" si="25"/>
        <v>0</v>
      </c>
      <c r="L514" s="37" t="s">
        <v>34</v>
      </c>
      <c r="M514" s="70">
        <v>73130.850000000006</v>
      </c>
    </row>
    <row r="515" spans="2:13" ht="45">
      <c r="B515" s="46" t="s">
        <v>32</v>
      </c>
      <c r="C515" s="47">
        <v>108</v>
      </c>
      <c r="D515" s="48" t="s">
        <v>650</v>
      </c>
      <c r="E515" s="48" t="s">
        <v>651</v>
      </c>
      <c r="F515" s="48" t="s">
        <v>31</v>
      </c>
      <c r="G515" s="48">
        <v>5</v>
      </c>
      <c r="H515" s="76"/>
      <c r="I515" s="76"/>
      <c r="J515" s="69">
        <f t="shared" si="24"/>
        <v>0</v>
      </c>
      <c r="K515" s="69">
        <f t="shared" si="25"/>
        <v>0</v>
      </c>
      <c r="L515" s="37" t="s">
        <v>34</v>
      </c>
      <c r="M515" s="70">
        <v>83.350000000000009</v>
      </c>
    </row>
    <row r="516" spans="2:13" ht="45">
      <c r="B516" s="46" t="s">
        <v>32</v>
      </c>
      <c r="C516" s="47">
        <v>109</v>
      </c>
      <c r="D516" s="48" t="s">
        <v>652</v>
      </c>
      <c r="E516" s="48" t="s">
        <v>653</v>
      </c>
      <c r="F516" s="48" t="s">
        <v>31</v>
      </c>
      <c r="G516" s="67">
        <v>886</v>
      </c>
      <c r="H516" s="76"/>
      <c r="I516" s="76"/>
      <c r="J516" s="69">
        <f t="shared" si="24"/>
        <v>0</v>
      </c>
      <c r="K516" s="69">
        <f t="shared" si="25"/>
        <v>0</v>
      </c>
      <c r="L516" s="37" t="s">
        <v>34</v>
      </c>
      <c r="M516" s="70">
        <v>7389.24</v>
      </c>
    </row>
    <row r="517" spans="2:13" ht="60">
      <c r="B517" s="46" t="s">
        <v>32</v>
      </c>
      <c r="C517" s="47">
        <v>110</v>
      </c>
      <c r="D517" s="48" t="s">
        <v>654</v>
      </c>
      <c r="E517" s="48" t="s">
        <v>655</v>
      </c>
      <c r="F517" s="48" t="s">
        <v>31</v>
      </c>
      <c r="G517" s="67">
        <v>29</v>
      </c>
      <c r="H517" s="76"/>
      <c r="I517" s="76"/>
      <c r="J517" s="69">
        <f t="shared" si="24"/>
        <v>0</v>
      </c>
      <c r="K517" s="69">
        <f t="shared" si="25"/>
        <v>0</v>
      </c>
      <c r="L517" s="37" t="s">
        <v>34</v>
      </c>
      <c r="M517" s="70">
        <v>21750</v>
      </c>
    </row>
    <row r="518" spans="2:13" ht="45">
      <c r="B518" s="46" t="s">
        <v>32</v>
      </c>
      <c r="C518" s="47">
        <v>111</v>
      </c>
      <c r="D518" s="48" t="s">
        <v>656</v>
      </c>
      <c r="E518" s="48" t="s">
        <v>657</v>
      </c>
      <c r="F518" s="48" t="s">
        <v>31</v>
      </c>
      <c r="G518" s="67">
        <v>19135</v>
      </c>
      <c r="H518" s="76"/>
      <c r="I518" s="76"/>
      <c r="J518" s="69">
        <f t="shared" si="24"/>
        <v>0</v>
      </c>
      <c r="K518" s="69">
        <f t="shared" si="25"/>
        <v>0</v>
      </c>
      <c r="L518" s="37" t="s">
        <v>34</v>
      </c>
      <c r="M518" s="70">
        <v>181782.5</v>
      </c>
    </row>
    <row r="519" spans="2:13" ht="45">
      <c r="B519" s="46" t="s">
        <v>32</v>
      </c>
      <c r="C519" s="47">
        <v>112</v>
      </c>
      <c r="D519" s="48" t="s">
        <v>658</v>
      </c>
      <c r="E519" s="48" t="s">
        <v>659</v>
      </c>
      <c r="F519" s="48" t="s">
        <v>31</v>
      </c>
      <c r="G519" s="67">
        <v>6534</v>
      </c>
      <c r="H519" s="76"/>
      <c r="I519" s="76"/>
      <c r="J519" s="69">
        <f t="shared" si="24"/>
        <v>0</v>
      </c>
      <c r="K519" s="69">
        <f t="shared" si="25"/>
        <v>0</v>
      </c>
      <c r="L519" s="37" t="s">
        <v>34</v>
      </c>
      <c r="M519" s="70">
        <v>71874</v>
      </c>
    </row>
    <row r="520" spans="2:13" ht="45">
      <c r="B520" s="46" t="s">
        <v>32</v>
      </c>
      <c r="C520" s="47">
        <v>113</v>
      </c>
      <c r="D520" s="51" t="s">
        <v>1489</v>
      </c>
      <c r="E520" s="51" t="s">
        <v>1489</v>
      </c>
      <c r="F520" s="51" t="s">
        <v>31</v>
      </c>
      <c r="G520" s="67">
        <v>1</v>
      </c>
      <c r="H520" s="76"/>
      <c r="I520" s="76"/>
      <c r="J520" s="69">
        <f t="shared" si="24"/>
        <v>0</v>
      </c>
      <c r="K520" s="69">
        <f t="shared" si="25"/>
        <v>0</v>
      </c>
      <c r="L520" s="37" t="s">
        <v>34</v>
      </c>
      <c r="M520" s="70">
        <v>24000</v>
      </c>
    </row>
    <row r="521" spans="2:13" ht="45">
      <c r="B521" s="46" t="s">
        <v>32</v>
      </c>
      <c r="C521" s="47">
        <v>114</v>
      </c>
      <c r="D521" s="48" t="s">
        <v>660</v>
      </c>
      <c r="E521" s="48" t="s">
        <v>661</v>
      </c>
      <c r="F521" s="48" t="s">
        <v>31</v>
      </c>
      <c r="G521" s="48">
        <v>4</v>
      </c>
      <c r="H521" s="76"/>
      <c r="I521" s="76"/>
      <c r="J521" s="69">
        <f t="shared" si="24"/>
        <v>0</v>
      </c>
      <c r="K521" s="69">
        <f t="shared" si="25"/>
        <v>0</v>
      </c>
      <c r="L521" s="37" t="s">
        <v>34</v>
      </c>
      <c r="M521" s="70">
        <v>1933.32</v>
      </c>
    </row>
    <row r="522" spans="2:13" ht="60">
      <c r="B522" s="46" t="s">
        <v>32</v>
      </c>
      <c r="C522" s="47">
        <v>115</v>
      </c>
      <c r="D522" s="48" t="s">
        <v>662</v>
      </c>
      <c r="E522" s="48" t="s">
        <v>663</v>
      </c>
      <c r="F522" s="48" t="s">
        <v>31</v>
      </c>
      <c r="G522" s="67">
        <v>42585</v>
      </c>
      <c r="H522" s="76"/>
      <c r="I522" s="76"/>
      <c r="J522" s="69">
        <f t="shared" si="24"/>
        <v>0</v>
      </c>
      <c r="K522" s="69">
        <f t="shared" si="25"/>
        <v>0</v>
      </c>
      <c r="L522" s="37" t="s">
        <v>34</v>
      </c>
      <c r="M522" s="70">
        <v>430534.35</v>
      </c>
    </row>
    <row r="523" spans="2:13" ht="60">
      <c r="B523" s="46" t="s">
        <v>32</v>
      </c>
      <c r="C523" s="47">
        <v>116</v>
      </c>
      <c r="D523" s="48" t="s">
        <v>664</v>
      </c>
      <c r="E523" s="48" t="s">
        <v>665</v>
      </c>
      <c r="F523" s="48" t="s">
        <v>31</v>
      </c>
      <c r="G523" s="67">
        <v>73342</v>
      </c>
      <c r="H523" s="76"/>
      <c r="I523" s="76"/>
      <c r="J523" s="69">
        <f t="shared" si="24"/>
        <v>0</v>
      </c>
      <c r="K523" s="69">
        <f t="shared" si="25"/>
        <v>0</v>
      </c>
      <c r="L523" s="37" t="s">
        <v>34</v>
      </c>
      <c r="M523" s="70">
        <v>489191.14</v>
      </c>
    </row>
    <row r="524" spans="2:13" ht="45">
      <c r="B524" s="46" t="s">
        <v>32</v>
      </c>
      <c r="C524" s="47">
        <v>117</v>
      </c>
      <c r="D524" s="48" t="s">
        <v>666</v>
      </c>
      <c r="E524" s="48" t="s">
        <v>667</v>
      </c>
      <c r="F524" s="48" t="s">
        <v>31</v>
      </c>
      <c r="G524" s="67">
        <v>3196</v>
      </c>
      <c r="H524" s="76"/>
      <c r="I524" s="76"/>
      <c r="J524" s="69">
        <f t="shared" si="24"/>
        <v>0</v>
      </c>
      <c r="K524" s="69">
        <f t="shared" si="25"/>
        <v>0</v>
      </c>
      <c r="L524" s="37" t="s">
        <v>34</v>
      </c>
      <c r="M524" s="70">
        <v>13327.32</v>
      </c>
    </row>
    <row r="525" spans="2:13" ht="45">
      <c r="B525" s="46" t="s">
        <v>32</v>
      </c>
      <c r="C525" s="47">
        <v>118</v>
      </c>
      <c r="D525" s="48" t="s">
        <v>668</v>
      </c>
      <c r="E525" s="48" t="s">
        <v>669</v>
      </c>
      <c r="F525" s="48" t="s">
        <v>31</v>
      </c>
      <c r="G525" s="67">
        <v>2</v>
      </c>
      <c r="H525" s="76"/>
      <c r="I525" s="76"/>
      <c r="J525" s="69">
        <f t="shared" si="24"/>
        <v>0</v>
      </c>
      <c r="K525" s="69">
        <f t="shared" si="25"/>
        <v>0</v>
      </c>
      <c r="L525" s="37" t="s">
        <v>34</v>
      </c>
      <c r="M525" s="70">
        <v>1166.68</v>
      </c>
    </row>
    <row r="526" spans="2:13" ht="45">
      <c r="B526" s="46" t="s">
        <v>32</v>
      </c>
      <c r="C526" s="47">
        <v>119</v>
      </c>
      <c r="D526" s="48" t="s">
        <v>670</v>
      </c>
      <c r="E526" s="48" t="s">
        <v>671</v>
      </c>
      <c r="F526" s="48" t="s">
        <v>31</v>
      </c>
      <c r="G526" s="67">
        <v>545</v>
      </c>
      <c r="H526" s="76"/>
      <c r="I526" s="76"/>
      <c r="J526" s="69">
        <f t="shared" si="24"/>
        <v>0</v>
      </c>
      <c r="K526" s="69">
        <f t="shared" si="25"/>
        <v>0</v>
      </c>
      <c r="L526" s="37" t="s">
        <v>34</v>
      </c>
      <c r="M526" s="70">
        <v>6265.0804221251819</v>
      </c>
    </row>
    <row r="527" spans="2:13" ht="45">
      <c r="B527" s="46" t="s">
        <v>32</v>
      </c>
      <c r="C527" s="47">
        <v>120</v>
      </c>
      <c r="D527" s="48" t="s">
        <v>672</v>
      </c>
      <c r="E527" s="48" t="s">
        <v>673</v>
      </c>
      <c r="F527" s="48" t="s">
        <v>31</v>
      </c>
      <c r="G527" s="67">
        <v>560</v>
      </c>
      <c r="H527" s="76"/>
      <c r="I527" s="76"/>
      <c r="J527" s="69">
        <f t="shared" si="24"/>
        <v>0</v>
      </c>
      <c r="K527" s="69">
        <f t="shared" si="25"/>
        <v>0</v>
      </c>
      <c r="L527" s="37" t="s">
        <v>34</v>
      </c>
      <c r="M527" s="70">
        <v>6437.5138282387188</v>
      </c>
    </row>
    <row r="528" spans="2:13" ht="45">
      <c r="B528" s="46" t="s">
        <v>32</v>
      </c>
      <c r="C528" s="47">
        <v>121</v>
      </c>
      <c r="D528" s="48" t="s">
        <v>674</v>
      </c>
      <c r="E528" s="48" t="s">
        <v>675</v>
      </c>
      <c r="F528" s="48" t="s">
        <v>31</v>
      </c>
      <c r="G528" s="67">
        <v>10</v>
      </c>
      <c r="H528" s="76"/>
      <c r="I528" s="76"/>
      <c r="J528" s="69">
        <f t="shared" si="24"/>
        <v>0</v>
      </c>
      <c r="K528" s="69">
        <f t="shared" si="25"/>
        <v>0</v>
      </c>
      <c r="L528" s="37" t="s">
        <v>34</v>
      </c>
      <c r="M528" s="70">
        <v>114.95560407569141</v>
      </c>
    </row>
    <row r="529" spans="2:13" ht="45">
      <c r="B529" s="46" t="s">
        <v>32</v>
      </c>
      <c r="C529" s="47">
        <v>122</v>
      </c>
      <c r="D529" s="48" t="s">
        <v>676</v>
      </c>
      <c r="E529" s="48" t="s">
        <v>677</v>
      </c>
      <c r="F529" s="48" t="s">
        <v>31</v>
      </c>
      <c r="G529" s="48">
        <v>616</v>
      </c>
      <c r="H529" s="76"/>
      <c r="I529" s="76"/>
      <c r="J529" s="69">
        <f t="shared" si="24"/>
        <v>0</v>
      </c>
      <c r="K529" s="69">
        <f t="shared" si="25"/>
        <v>0</v>
      </c>
      <c r="L529" s="37" t="s">
        <v>34</v>
      </c>
      <c r="M529" s="70">
        <v>27720</v>
      </c>
    </row>
    <row r="530" spans="2:13" ht="45">
      <c r="B530" s="46" t="s">
        <v>32</v>
      </c>
      <c r="C530" s="47">
        <v>123</v>
      </c>
      <c r="D530" s="48" t="s">
        <v>678</v>
      </c>
      <c r="E530" s="48" t="s">
        <v>679</v>
      </c>
      <c r="F530" s="48" t="s">
        <v>31</v>
      </c>
      <c r="G530" s="48">
        <v>370</v>
      </c>
      <c r="H530" s="76"/>
      <c r="I530" s="76"/>
      <c r="J530" s="69">
        <f t="shared" si="24"/>
        <v>0</v>
      </c>
      <c r="K530" s="69">
        <f t="shared" si="25"/>
        <v>0</v>
      </c>
      <c r="L530" s="37" t="s">
        <v>34</v>
      </c>
      <c r="M530" s="70">
        <v>17575</v>
      </c>
    </row>
    <row r="531" spans="2:13" ht="45">
      <c r="B531" s="46" t="s">
        <v>32</v>
      </c>
      <c r="C531" s="47">
        <v>124</v>
      </c>
      <c r="D531" s="48" t="s">
        <v>680</v>
      </c>
      <c r="E531" s="48" t="s">
        <v>681</v>
      </c>
      <c r="F531" s="48" t="s">
        <v>31</v>
      </c>
      <c r="G531" s="67">
        <v>1642</v>
      </c>
      <c r="H531" s="76"/>
      <c r="I531" s="76"/>
      <c r="J531" s="69">
        <f t="shared" si="24"/>
        <v>0</v>
      </c>
      <c r="K531" s="69">
        <f t="shared" si="25"/>
        <v>0</v>
      </c>
      <c r="L531" s="37" t="s">
        <v>34</v>
      </c>
      <c r="M531" s="70">
        <v>123150</v>
      </c>
    </row>
    <row r="532" spans="2:13" ht="45">
      <c r="B532" s="46" t="s">
        <v>32</v>
      </c>
      <c r="C532" s="47">
        <v>125</v>
      </c>
      <c r="D532" s="58" t="s">
        <v>682</v>
      </c>
      <c r="E532" s="58" t="s">
        <v>683</v>
      </c>
      <c r="F532" s="58" t="s">
        <v>31</v>
      </c>
      <c r="G532" s="72">
        <v>1950</v>
      </c>
      <c r="H532" s="76"/>
      <c r="I532" s="76"/>
      <c r="J532" s="69">
        <f t="shared" si="24"/>
        <v>0</v>
      </c>
      <c r="K532" s="69">
        <f t="shared" si="25"/>
        <v>0</v>
      </c>
      <c r="L532" s="37" t="s">
        <v>34</v>
      </c>
      <c r="M532" s="70">
        <v>32506.500000000004</v>
      </c>
    </row>
    <row r="533" spans="2:13" ht="45">
      <c r="B533" s="46" t="s">
        <v>32</v>
      </c>
      <c r="C533" s="47">
        <v>126</v>
      </c>
      <c r="D533" s="48" t="s">
        <v>684</v>
      </c>
      <c r="E533" s="48" t="s">
        <v>685</v>
      </c>
      <c r="F533" s="48" t="s">
        <v>31</v>
      </c>
      <c r="G533" s="67">
        <v>1451</v>
      </c>
      <c r="H533" s="76"/>
      <c r="I533" s="76"/>
      <c r="J533" s="69">
        <f t="shared" si="24"/>
        <v>0</v>
      </c>
      <c r="K533" s="69">
        <f t="shared" si="25"/>
        <v>0</v>
      </c>
      <c r="L533" s="37" t="s">
        <v>34</v>
      </c>
      <c r="M533" s="70">
        <v>12101.34</v>
      </c>
    </row>
    <row r="534" spans="2:13" ht="45">
      <c r="B534" s="46" t="s">
        <v>32</v>
      </c>
      <c r="C534" s="47">
        <v>127</v>
      </c>
      <c r="D534" s="48" t="s">
        <v>686</v>
      </c>
      <c r="E534" s="48" t="s">
        <v>687</v>
      </c>
      <c r="F534" s="48" t="s">
        <v>31</v>
      </c>
      <c r="G534" s="48">
        <v>1580</v>
      </c>
      <c r="H534" s="76"/>
      <c r="I534" s="76"/>
      <c r="J534" s="69">
        <f t="shared" si="24"/>
        <v>0</v>
      </c>
      <c r="K534" s="69">
        <f t="shared" si="25"/>
        <v>0</v>
      </c>
      <c r="L534" s="37" t="s">
        <v>34</v>
      </c>
      <c r="M534" s="70">
        <v>61888.599999999991</v>
      </c>
    </row>
    <row r="535" spans="2:13" ht="45">
      <c r="B535" s="46" t="s">
        <v>32</v>
      </c>
      <c r="C535" s="47">
        <v>128</v>
      </c>
      <c r="D535" s="58" t="s">
        <v>688</v>
      </c>
      <c r="E535" s="58" t="s">
        <v>689</v>
      </c>
      <c r="F535" s="58" t="s">
        <v>31</v>
      </c>
      <c r="G535" s="72">
        <v>4875</v>
      </c>
      <c r="H535" s="76"/>
      <c r="I535" s="76"/>
      <c r="J535" s="69">
        <f t="shared" si="24"/>
        <v>0</v>
      </c>
      <c r="K535" s="69">
        <f t="shared" si="25"/>
        <v>0</v>
      </c>
      <c r="L535" s="37" t="s">
        <v>34</v>
      </c>
      <c r="M535" s="70">
        <v>40608.75</v>
      </c>
    </row>
    <row r="536" spans="2:13" ht="45">
      <c r="B536" s="46" t="s">
        <v>32</v>
      </c>
      <c r="C536" s="47">
        <v>129</v>
      </c>
      <c r="D536" s="48" t="s">
        <v>690</v>
      </c>
      <c r="E536" s="48" t="s">
        <v>691</v>
      </c>
      <c r="F536" s="48" t="s">
        <v>31</v>
      </c>
      <c r="G536" s="48">
        <v>2400</v>
      </c>
      <c r="H536" s="76"/>
      <c r="I536" s="76"/>
      <c r="J536" s="69">
        <f t="shared" si="24"/>
        <v>0</v>
      </c>
      <c r="K536" s="69">
        <f t="shared" si="25"/>
        <v>0</v>
      </c>
      <c r="L536" s="37" t="s">
        <v>34</v>
      </c>
      <c r="M536" s="70">
        <v>30000</v>
      </c>
    </row>
    <row r="537" spans="2:13" ht="45">
      <c r="B537" s="46" t="s">
        <v>32</v>
      </c>
      <c r="C537" s="47">
        <v>130</v>
      </c>
      <c r="D537" s="58" t="s">
        <v>692</v>
      </c>
      <c r="E537" s="58" t="s">
        <v>693</v>
      </c>
      <c r="F537" s="58" t="s">
        <v>1486</v>
      </c>
      <c r="G537" s="72">
        <v>12228</v>
      </c>
      <c r="H537" s="76"/>
      <c r="I537" s="76"/>
      <c r="J537" s="69">
        <f t="shared" si="24"/>
        <v>0</v>
      </c>
      <c r="K537" s="69">
        <f t="shared" si="25"/>
        <v>0</v>
      </c>
      <c r="L537" s="37" t="s">
        <v>34</v>
      </c>
      <c r="M537" s="70">
        <v>379068</v>
      </c>
    </row>
    <row r="538" spans="2:13" ht="45">
      <c r="B538" s="46" t="s">
        <v>32</v>
      </c>
      <c r="C538" s="47">
        <v>131</v>
      </c>
      <c r="D538" s="48" t="s">
        <v>694</v>
      </c>
      <c r="E538" s="48" t="s">
        <v>695</v>
      </c>
      <c r="F538" s="48" t="s">
        <v>31</v>
      </c>
      <c r="G538" s="67">
        <v>4423</v>
      </c>
      <c r="H538" s="76"/>
      <c r="I538" s="76"/>
      <c r="J538" s="69">
        <f t="shared" si="24"/>
        <v>0</v>
      </c>
      <c r="K538" s="69">
        <f t="shared" si="25"/>
        <v>0</v>
      </c>
      <c r="L538" s="37" t="s">
        <v>34</v>
      </c>
      <c r="M538" s="70">
        <v>405456.41000000003</v>
      </c>
    </row>
    <row r="539" spans="2:13" ht="60">
      <c r="B539" s="46" t="s">
        <v>32</v>
      </c>
      <c r="C539" s="47">
        <v>132</v>
      </c>
      <c r="D539" s="48" t="s">
        <v>696</v>
      </c>
      <c r="E539" s="48" t="s">
        <v>697</v>
      </c>
      <c r="F539" s="48" t="s">
        <v>31</v>
      </c>
      <c r="G539" s="67">
        <v>760</v>
      </c>
      <c r="H539" s="76"/>
      <c r="I539" s="76"/>
      <c r="J539" s="69">
        <f t="shared" si="24"/>
        <v>0</v>
      </c>
      <c r="K539" s="69">
        <f t="shared" si="25"/>
        <v>0</v>
      </c>
      <c r="L539" s="37" t="s">
        <v>34</v>
      </c>
      <c r="M539" s="70">
        <v>95760</v>
      </c>
    </row>
    <row r="540" spans="2:13" ht="60">
      <c r="B540" s="46" t="s">
        <v>32</v>
      </c>
      <c r="C540" s="47">
        <v>133</v>
      </c>
      <c r="D540" s="48" t="s">
        <v>698</v>
      </c>
      <c r="E540" s="48" t="s">
        <v>699</v>
      </c>
      <c r="F540" s="48" t="s">
        <v>31</v>
      </c>
      <c r="G540" s="67">
        <v>1500</v>
      </c>
      <c r="H540" s="76"/>
      <c r="I540" s="76"/>
      <c r="J540" s="69">
        <f t="shared" si="24"/>
        <v>0</v>
      </c>
      <c r="K540" s="69">
        <f t="shared" si="25"/>
        <v>0</v>
      </c>
      <c r="L540" s="37" t="s">
        <v>34</v>
      </c>
      <c r="M540" s="70">
        <v>74250</v>
      </c>
    </row>
    <row r="541" spans="2:13" ht="75">
      <c r="B541" s="46" t="s">
        <v>32</v>
      </c>
      <c r="C541" s="47">
        <v>134</v>
      </c>
      <c r="D541" s="48" t="s">
        <v>700</v>
      </c>
      <c r="E541" s="48" t="s">
        <v>701</v>
      </c>
      <c r="F541" s="48" t="s">
        <v>31</v>
      </c>
      <c r="G541" s="67">
        <v>1180</v>
      </c>
      <c r="H541" s="76"/>
      <c r="I541" s="76"/>
      <c r="J541" s="69">
        <f t="shared" si="24"/>
        <v>0</v>
      </c>
      <c r="K541" s="69">
        <f t="shared" si="25"/>
        <v>0</v>
      </c>
      <c r="L541" s="37" t="s">
        <v>34</v>
      </c>
      <c r="M541" s="70">
        <v>97432.599999999991</v>
      </c>
    </row>
    <row r="542" spans="2:13" ht="75">
      <c r="B542" s="46" t="s">
        <v>32</v>
      </c>
      <c r="C542" s="47">
        <v>135</v>
      </c>
      <c r="D542" s="48" t="s">
        <v>702</v>
      </c>
      <c r="E542" s="48" t="s">
        <v>703</v>
      </c>
      <c r="F542" s="48" t="s">
        <v>31</v>
      </c>
      <c r="G542" s="67">
        <v>1780</v>
      </c>
      <c r="H542" s="76"/>
      <c r="I542" s="76"/>
      <c r="J542" s="69">
        <f t="shared" si="24"/>
        <v>0</v>
      </c>
      <c r="K542" s="69">
        <f t="shared" si="25"/>
        <v>0</v>
      </c>
      <c r="L542" s="37" t="s">
        <v>34</v>
      </c>
      <c r="M542" s="70">
        <v>146974.59999999998</v>
      </c>
    </row>
    <row r="543" spans="2:13" ht="90">
      <c r="B543" s="46" t="s">
        <v>32</v>
      </c>
      <c r="C543" s="47">
        <v>136</v>
      </c>
      <c r="D543" s="48" t="s">
        <v>704</v>
      </c>
      <c r="E543" s="48" t="s">
        <v>705</v>
      </c>
      <c r="F543" s="48" t="s">
        <v>31</v>
      </c>
      <c r="G543" s="67">
        <v>2800</v>
      </c>
      <c r="H543" s="76"/>
      <c r="I543" s="76"/>
      <c r="J543" s="69">
        <f t="shared" si="24"/>
        <v>0</v>
      </c>
      <c r="K543" s="69">
        <f t="shared" si="25"/>
        <v>0</v>
      </c>
      <c r="L543" s="37" t="s">
        <v>34</v>
      </c>
      <c r="M543" s="70">
        <v>231195.99999999997</v>
      </c>
    </row>
    <row r="544" spans="2:13" ht="45">
      <c r="B544" s="46" t="s">
        <v>32</v>
      </c>
      <c r="C544" s="47">
        <v>137</v>
      </c>
      <c r="D544" s="48" t="s">
        <v>706</v>
      </c>
      <c r="E544" s="48" t="s">
        <v>707</v>
      </c>
      <c r="F544" s="48" t="s">
        <v>31</v>
      </c>
      <c r="G544" s="67">
        <v>970</v>
      </c>
      <c r="H544" s="76"/>
      <c r="I544" s="76"/>
      <c r="J544" s="69">
        <f t="shared" si="24"/>
        <v>0</v>
      </c>
      <c r="K544" s="69">
        <f t="shared" si="25"/>
        <v>0</v>
      </c>
      <c r="L544" s="37" t="s">
        <v>34</v>
      </c>
      <c r="M544" s="70">
        <v>1212.5</v>
      </c>
    </row>
    <row r="545" spans="2:13" ht="60">
      <c r="B545" s="46" t="s">
        <v>32</v>
      </c>
      <c r="C545" s="47">
        <v>138</v>
      </c>
      <c r="D545" s="48" t="s">
        <v>708</v>
      </c>
      <c r="E545" s="48" t="s">
        <v>709</v>
      </c>
      <c r="F545" s="48" t="s">
        <v>31</v>
      </c>
      <c r="G545" s="67">
        <v>11245</v>
      </c>
      <c r="H545" s="76"/>
      <c r="I545" s="76"/>
      <c r="J545" s="69">
        <f t="shared" si="24"/>
        <v>0</v>
      </c>
      <c r="K545" s="69">
        <f t="shared" si="25"/>
        <v>0</v>
      </c>
      <c r="L545" s="37" t="s">
        <v>34</v>
      </c>
      <c r="M545" s="70">
        <v>46891.65</v>
      </c>
    </row>
    <row r="546" spans="2:13" ht="45">
      <c r="B546" s="46" t="s">
        <v>32</v>
      </c>
      <c r="C546" s="47">
        <v>139</v>
      </c>
      <c r="D546" s="48" t="s">
        <v>710</v>
      </c>
      <c r="E546" s="48" t="s">
        <v>711</v>
      </c>
      <c r="F546" s="48" t="s">
        <v>31</v>
      </c>
      <c r="G546" s="67">
        <v>285</v>
      </c>
      <c r="H546" s="76"/>
      <c r="I546" s="76"/>
      <c r="J546" s="69">
        <f t="shared" si="24"/>
        <v>0</v>
      </c>
      <c r="K546" s="69">
        <f t="shared" si="25"/>
        <v>0</v>
      </c>
      <c r="L546" s="37" t="s">
        <v>34</v>
      </c>
      <c r="M546" s="70">
        <v>35625</v>
      </c>
    </row>
    <row r="547" spans="2:13" ht="45">
      <c r="B547" s="46" t="s">
        <v>32</v>
      </c>
      <c r="C547" s="47">
        <v>140</v>
      </c>
      <c r="D547" s="48" t="s">
        <v>712</v>
      </c>
      <c r="E547" s="48" t="s">
        <v>713</v>
      </c>
      <c r="F547" s="48" t="s">
        <v>31</v>
      </c>
      <c r="G547" s="67">
        <v>470</v>
      </c>
      <c r="H547" s="76"/>
      <c r="I547" s="76"/>
      <c r="J547" s="69">
        <f t="shared" si="24"/>
        <v>0</v>
      </c>
      <c r="K547" s="69">
        <f t="shared" si="25"/>
        <v>0</v>
      </c>
      <c r="L547" s="37" t="s">
        <v>34</v>
      </c>
      <c r="M547" s="70">
        <v>58750</v>
      </c>
    </row>
    <row r="548" spans="2:13" ht="45">
      <c r="B548" s="46" t="s">
        <v>32</v>
      </c>
      <c r="C548" s="47">
        <v>141</v>
      </c>
      <c r="D548" s="48" t="s">
        <v>714</v>
      </c>
      <c r="E548" s="48" t="s">
        <v>715</v>
      </c>
      <c r="F548" s="48" t="s">
        <v>31</v>
      </c>
      <c r="G548" s="48">
        <v>134</v>
      </c>
      <c r="H548" s="76"/>
      <c r="I548" s="76"/>
      <c r="J548" s="69">
        <f t="shared" si="24"/>
        <v>0</v>
      </c>
      <c r="K548" s="69">
        <f t="shared" si="25"/>
        <v>0</v>
      </c>
      <c r="L548" s="37" t="s">
        <v>34</v>
      </c>
      <c r="M548" s="70">
        <v>4466.6219999999994</v>
      </c>
    </row>
    <row r="549" spans="2:13" ht="45">
      <c r="B549" s="46" t="s">
        <v>32</v>
      </c>
      <c r="C549" s="47">
        <v>142</v>
      </c>
      <c r="D549" s="48" t="s">
        <v>716</v>
      </c>
      <c r="E549" s="48" t="s">
        <v>717</v>
      </c>
      <c r="F549" s="48" t="s">
        <v>31</v>
      </c>
      <c r="G549" s="48">
        <v>270</v>
      </c>
      <c r="H549" s="76"/>
      <c r="I549" s="76"/>
      <c r="J549" s="69">
        <f t="shared" si="24"/>
        <v>0</v>
      </c>
      <c r="K549" s="69">
        <f t="shared" si="25"/>
        <v>0</v>
      </c>
      <c r="L549" s="37" t="s">
        <v>34</v>
      </c>
      <c r="M549" s="70">
        <v>30375</v>
      </c>
    </row>
    <row r="550" spans="2:13" ht="45">
      <c r="B550" s="46" t="s">
        <v>32</v>
      </c>
      <c r="C550" s="47">
        <v>143</v>
      </c>
      <c r="D550" s="48" t="s">
        <v>718</v>
      </c>
      <c r="E550" s="48" t="s">
        <v>719</v>
      </c>
      <c r="F550" s="48" t="s">
        <v>31</v>
      </c>
      <c r="G550" s="48">
        <v>17780</v>
      </c>
      <c r="H550" s="76"/>
      <c r="I550" s="76"/>
      <c r="J550" s="69">
        <f t="shared" si="24"/>
        <v>0</v>
      </c>
      <c r="K550" s="69">
        <f t="shared" si="25"/>
        <v>0</v>
      </c>
      <c r="L550" s="37" t="s">
        <v>34</v>
      </c>
      <c r="M550" s="70">
        <v>19558</v>
      </c>
    </row>
    <row r="551" spans="2:13" ht="45">
      <c r="B551" s="46" t="s">
        <v>32</v>
      </c>
      <c r="C551" s="47">
        <v>144</v>
      </c>
      <c r="D551" s="48" t="s">
        <v>720</v>
      </c>
      <c r="E551" s="48" t="s">
        <v>721</v>
      </c>
      <c r="F551" s="48" t="s">
        <v>31</v>
      </c>
      <c r="G551" s="48">
        <v>100</v>
      </c>
      <c r="H551" s="76"/>
      <c r="I551" s="76"/>
      <c r="J551" s="69">
        <f t="shared" si="24"/>
        <v>0</v>
      </c>
      <c r="K551" s="69">
        <f t="shared" si="25"/>
        <v>0</v>
      </c>
      <c r="L551" s="37" t="s">
        <v>34</v>
      </c>
      <c r="M551" s="70">
        <v>6673.290774299835</v>
      </c>
    </row>
    <row r="552" spans="2:13" ht="45">
      <c r="B552" s="46" t="s">
        <v>32</v>
      </c>
      <c r="C552" s="47">
        <v>145</v>
      </c>
      <c r="D552" s="48" t="s">
        <v>722</v>
      </c>
      <c r="E552" s="48" t="s">
        <v>723</v>
      </c>
      <c r="F552" s="48" t="s">
        <v>31</v>
      </c>
      <c r="G552" s="48">
        <v>282</v>
      </c>
      <c r="H552" s="76"/>
      <c r="I552" s="76"/>
      <c r="J552" s="69">
        <f t="shared" si="24"/>
        <v>0</v>
      </c>
      <c r="K552" s="69">
        <f t="shared" si="25"/>
        <v>0</v>
      </c>
      <c r="L552" s="37" t="s">
        <v>34</v>
      </c>
      <c r="M552" s="70">
        <v>18818.679983525533</v>
      </c>
    </row>
    <row r="553" spans="2:13" ht="45">
      <c r="B553" s="46" t="s">
        <v>32</v>
      </c>
      <c r="C553" s="47">
        <v>146</v>
      </c>
      <c r="D553" s="48" t="s">
        <v>724</v>
      </c>
      <c r="E553" s="48" t="s">
        <v>725</v>
      </c>
      <c r="F553" s="48" t="s">
        <v>31</v>
      </c>
      <c r="G553" s="48">
        <v>55</v>
      </c>
      <c r="H553" s="76"/>
      <c r="I553" s="76"/>
      <c r="J553" s="69">
        <f t="shared" si="24"/>
        <v>0</v>
      </c>
      <c r="K553" s="69">
        <f t="shared" si="25"/>
        <v>0</v>
      </c>
      <c r="L553" s="37" t="s">
        <v>34</v>
      </c>
      <c r="M553" s="70">
        <v>3670.309925864909</v>
      </c>
    </row>
    <row r="554" spans="2:13" ht="45">
      <c r="B554" s="46" t="s">
        <v>32</v>
      </c>
      <c r="C554" s="47">
        <v>147</v>
      </c>
      <c r="D554" s="48" t="s">
        <v>726</v>
      </c>
      <c r="E554" s="48" t="s">
        <v>727</v>
      </c>
      <c r="F554" s="48" t="s">
        <v>31</v>
      </c>
      <c r="G554" s="48">
        <v>536</v>
      </c>
      <c r="H554" s="76"/>
      <c r="I554" s="76"/>
      <c r="J554" s="69">
        <f t="shared" si="24"/>
        <v>0</v>
      </c>
      <c r="K554" s="69">
        <f t="shared" si="25"/>
        <v>0</v>
      </c>
      <c r="L554" s="37" t="s">
        <v>34</v>
      </c>
      <c r="M554" s="70">
        <v>35768.838550247114</v>
      </c>
    </row>
    <row r="555" spans="2:13" ht="45">
      <c r="B555" s="46" t="s">
        <v>32</v>
      </c>
      <c r="C555" s="47">
        <v>148</v>
      </c>
      <c r="D555" s="48" t="s">
        <v>728</v>
      </c>
      <c r="E555" s="48" t="s">
        <v>729</v>
      </c>
      <c r="F555" s="48" t="s">
        <v>31</v>
      </c>
      <c r="G555" s="48">
        <v>778</v>
      </c>
      <c r="H555" s="76"/>
      <c r="I555" s="76"/>
      <c r="J555" s="69">
        <f t="shared" si="24"/>
        <v>0</v>
      </c>
      <c r="K555" s="69">
        <f t="shared" si="25"/>
        <v>0</v>
      </c>
      <c r="L555" s="37" t="s">
        <v>34</v>
      </c>
      <c r="M555" s="70">
        <v>51918.202224052715</v>
      </c>
    </row>
    <row r="556" spans="2:13" ht="45">
      <c r="B556" s="46" t="s">
        <v>32</v>
      </c>
      <c r="C556" s="47">
        <v>149</v>
      </c>
      <c r="D556" s="48" t="s">
        <v>730</v>
      </c>
      <c r="E556" s="48" t="s">
        <v>731</v>
      </c>
      <c r="F556" s="48" t="s">
        <v>31</v>
      </c>
      <c r="G556" s="67">
        <v>235</v>
      </c>
      <c r="H556" s="76"/>
      <c r="I556" s="76"/>
      <c r="J556" s="69">
        <f t="shared" si="24"/>
        <v>0</v>
      </c>
      <c r="K556" s="69">
        <f t="shared" si="25"/>
        <v>0</v>
      </c>
      <c r="L556" s="37" t="s">
        <v>34</v>
      </c>
      <c r="M556" s="70">
        <v>13709.900000000001</v>
      </c>
    </row>
    <row r="557" spans="2:13" ht="45">
      <c r="B557" s="46" t="s">
        <v>32</v>
      </c>
      <c r="C557" s="47">
        <v>150</v>
      </c>
      <c r="D557" s="48" t="s">
        <v>732</v>
      </c>
      <c r="E557" s="48" t="s">
        <v>733</v>
      </c>
      <c r="F557" s="48" t="s">
        <v>31</v>
      </c>
      <c r="G557" s="67">
        <v>5924</v>
      </c>
      <c r="H557" s="76"/>
      <c r="I557" s="76"/>
      <c r="J557" s="69">
        <f t="shared" si="24"/>
        <v>0</v>
      </c>
      <c r="K557" s="69">
        <f t="shared" si="25"/>
        <v>0</v>
      </c>
      <c r="L557" s="37" t="s">
        <v>34</v>
      </c>
      <c r="M557" s="70">
        <v>34596.159999999996</v>
      </c>
    </row>
    <row r="558" spans="2:13" ht="45">
      <c r="B558" s="46" t="s">
        <v>32</v>
      </c>
      <c r="C558" s="47">
        <v>151</v>
      </c>
      <c r="D558" s="48" t="s">
        <v>734</v>
      </c>
      <c r="E558" s="48" t="s">
        <v>735</v>
      </c>
      <c r="F558" s="48" t="s">
        <v>31</v>
      </c>
      <c r="G558" s="67">
        <v>10670</v>
      </c>
      <c r="H558" s="76"/>
      <c r="I558" s="76"/>
      <c r="J558" s="69">
        <f t="shared" si="24"/>
        <v>0</v>
      </c>
      <c r="K558" s="69">
        <f t="shared" si="25"/>
        <v>0</v>
      </c>
      <c r="L558" s="37" t="s">
        <v>34</v>
      </c>
      <c r="M558" s="70">
        <v>62312.799999999996</v>
      </c>
    </row>
    <row r="559" spans="2:13" ht="45">
      <c r="B559" s="46" t="s">
        <v>32</v>
      </c>
      <c r="C559" s="47">
        <v>152</v>
      </c>
      <c r="D559" s="48" t="s">
        <v>736</v>
      </c>
      <c r="E559" s="48" t="s">
        <v>737</v>
      </c>
      <c r="F559" s="48" t="s">
        <v>31</v>
      </c>
      <c r="G559" s="67">
        <v>3980</v>
      </c>
      <c r="H559" s="76"/>
      <c r="I559" s="76"/>
      <c r="J559" s="69">
        <f t="shared" si="24"/>
        <v>0</v>
      </c>
      <c r="K559" s="69">
        <f t="shared" si="25"/>
        <v>0</v>
      </c>
      <c r="L559" s="37" t="s">
        <v>34</v>
      </c>
      <c r="M559" s="70">
        <v>23243.200000000001</v>
      </c>
    </row>
    <row r="560" spans="2:13" ht="45">
      <c r="B560" s="46" t="s">
        <v>32</v>
      </c>
      <c r="C560" s="47">
        <v>153</v>
      </c>
      <c r="D560" s="48" t="s">
        <v>738</v>
      </c>
      <c r="E560" s="48" t="s">
        <v>739</v>
      </c>
      <c r="F560" s="48" t="s">
        <v>31</v>
      </c>
      <c r="G560" s="67">
        <v>2610</v>
      </c>
      <c r="H560" s="76"/>
      <c r="I560" s="76"/>
      <c r="J560" s="69">
        <f t="shared" si="24"/>
        <v>0</v>
      </c>
      <c r="K560" s="69">
        <f t="shared" si="25"/>
        <v>0</v>
      </c>
      <c r="L560" s="37" t="s">
        <v>34</v>
      </c>
      <c r="M560" s="70">
        <v>15242.4</v>
      </c>
    </row>
    <row r="561" spans="2:13" ht="45">
      <c r="B561" s="46" t="s">
        <v>32</v>
      </c>
      <c r="C561" s="47">
        <v>154</v>
      </c>
      <c r="D561" s="48" t="s">
        <v>740</v>
      </c>
      <c r="E561" s="48" t="s">
        <v>741</v>
      </c>
      <c r="F561" s="109" t="s">
        <v>1491</v>
      </c>
      <c r="G561" s="67">
        <v>120</v>
      </c>
      <c r="H561" s="76"/>
      <c r="I561" s="76"/>
      <c r="J561" s="69">
        <f t="shared" si="24"/>
        <v>0</v>
      </c>
      <c r="K561" s="69">
        <f t="shared" si="25"/>
        <v>0</v>
      </c>
      <c r="L561" s="37" t="s">
        <v>34</v>
      </c>
      <c r="M561" s="70">
        <v>12054</v>
      </c>
    </row>
    <row r="562" spans="2:13" ht="45">
      <c r="B562" s="46" t="s">
        <v>32</v>
      </c>
      <c r="C562" s="47">
        <v>155</v>
      </c>
      <c r="D562" s="48" t="s">
        <v>742</v>
      </c>
      <c r="E562" s="48" t="s">
        <v>743</v>
      </c>
      <c r="F562" s="48" t="s">
        <v>31</v>
      </c>
      <c r="G562" s="67">
        <v>285</v>
      </c>
      <c r="H562" s="76"/>
      <c r="I562" s="76"/>
      <c r="J562" s="69">
        <f t="shared" si="24"/>
        <v>0</v>
      </c>
      <c r="K562" s="69">
        <f t="shared" si="25"/>
        <v>0</v>
      </c>
      <c r="L562" s="37" t="s">
        <v>34</v>
      </c>
      <c r="M562" s="70">
        <v>9501.9</v>
      </c>
    </row>
    <row r="563" spans="2:13" ht="45">
      <c r="B563" s="46" t="s">
        <v>32</v>
      </c>
      <c r="C563" s="47">
        <v>156</v>
      </c>
      <c r="D563" s="48" t="s">
        <v>744</v>
      </c>
      <c r="E563" s="48" t="s">
        <v>745</v>
      </c>
      <c r="F563" s="48" t="s">
        <v>31</v>
      </c>
      <c r="G563" s="67">
        <v>59</v>
      </c>
      <c r="H563" s="76"/>
      <c r="I563" s="76"/>
      <c r="J563" s="69">
        <f t="shared" si="24"/>
        <v>0</v>
      </c>
      <c r="K563" s="69">
        <f t="shared" si="25"/>
        <v>0</v>
      </c>
      <c r="L563" s="37" t="s">
        <v>34</v>
      </c>
      <c r="M563" s="70">
        <v>21240</v>
      </c>
    </row>
    <row r="564" spans="2:13" ht="45">
      <c r="B564" s="46" t="s">
        <v>32</v>
      </c>
      <c r="C564" s="47">
        <v>157</v>
      </c>
      <c r="D564" s="48" t="s">
        <v>746</v>
      </c>
      <c r="E564" s="48" t="s">
        <v>747</v>
      </c>
      <c r="F564" s="48" t="s">
        <v>31</v>
      </c>
      <c r="G564" s="67">
        <v>946</v>
      </c>
      <c r="H564" s="76"/>
      <c r="I564" s="76"/>
      <c r="J564" s="69">
        <f t="shared" si="24"/>
        <v>0</v>
      </c>
      <c r="K564" s="69">
        <f t="shared" si="25"/>
        <v>0</v>
      </c>
      <c r="L564" s="37" t="s">
        <v>34</v>
      </c>
      <c r="M564" s="70">
        <v>47300</v>
      </c>
    </row>
    <row r="565" spans="2:13" ht="45">
      <c r="B565" s="46" t="s">
        <v>32</v>
      </c>
      <c r="C565" s="47">
        <v>158</v>
      </c>
      <c r="D565" s="58" t="s">
        <v>748</v>
      </c>
      <c r="E565" s="58" t="s">
        <v>749</v>
      </c>
      <c r="F565" s="58" t="s">
        <v>31</v>
      </c>
      <c r="G565" s="72">
        <v>40365</v>
      </c>
      <c r="H565" s="76"/>
      <c r="I565" s="76"/>
      <c r="J565" s="69">
        <f t="shared" si="24"/>
        <v>0</v>
      </c>
      <c r="K565" s="69">
        <f t="shared" si="25"/>
        <v>0</v>
      </c>
      <c r="L565" s="37" t="s">
        <v>34</v>
      </c>
      <c r="M565" s="70">
        <v>112618.35</v>
      </c>
    </row>
    <row r="566" spans="2:13" ht="45">
      <c r="B566" s="46" t="s">
        <v>32</v>
      </c>
      <c r="C566" s="47">
        <v>159</v>
      </c>
      <c r="D566" s="48" t="s">
        <v>750</v>
      </c>
      <c r="E566" s="48" t="s">
        <v>751</v>
      </c>
      <c r="F566" s="48" t="s">
        <v>31</v>
      </c>
      <c r="G566" s="48">
        <v>20</v>
      </c>
      <c r="H566" s="76"/>
      <c r="I566" s="76"/>
      <c r="J566" s="69">
        <f t="shared" si="24"/>
        <v>0</v>
      </c>
      <c r="K566" s="69">
        <f t="shared" si="25"/>
        <v>0</v>
      </c>
      <c r="L566" s="37" t="s">
        <v>34</v>
      </c>
      <c r="M566" s="70">
        <v>19062.8</v>
      </c>
    </row>
    <row r="567" spans="2:13" ht="45">
      <c r="B567" s="46" t="s">
        <v>32</v>
      </c>
      <c r="C567" s="47">
        <v>160</v>
      </c>
      <c r="D567" s="48" t="s">
        <v>752</v>
      </c>
      <c r="E567" s="48" t="s">
        <v>753</v>
      </c>
      <c r="F567" s="48" t="s">
        <v>31</v>
      </c>
      <c r="G567" s="48">
        <v>20</v>
      </c>
      <c r="H567" s="76"/>
      <c r="I567" s="76"/>
      <c r="J567" s="69">
        <f t="shared" si="24"/>
        <v>0</v>
      </c>
      <c r="K567" s="69">
        <f t="shared" si="25"/>
        <v>0</v>
      </c>
      <c r="L567" s="37" t="s">
        <v>34</v>
      </c>
      <c r="M567" s="70">
        <v>14400</v>
      </c>
    </row>
    <row r="568" spans="2:13" ht="45">
      <c r="B568" s="46" t="s">
        <v>32</v>
      </c>
      <c r="C568" s="47">
        <v>161</v>
      </c>
      <c r="D568" s="48" t="s">
        <v>754</v>
      </c>
      <c r="E568" s="48" t="s">
        <v>755</v>
      </c>
      <c r="F568" s="48" t="s">
        <v>31</v>
      </c>
      <c r="G568" s="48">
        <v>20</v>
      </c>
      <c r="H568" s="76"/>
      <c r="I568" s="76"/>
      <c r="J568" s="69">
        <f t="shared" si="24"/>
        <v>0</v>
      </c>
      <c r="K568" s="69">
        <f t="shared" si="25"/>
        <v>0</v>
      </c>
      <c r="L568" s="37" t="s">
        <v>34</v>
      </c>
      <c r="M568" s="70">
        <v>15522.2</v>
      </c>
    </row>
    <row r="569" spans="2:13" ht="45">
      <c r="B569" s="46" t="s">
        <v>32</v>
      </c>
      <c r="C569" s="47">
        <v>162</v>
      </c>
      <c r="D569" s="48" t="s">
        <v>756</v>
      </c>
      <c r="E569" s="48" t="s">
        <v>757</v>
      </c>
      <c r="F569" s="48" t="s">
        <v>31</v>
      </c>
      <c r="G569" s="48">
        <v>50</v>
      </c>
      <c r="H569" s="76"/>
      <c r="I569" s="76"/>
      <c r="J569" s="69">
        <f t="shared" ref="J569:J632" si="26">H569*G569</f>
        <v>0</v>
      </c>
      <c r="K569" s="69">
        <f t="shared" ref="K569:K632" si="27">I569*G569</f>
        <v>0</v>
      </c>
      <c r="L569" s="37" t="s">
        <v>34</v>
      </c>
      <c r="M569" s="70">
        <v>56014.5</v>
      </c>
    </row>
    <row r="570" spans="2:13" ht="45">
      <c r="B570" s="46" t="s">
        <v>32</v>
      </c>
      <c r="C570" s="47">
        <v>163</v>
      </c>
      <c r="D570" s="48" t="s">
        <v>758</v>
      </c>
      <c r="E570" s="48" t="s">
        <v>759</v>
      </c>
      <c r="F570" s="48" t="s">
        <v>31</v>
      </c>
      <c r="G570" s="67">
        <v>789</v>
      </c>
      <c r="H570" s="76"/>
      <c r="I570" s="76"/>
      <c r="J570" s="69">
        <f t="shared" si="26"/>
        <v>0</v>
      </c>
      <c r="K570" s="69">
        <f t="shared" si="27"/>
        <v>0</v>
      </c>
      <c r="L570" s="37" t="s">
        <v>34</v>
      </c>
      <c r="M570" s="70">
        <v>13152.630000000001</v>
      </c>
    </row>
    <row r="571" spans="2:13" ht="60">
      <c r="B571" s="46" t="s">
        <v>32</v>
      </c>
      <c r="C571" s="47">
        <v>164</v>
      </c>
      <c r="D571" s="48" t="s">
        <v>760</v>
      </c>
      <c r="E571" s="48" t="s">
        <v>761</v>
      </c>
      <c r="F571" s="48" t="s">
        <v>31</v>
      </c>
      <c r="G571" s="67">
        <v>51</v>
      </c>
      <c r="H571" s="76"/>
      <c r="I571" s="76"/>
      <c r="J571" s="69">
        <f t="shared" si="26"/>
        <v>0</v>
      </c>
      <c r="K571" s="69">
        <f t="shared" si="27"/>
        <v>0</v>
      </c>
      <c r="L571" s="37" t="s">
        <v>34</v>
      </c>
      <c r="M571" s="70">
        <v>4250.34</v>
      </c>
    </row>
    <row r="572" spans="2:13" ht="45">
      <c r="B572" s="46" t="s">
        <v>32</v>
      </c>
      <c r="C572" s="47">
        <v>165</v>
      </c>
      <c r="D572" s="48" t="s">
        <v>762</v>
      </c>
      <c r="E572" s="48" t="s">
        <v>763</v>
      </c>
      <c r="F572" s="48" t="s">
        <v>31</v>
      </c>
      <c r="G572" s="67">
        <v>66</v>
      </c>
      <c r="H572" s="76"/>
      <c r="I572" s="76"/>
      <c r="J572" s="69">
        <f t="shared" si="26"/>
        <v>0</v>
      </c>
      <c r="K572" s="69">
        <f t="shared" si="27"/>
        <v>0</v>
      </c>
      <c r="L572" s="37" t="s">
        <v>34</v>
      </c>
      <c r="M572" s="70">
        <v>16500</v>
      </c>
    </row>
    <row r="573" spans="2:13" ht="60">
      <c r="B573" s="46" t="s">
        <v>32</v>
      </c>
      <c r="C573" s="47">
        <v>166</v>
      </c>
      <c r="D573" s="48" t="s">
        <v>764</v>
      </c>
      <c r="E573" s="48" t="s">
        <v>765</v>
      </c>
      <c r="F573" s="48" t="s">
        <v>31</v>
      </c>
      <c r="G573" s="67">
        <v>87319</v>
      </c>
      <c r="H573" s="76"/>
      <c r="I573" s="76"/>
      <c r="J573" s="69">
        <f t="shared" si="26"/>
        <v>0</v>
      </c>
      <c r="K573" s="69">
        <f t="shared" si="27"/>
        <v>0</v>
      </c>
      <c r="L573" s="37" t="s">
        <v>34</v>
      </c>
      <c r="M573" s="70">
        <v>791063.35741746088</v>
      </c>
    </row>
    <row r="574" spans="2:13" ht="60">
      <c r="B574" s="46" t="s">
        <v>32</v>
      </c>
      <c r="C574" s="47">
        <v>167</v>
      </c>
      <c r="D574" s="48" t="s">
        <v>766</v>
      </c>
      <c r="E574" s="48" t="s">
        <v>767</v>
      </c>
      <c r="F574" s="48" t="s">
        <v>31</v>
      </c>
      <c r="G574" s="67">
        <v>30263</v>
      </c>
      <c r="H574" s="76"/>
      <c r="I574" s="76"/>
      <c r="J574" s="69">
        <f t="shared" si="26"/>
        <v>0</v>
      </c>
      <c r="K574" s="69">
        <f t="shared" si="27"/>
        <v>0</v>
      </c>
      <c r="L574" s="37" t="s">
        <v>34</v>
      </c>
      <c r="M574" s="70">
        <v>274166.56610273389</v>
      </c>
    </row>
    <row r="575" spans="2:13" ht="60">
      <c r="B575" s="46" t="s">
        <v>32</v>
      </c>
      <c r="C575" s="47">
        <v>168</v>
      </c>
      <c r="D575" s="48" t="s">
        <v>768</v>
      </c>
      <c r="E575" s="48" t="s">
        <v>769</v>
      </c>
      <c r="F575" s="48" t="s">
        <v>31</v>
      </c>
      <c r="G575" s="67">
        <v>25213</v>
      </c>
      <c r="H575" s="76"/>
      <c r="I575" s="76"/>
      <c r="J575" s="69">
        <f t="shared" si="26"/>
        <v>0</v>
      </c>
      <c r="K575" s="69">
        <f t="shared" si="27"/>
        <v>0</v>
      </c>
      <c r="L575" s="37" t="s">
        <v>34</v>
      </c>
      <c r="M575" s="70">
        <v>228416.27172283744</v>
      </c>
    </row>
    <row r="576" spans="2:13" ht="60">
      <c r="B576" s="46" t="s">
        <v>32</v>
      </c>
      <c r="C576" s="47">
        <v>169</v>
      </c>
      <c r="D576" s="48" t="s">
        <v>770</v>
      </c>
      <c r="E576" s="48" t="s">
        <v>771</v>
      </c>
      <c r="F576" s="48" t="s">
        <v>31</v>
      </c>
      <c r="G576" s="67">
        <v>13086</v>
      </c>
      <c r="H576" s="76"/>
      <c r="I576" s="76"/>
      <c r="J576" s="69">
        <f t="shared" si="26"/>
        <v>0</v>
      </c>
      <c r="K576" s="69">
        <f t="shared" si="27"/>
        <v>0</v>
      </c>
      <c r="L576" s="37" t="s">
        <v>34</v>
      </c>
      <c r="M576" s="70">
        <v>118552.14896145047</v>
      </c>
    </row>
    <row r="577" spans="2:13" ht="60">
      <c r="B577" s="46" t="s">
        <v>32</v>
      </c>
      <c r="C577" s="47">
        <v>170</v>
      </c>
      <c r="D577" s="48" t="s">
        <v>772</v>
      </c>
      <c r="E577" s="48" t="s">
        <v>773</v>
      </c>
      <c r="F577" s="48" t="s">
        <v>31</v>
      </c>
      <c r="G577" s="67">
        <v>6774</v>
      </c>
      <c r="H577" s="76"/>
      <c r="I577" s="76"/>
      <c r="J577" s="69">
        <f t="shared" si="26"/>
        <v>0</v>
      </c>
      <c r="K577" s="69">
        <f t="shared" si="27"/>
        <v>0</v>
      </c>
      <c r="L577" s="37" t="s">
        <v>34</v>
      </c>
      <c r="M577" s="70">
        <v>61368.810718696732</v>
      </c>
    </row>
    <row r="578" spans="2:13" ht="45">
      <c r="B578" s="46" t="s">
        <v>32</v>
      </c>
      <c r="C578" s="47">
        <v>171</v>
      </c>
      <c r="D578" s="48" t="s">
        <v>774</v>
      </c>
      <c r="E578" s="48" t="s">
        <v>775</v>
      </c>
      <c r="F578" s="48" t="s">
        <v>31</v>
      </c>
      <c r="G578" s="48">
        <v>85</v>
      </c>
      <c r="H578" s="76"/>
      <c r="I578" s="76"/>
      <c r="J578" s="69">
        <f t="shared" si="26"/>
        <v>0</v>
      </c>
      <c r="K578" s="69">
        <f t="shared" si="27"/>
        <v>0</v>
      </c>
      <c r="L578" s="37" t="s">
        <v>34</v>
      </c>
      <c r="M578" s="70">
        <v>1457.7499999999998</v>
      </c>
    </row>
    <row r="579" spans="2:13" ht="45">
      <c r="B579" s="46" t="s">
        <v>32</v>
      </c>
      <c r="C579" s="47">
        <v>172</v>
      </c>
      <c r="D579" s="48" t="s">
        <v>776</v>
      </c>
      <c r="E579" s="48" t="s">
        <v>777</v>
      </c>
      <c r="F579" s="48" t="s">
        <v>31</v>
      </c>
      <c r="G579" s="48">
        <v>643</v>
      </c>
      <c r="H579" s="76"/>
      <c r="I579" s="76"/>
      <c r="J579" s="69">
        <f t="shared" si="26"/>
        <v>0</v>
      </c>
      <c r="K579" s="69">
        <f t="shared" si="27"/>
        <v>0</v>
      </c>
      <c r="L579" s="37" t="s">
        <v>34</v>
      </c>
      <c r="M579" s="70">
        <v>27327.5</v>
      </c>
    </row>
    <row r="580" spans="2:13" ht="45">
      <c r="B580" s="46" t="s">
        <v>32</v>
      </c>
      <c r="C580" s="47">
        <v>173</v>
      </c>
      <c r="D580" s="48" t="s">
        <v>778</v>
      </c>
      <c r="E580" s="48" t="s">
        <v>779</v>
      </c>
      <c r="F580" s="48" t="s">
        <v>31</v>
      </c>
      <c r="G580" s="48">
        <v>201</v>
      </c>
      <c r="H580" s="76"/>
      <c r="I580" s="76"/>
      <c r="J580" s="69">
        <f t="shared" si="26"/>
        <v>0</v>
      </c>
      <c r="K580" s="69">
        <f t="shared" si="27"/>
        <v>0</v>
      </c>
      <c r="L580" s="37" t="s">
        <v>34</v>
      </c>
      <c r="M580" s="70">
        <v>18090</v>
      </c>
    </row>
    <row r="581" spans="2:13" ht="45">
      <c r="B581" s="46" t="s">
        <v>32</v>
      </c>
      <c r="C581" s="47">
        <v>174</v>
      </c>
      <c r="D581" s="48" t="s">
        <v>780</v>
      </c>
      <c r="E581" s="48" t="s">
        <v>781</v>
      </c>
      <c r="F581" s="48" t="s">
        <v>31</v>
      </c>
      <c r="G581" s="67">
        <v>2005</v>
      </c>
      <c r="H581" s="76"/>
      <c r="I581" s="76"/>
      <c r="J581" s="69">
        <f t="shared" si="26"/>
        <v>0</v>
      </c>
      <c r="K581" s="69">
        <f t="shared" si="27"/>
        <v>0</v>
      </c>
      <c r="L581" s="37" t="s">
        <v>34</v>
      </c>
      <c r="M581" s="70">
        <v>16721.7</v>
      </c>
    </row>
    <row r="582" spans="2:13" ht="45">
      <c r="B582" s="46" t="s">
        <v>32</v>
      </c>
      <c r="C582" s="47">
        <v>175</v>
      </c>
      <c r="D582" s="48" t="s">
        <v>782</v>
      </c>
      <c r="E582" s="48" t="s">
        <v>783</v>
      </c>
      <c r="F582" s="48" t="s">
        <v>31</v>
      </c>
      <c r="G582" s="48">
        <v>4</v>
      </c>
      <c r="H582" s="76"/>
      <c r="I582" s="76"/>
      <c r="J582" s="69">
        <f t="shared" si="26"/>
        <v>0</v>
      </c>
      <c r="K582" s="69">
        <f t="shared" si="27"/>
        <v>0</v>
      </c>
      <c r="L582" s="37" t="s">
        <v>34</v>
      </c>
      <c r="M582" s="70">
        <v>40000</v>
      </c>
    </row>
    <row r="583" spans="2:13" ht="45">
      <c r="B583" s="46" t="s">
        <v>32</v>
      </c>
      <c r="C583" s="47">
        <v>176</v>
      </c>
      <c r="D583" s="48" t="s">
        <v>784</v>
      </c>
      <c r="E583" s="48" t="s">
        <v>785</v>
      </c>
      <c r="F583" s="48" t="s">
        <v>31</v>
      </c>
      <c r="G583" s="67">
        <v>65580</v>
      </c>
      <c r="H583" s="76"/>
      <c r="I583" s="76"/>
      <c r="J583" s="69">
        <f t="shared" si="26"/>
        <v>0</v>
      </c>
      <c r="K583" s="69">
        <f t="shared" si="27"/>
        <v>0</v>
      </c>
      <c r="L583" s="37" t="s">
        <v>34</v>
      </c>
      <c r="M583" s="70">
        <v>38692.199999999997</v>
      </c>
    </row>
    <row r="584" spans="2:13" ht="45">
      <c r="B584" s="46" t="s">
        <v>32</v>
      </c>
      <c r="C584" s="47">
        <v>177</v>
      </c>
      <c r="D584" s="48" t="s">
        <v>786</v>
      </c>
      <c r="E584" s="48" t="s">
        <v>787</v>
      </c>
      <c r="F584" s="48" t="s">
        <v>31</v>
      </c>
      <c r="G584" s="67">
        <v>2500</v>
      </c>
      <c r="H584" s="76"/>
      <c r="I584" s="76"/>
      <c r="J584" s="69">
        <f t="shared" si="26"/>
        <v>0</v>
      </c>
      <c r="K584" s="69">
        <f t="shared" si="27"/>
        <v>0</v>
      </c>
      <c r="L584" s="37" t="s">
        <v>34</v>
      </c>
      <c r="M584" s="70">
        <v>10425</v>
      </c>
    </row>
    <row r="585" spans="2:13" ht="60">
      <c r="B585" s="46" t="s">
        <v>32</v>
      </c>
      <c r="C585" s="47">
        <v>178</v>
      </c>
      <c r="D585" s="48" t="s">
        <v>788</v>
      </c>
      <c r="E585" s="48" t="s">
        <v>789</v>
      </c>
      <c r="F585" s="48" t="s">
        <v>31</v>
      </c>
      <c r="G585" s="67">
        <v>650</v>
      </c>
      <c r="H585" s="76"/>
      <c r="I585" s="76"/>
      <c r="J585" s="69">
        <f t="shared" si="26"/>
        <v>0</v>
      </c>
      <c r="K585" s="69">
        <f t="shared" si="27"/>
        <v>0</v>
      </c>
      <c r="L585" s="37" t="s">
        <v>34</v>
      </c>
      <c r="M585" s="70">
        <v>4225</v>
      </c>
    </row>
    <row r="586" spans="2:13" ht="45">
      <c r="B586" s="46" t="s">
        <v>32</v>
      </c>
      <c r="C586" s="47">
        <v>179</v>
      </c>
      <c r="D586" s="48" t="s">
        <v>790</v>
      </c>
      <c r="E586" s="48" t="s">
        <v>791</v>
      </c>
      <c r="F586" s="48" t="s">
        <v>31</v>
      </c>
      <c r="G586" s="67">
        <v>3750</v>
      </c>
      <c r="H586" s="76"/>
      <c r="I586" s="76"/>
      <c r="J586" s="69">
        <f t="shared" si="26"/>
        <v>0</v>
      </c>
      <c r="K586" s="69">
        <f t="shared" si="27"/>
        <v>0</v>
      </c>
      <c r="L586" s="37" t="s">
        <v>34</v>
      </c>
      <c r="M586" s="70">
        <v>93750</v>
      </c>
    </row>
    <row r="587" spans="2:13" ht="45">
      <c r="B587" s="46" t="s">
        <v>32</v>
      </c>
      <c r="C587" s="47">
        <v>180</v>
      </c>
      <c r="D587" s="48" t="s">
        <v>792</v>
      </c>
      <c r="E587" s="48" t="s">
        <v>793</v>
      </c>
      <c r="F587" s="48" t="s">
        <v>31</v>
      </c>
      <c r="G587" s="67">
        <v>16725</v>
      </c>
      <c r="H587" s="76"/>
      <c r="I587" s="76"/>
      <c r="J587" s="69">
        <f t="shared" si="26"/>
        <v>0</v>
      </c>
      <c r="K587" s="69">
        <f t="shared" si="27"/>
        <v>0</v>
      </c>
      <c r="L587" s="37" t="s">
        <v>34</v>
      </c>
      <c r="M587" s="70">
        <v>38467.5</v>
      </c>
    </row>
    <row r="588" spans="2:13" ht="45">
      <c r="B588" s="46" t="s">
        <v>32</v>
      </c>
      <c r="C588" s="47">
        <v>181</v>
      </c>
      <c r="D588" s="48" t="s">
        <v>794</v>
      </c>
      <c r="E588" s="48" t="s">
        <v>795</v>
      </c>
      <c r="F588" s="48" t="s">
        <v>31</v>
      </c>
      <c r="G588" s="67">
        <v>694</v>
      </c>
      <c r="H588" s="76"/>
      <c r="I588" s="76"/>
      <c r="J588" s="69">
        <f t="shared" si="26"/>
        <v>0</v>
      </c>
      <c r="K588" s="69">
        <f t="shared" si="27"/>
        <v>0</v>
      </c>
      <c r="L588" s="37" t="s">
        <v>34</v>
      </c>
      <c r="M588" s="70">
        <v>8328</v>
      </c>
    </row>
    <row r="589" spans="2:13" ht="45">
      <c r="B589" s="46" t="s">
        <v>32</v>
      </c>
      <c r="C589" s="47">
        <v>182</v>
      </c>
      <c r="D589" s="48" t="s">
        <v>796</v>
      </c>
      <c r="E589" s="48" t="s">
        <v>797</v>
      </c>
      <c r="F589" s="48" t="s">
        <v>33</v>
      </c>
      <c r="G589" s="67">
        <v>16210</v>
      </c>
      <c r="H589" s="76"/>
      <c r="I589" s="76"/>
      <c r="J589" s="69">
        <f t="shared" si="26"/>
        <v>0</v>
      </c>
      <c r="K589" s="69">
        <f t="shared" si="27"/>
        <v>0</v>
      </c>
      <c r="L589" s="37" t="s">
        <v>34</v>
      </c>
      <c r="M589" s="70">
        <v>54141.399999999994</v>
      </c>
    </row>
    <row r="590" spans="2:13" ht="45">
      <c r="B590" s="46" t="s">
        <v>32</v>
      </c>
      <c r="C590" s="47">
        <v>183</v>
      </c>
      <c r="D590" s="48" t="s">
        <v>798</v>
      </c>
      <c r="E590" s="48" t="s">
        <v>799</v>
      </c>
      <c r="F590" s="48" t="s">
        <v>33</v>
      </c>
      <c r="G590" s="67">
        <v>6675</v>
      </c>
      <c r="H590" s="76"/>
      <c r="I590" s="76"/>
      <c r="J590" s="69">
        <f t="shared" si="26"/>
        <v>0</v>
      </c>
      <c r="K590" s="69">
        <f t="shared" si="27"/>
        <v>0</v>
      </c>
      <c r="L590" s="37" t="s">
        <v>34</v>
      </c>
      <c r="M590" s="70">
        <v>22294.5</v>
      </c>
    </row>
    <row r="591" spans="2:13" ht="45">
      <c r="B591" s="46" t="s">
        <v>32</v>
      </c>
      <c r="C591" s="47">
        <v>184</v>
      </c>
      <c r="D591" s="48" t="s">
        <v>800</v>
      </c>
      <c r="E591" s="48" t="s">
        <v>801</v>
      </c>
      <c r="F591" s="48" t="s">
        <v>33</v>
      </c>
      <c r="G591" s="67">
        <v>3970</v>
      </c>
      <c r="H591" s="76"/>
      <c r="I591" s="76"/>
      <c r="J591" s="69">
        <f t="shared" si="26"/>
        <v>0</v>
      </c>
      <c r="K591" s="69">
        <f t="shared" si="27"/>
        <v>0</v>
      </c>
      <c r="L591" s="37" t="s">
        <v>34</v>
      </c>
      <c r="M591" s="70">
        <v>19850</v>
      </c>
    </row>
    <row r="592" spans="2:13" ht="45">
      <c r="B592" s="46" t="s">
        <v>32</v>
      </c>
      <c r="C592" s="47">
        <v>185</v>
      </c>
      <c r="D592" s="48" t="s">
        <v>802</v>
      </c>
      <c r="E592" s="48" t="s">
        <v>803</v>
      </c>
      <c r="F592" s="48" t="s">
        <v>33</v>
      </c>
      <c r="G592" s="67">
        <v>6595</v>
      </c>
      <c r="H592" s="76"/>
      <c r="I592" s="76"/>
      <c r="J592" s="69">
        <f t="shared" si="26"/>
        <v>0</v>
      </c>
      <c r="K592" s="69">
        <f t="shared" si="27"/>
        <v>0</v>
      </c>
      <c r="L592" s="37" t="s">
        <v>34</v>
      </c>
      <c r="M592" s="70">
        <v>11013.65</v>
      </c>
    </row>
    <row r="593" spans="2:13" ht="45">
      <c r="B593" s="46" t="s">
        <v>32</v>
      </c>
      <c r="C593" s="47">
        <v>186</v>
      </c>
      <c r="D593" s="48" t="s">
        <v>804</v>
      </c>
      <c r="E593" s="48" t="s">
        <v>805</v>
      </c>
      <c r="F593" s="48" t="s">
        <v>33</v>
      </c>
      <c r="G593" s="67">
        <v>50</v>
      </c>
      <c r="H593" s="76"/>
      <c r="I593" s="76"/>
      <c r="J593" s="69">
        <f t="shared" si="26"/>
        <v>0</v>
      </c>
      <c r="K593" s="69">
        <f t="shared" si="27"/>
        <v>0</v>
      </c>
      <c r="L593" s="37" t="s">
        <v>34</v>
      </c>
      <c r="M593" s="70">
        <v>12916.999999999998</v>
      </c>
    </row>
    <row r="594" spans="2:13" ht="60">
      <c r="B594" s="46" t="s">
        <v>32</v>
      </c>
      <c r="C594" s="47">
        <v>187</v>
      </c>
      <c r="D594" s="58" t="s">
        <v>806</v>
      </c>
      <c r="E594" s="58" t="s">
        <v>807</v>
      </c>
      <c r="F594" s="58" t="s">
        <v>31</v>
      </c>
      <c r="G594" s="72">
        <v>1345</v>
      </c>
      <c r="H594" s="76"/>
      <c r="I594" s="76"/>
      <c r="J594" s="69">
        <f t="shared" si="26"/>
        <v>0</v>
      </c>
      <c r="K594" s="69">
        <f t="shared" si="27"/>
        <v>0</v>
      </c>
      <c r="L594" s="37" t="s">
        <v>34</v>
      </c>
      <c r="M594" s="70">
        <v>201750</v>
      </c>
    </row>
    <row r="595" spans="2:13" ht="60">
      <c r="B595" s="46" t="s">
        <v>32</v>
      </c>
      <c r="C595" s="47">
        <v>188</v>
      </c>
      <c r="D595" s="62" t="s">
        <v>808</v>
      </c>
      <c r="E595" s="62" t="s">
        <v>809</v>
      </c>
      <c r="F595" s="58" t="s">
        <v>31</v>
      </c>
      <c r="G595" s="72">
        <v>290</v>
      </c>
      <c r="H595" s="76"/>
      <c r="I595" s="76"/>
      <c r="J595" s="69">
        <f t="shared" si="26"/>
        <v>0</v>
      </c>
      <c r="K595" s="69">
        <f t="shared" si="27"/>
        <v>0</v>
      </c>
      <c r="L595" s="37" t="s">
        <v>34</v>
      </c>
      <c r="M595" s="70">
        <v>286778.09999999998</v>
      </c>
    </row>
    <row r="596" spans="2:13" ht="60">
      <c r="B596" s="46" t="s">
        <v>32</v>
      </c>
      <c r="C596" s="47">
        <v>189</v>
      </c>
      <c r="D596" s="62" t="s">
        <v>810</v>
      </c>
      <c r="E596" s="62" t="s">
        <v>811</v>
      </c>
      <c r="F596" s="58" t="s">
        <v>31</v>
      </c>
      <c r="G596" s="73">
        <v>1000</v>
      </c>
      <c r="H596" s="76"/>
      <c r="I596" s="76"/>
      <c r="J596" s="69">
        <f t="shared" si="26"/>
        <v>0</v>
      </c>
      <c r="K596" s="69">
        <f t="shared" si="27"/>
        <v>0</v>
      </c>
      <c r="L596" s="37" t="s">
        <v>34</v>
      </c>
      <c r="M596" s="70">
        <v>377780</v>
      </c>
    </row>
    <row r="597" spans="2:13" ht="60">
      <c r="B597" s="46" t="s">
        <v>32</v>
      </c>
      <c r="C597" s="47">
        <v>190</v>
      </c>
      <c r="D597" s="62" t="s">
        <v>812</v>
      </c>
      <c r="E597" s="62" t="s">
        <v>813</v>
      </c>
      <c r="F597" s="58" t="s">
        <v>31</v>
      </c>
      <c r="G597" s="74">
        <v>1400</v>
      </c>
      <c r="H597" s="76"/>
      <c r="I597" s="76"/>
      <c r="J597" s="69">
        <f t="shared" si="26"/>
        <v>0</v>
      </c>
      <c r="K597" s="69">
        <f t="shared" si="27"/>
        <v>0</v>
      </c>
      <c r="L597" s="37" t="s">
        <v>34</v>
      </c>
      <c r="M597" s="70">
        <v>2924446</v>
      </c>
    </row>
    <row r="598" spans="2:13" ht="60">
      <c r="B598" s="46" t="s">
        <v>32</v>
      </c>
      <c r="C598" s="47">
        <v>191</v>
      </c>
      <c r="D598" s="62" t="s">
        <v>814</v>
      </c>
      <c r="E598" s="62" t="s">
        <v>815</v>
      </c>
      <c r="F598" s="58" t="s">
        <v>31</v>
      </c>
      <c r="G598" s="73">
        <v>200</v>
      </c>
      <c r="H598" s="76"/>
      <c r="I598" s="76"/>
      <c r="J598" s="69">
        <f t="shared" si="26"/>
        <v>0</v>
      </c>
      <c r="K598" s="69">
        <f t="shared" si="27"/>
        <v>0</v>
      </c>
      <c r="L598" s="37" t="s">
        <v>34</v>
      </c>
      <c r="M598" s="70">
        <v>404400</v>
      </c>
    </row>
    <row r="599" spans="2:13" ht="45">
      <c r="B599" s="46" t="s">
        <v>32</v>
      </c>
      <c r="C599" s="47">
        <v>192</v>
      </c>
      <c r="D599" s="48" t="s">
        <v>816</v>
      </c>
      <c r="E599" s="48" t="s">
        <v>817</v>
      </c>
      <c r="F599" s="48" t="s">
        <v>31</v>
      </c>
      <c r="G599" s="48">
        <v>2242</v>
      </c>
      <c r="H599" s="76"/>
      <c r="I599" s="76"/>
      <c r="J599" s="69">
        <f t="shared" si="26"/>
        <v>0</v>
      </c>
      <c r="K599" s="69">
        <f t="shared" si="27"/>
        <v>0</v>
      </c>
      <c r="L599" s="37" t="s">
        <v>34</v>
      </c>
      <c r="M599" s="70">
        <v>56050</v>
      </c>
    </row>
    <row r="600" spans="2:13" ht="45">
      <c r="B600" s="46" t="s">
        <v>32</v>
      </c>
      <c r="C600" s="47">
        <v>193</v>
      </c>
      <c r="D600" s="48" t="s">
        <v>818</v>
      </c>
      <c r="E600" s="48" t="s">
        <v>819</v>
      </c>
      <c r="F600" s="48" t="s">
        <v>31</v>
      </c>
      <c r="G600" s="48">
        <v>22095</v>
      </c>
      <c r="H600" s="76"/>
      <c r="I600" s="76"/>
      <c r="J600" s="69">
        <f t="shared" si="26"/>
        <v>0</v>
      </c>
      <c r="K600" s="69">
        <f t="shared" si="27"/>
        <v>0</v>
      </c>
      <c r="L600" s="37" t="s">
        <v>34</v>
      </c>
      <c r="M600" s="70">
        <v>604298.25</v>
      </c>
    </row>
    <row r="601" spans="2:13" ht="60">
      <c r="B601" s="46" t="s">
        <v>32</v>
      </c>
      <c r="C601" s="47">
        <v>194</v>
      </c>
      <c r="D601" s="48" t="s">
        <v>820</v>
      </c>
      <c r="E601" s="48" t="s">
        <v>821</v>
      </c>
      <c r="F601" s="48" t="s">
        <v>31</v>
      </c>
      <c r="G601" s="67">
        <v>300</v>
      </c>
      <c r="H601" s="76"/>
      <c r="I601" s="76"/>
      <c r="J601" s="69">
        <f t="shared" si="26"/>
        <v>0</v>
      </c>
      <c r="K601" s="69">
        <f t="shared" si="27"/>
        <v>0</v>
      </c>
      <c r="L601" s="37" t="s">
        <v>34</v>
      </c>
      <c r="M601" s="70">
        <v>52500</v>
      </c>
    </row>
    <row r="602" spans="2:13" ht="45">
      <c r="B602" s="46" t="s">
        <v>32</v>
      </c>
      <c r="C602" s="47">
        <v>195</v>
      </c>
      <c r="D602" s="48" t="s">
        <v>822</v>
      </c>
      <c r="E602" s="48" t="s">
        <v>823</v>
      </c>
      <c r="F602" s="48" t="s">
        <v>31</v>
      </c>
      <c r="G602" s="48">
        <v>52</v>
      </c>
      <c r="H602" s="76"/>
      <c r="I602" s="76"/>
      <c r="J602" s="69">
        <f t="shared" si="26"/>
        <v>0</v>
      </c>
      <c r="K602" s="69">
        <f t="shared" si="27"/>
        <v>0</v>
      </c>
      <c r="L602" s="37" t="s">
        <v>34</v>
      </c>
      <c r="M602" s="70">
        <v>43333.16</v>
      </c>
    </row>
    <row r="603" spans="2:13" ht="45">
      <c r="B603" s="46" t="s">
        <v>32</v>
      </c>
      <c r="C603" s="47">
        <v>196</v>
      </c>
      <c r="D603" s="48" t="s">
        <v>824</v>
      </c>
      <c r="E603" s="48" t="s">
        <v>825</v>
      </c>
      <c r="F603" s="48" t="s">
        <v>31</v>
      </c>
      <c r="G603" s="48">
        <v>35</v>
      </c>
      <c r="H603" s="76"/>
      <c r="I603" s="76"/>
      <c r="J603" s="69">
        <f t="shared" si="26"/>
        <v>0</v>
      </c>
      <c r="K603" s="69">
        <f t="shared" si="27"/>
        <v>0</v>
      </c>
      <c r="L603" s="37" t="s">
        <v>34</v>
      </c>
      <c r="M603" s="70">
        <v>45500</v>
      </c>
    </row>
    <row r="604" spans="2:13" ht="90">
      <c r="B604" s="46" t="s">
        <v>32</v>
      </c>
      <c r="C604" s="47">
        <v>197</v>
      </c>
      <c r="D604" s="48" t="s">
        <v>826</v>
      </c>
      <c r="E604" s="48" t="s">
        <v>827</v>
      </c>
      <c r="F604" s="48" t="s">
        <v>31</v>
      </c>
      <c r="G604" s="48">
        <v>100</v>
      </c>
      <c r="H604" s="76"/>
      <c r="I604" s="76"/>
      <c r="J604" s="69">
        <f t="shared" si="26"/>
        <v>0</v>
      </c>
      <c r="K604" s="69">
        <f t="shared" si="27"/>
        <v>0</v>
      </c>
      <c r="L604" s="37" t="s">
        <v>34</v>
      </c>
      <c r="M604" s="70">
        <v>295917</v>
      </c>
    </row>
    <row r="605" spans="2:13" ht="75">
      <c r="B605" s="46" t="s">
        <v>32</v>
      </c>
      <c r="C605" s="47">
        <v>198</v>
      </c>
      <c r="D605" s="48" t="s">
        <v>828</v>
      </c>
      <c r="E605" s="48" t="s">
        <v>829</v>
      </c>
      <c r="F605" s="48" t="s">
        <v>31</v>
      </c>
      <c r="G605" s="48">
        <v>905</v>
      </c>
      <c r="H605" s="76"/>
      <c r="I605" s="76"/>
      <c r="J605" s="69">
        <f t="shared" si="26"/>
        <v>0</v>
      </c>
      <c r="K605" s="69">
        <f t="shared" si="27"/>
        <v>0</v>
      </c>
      <c r="L605" s="37" t="s">
        <v>34</v>
      </c>
      <c r="M605" s="70">
        <v>155660</v>
      </c>
    </row>
    <row r="606" spans="2:13" ht="90">
      <c r="B606" s="46" t="s">
        <v>32</v>
      </c>
      <c r="C606" s="47">
        <v>199</v>
      </c>
      <c r="D606" s="48" t="s">
        <v>830</v>
      </c>
      <c r="E606" s="48" t="s">
        <v>831</v>
      </c>
      <c r="F606" s="48" t="s">
        <v>31</v>
      </c>
      <c r="G606" s="48">
        <v>270</v>
      </c>
      <c r="H606" s="76"/>
      <c r="I606" s="76"/>
      <c r="J606" s="69">
        <f t="shared" si="26"/>
        <v>0</v>
      </c>
      <c r="K606" s="69">
        <f t="shared" si="27"/>
        <v>0</v>
      </c>
      <c r="L606" s="37" t="s">
        <v>34</v>
      </c>
      <c r="M606" s="70">
        <v>46440</v>
      </c>
    </row>
    <row r="607" spans="2:13" ht="90">
      <c r="B607" s="46" t="s">
        <v>32</v>
      </c>
      <c r="C607" s="47">
        <v>200</v>
      </c>
      <c r="D607" s="48" t="s">
        <v>832</v>
      </c>
      <c r="E607" s="48" t="s">
        <v>833</v>
      </c>
      <c r="F607" s="48" t="s">
        <v>31</v>
      </c>
      <c r="G607" s="48">
        <v>250</v>
      </c>
      <c r="H607" s="76"/>
      <c r="I607" s="76"/>
      <c r="J607" s="69">
        <f t="shared" si="26"/>
        <v>0</v>
      </c>
      <c r="K607" s="69">
        <f t="shared" si="27"/>
        <v>0</v>
      </c>
      <c r="L607" s="37" t="s">
        <v>34</v>
      </c>
      <c r="M607" s="70">
        <v>43000</v>
      </c>
    </row>
    <row r="608" spans="2:13" ht="75">
      <c r="B608" s="46" t="s">
        <v>32</v>
      </c>
      <c r="C608" s="47">
        <v>201</v>
      </c>
      <c r="D608" s="48" t="s">
        <v>834</v>
      </c>
      <c r="E608" s="48" t="s">
        <v>835</v>
      </c>
      <c r="F608" s="48" t="s">
        <v>31</v>
      </c>
      <c r="G608" s="48">
        <v>310</v>
      </c>
      <c r="H608" s="76"/>
      <c r="I608" s="76"/>
      <c r="J608" s="69">
        <f t="shared" si="26"/>
        <v>0</v>
      </c>
      <c r="K608" s="69">
        <f t="shared" si="27"/>
        <v>0</v>
      </c>
      <c r="L608" s="37" t="s">
        <v>34</v>
      </c>
      <c r="M608" s="70">
        <v>53320</v>
      </c>
    </row>
    <row r="609" spans="2:13" ht="45">
      <c r="B609" s="46" t="s">
        <v>32</v>
      </c>
      <c r="C609" s="47">
        <v>202</v>
      </c>
      <c r="D609" s="48" t="s">
        <v>836</v>
      </c>
      <c r="E609" s="48" t="s">
        <v>837</v>
      </c>
      <c r="F609" s="48" t="s">
        <v>31</v>
      </c>
      <c r="G609" s="48">
        <v>201</v>
      </c>
      <c r="H609" s="76"/>
      <c r="I609" s="76"/>
      <c r="J609" s="69">
        <f t="shared" si="26"/>
        <v>0</v>
      </c>
      <c r="K609" s="69">
        <f t="shared" si="27"/>
        <v>0</v>
      </c>
      <c r="L609" s="37" t="s">
        <v>34</v>
      </c>
      <c r="M609" s="70">
        <v>30150</v>
      </c>
    </row>
    <row r="610" spans="2:13" ht="45">
      <c r="B610" s="46" t="s">
        <v>32</v>
      </c>
      <c r="C610" s="47">
        <v>203</v>
      </c>
      <c r="D610" s="48" t="s">
        <v>838</v>
      </c>
      <c r="E610" s="48" t="s">
        <v>839</v>
      </c>
      <c r="F610" s="48" t="s">
        <v>31</v>
      </c>
      <c r="G610" s="48">
        <v>75</v>
      </c>
      <c r="H610" s="76"/>
      <c r="I610" s="76"/>
      <c r="J610" s="69">
        <f t="shared" si="26"/>
        <v>0</v>
      </c>
      <c r="K610" s="69">
        <f t="shared" si="27"/>
        <v>0</v>
      </c>
      <c r="L610" s="37" t="s">
        <v>34</v>
      </c>
      <c r="M610" s="70">
        <v>25000.499999999996</v>
      </c>
    </row>
    <row r="611" spans="2:13" ht="45">
      <c r="B611" s="46" t="s">
        <v>32</v>
      </c>
      <c r="C611" s="47">
        <v>204</v>
      </c>
      <c r="D611" s="48" t="s">
        <v>840</v>
      </c>
      <c r="E611" s="48" t="s">
        <v>841</v>
      </c>
      <c r="F611" s="48" t="s">
        <v>31</v>
      </c>
      <c r="G611" s="48">
        <v>70</v>
      </c>
      <c r="H611" s="76"/>
      <c r="I611" s="76"/>
      <c r="J611" s="69">
        <f t="shared" si="26"/>
        <v>0</v>
      </c>
      <c r="K611" s="69">
        <f t="shared" si="27"/>
        <v>0</v>
      </c>
      <c r="L611" s="37" t="s">
        <v>34</v>
      </c>
      <c r="M611" s="70">
        <v>70875</v>
      </c>
    </row>
    <row r="612" spans="2:13" ht="45">
      <c r="B612" s="46" t="s">
        <v>32</v>
      </c>
      <c r="C612" s="47">
        <v>205</v>
      </c>
      <c r="D612" s="48" t="s">
        <v>842</v>
      </c>
      <c r="E612" s="48" t="s">
        <v>843</v>
      </c>
      <c r="F612" s="48" t="s">
        <v>31</v>
      </c>
      <c r="G612" s="48">
        <v>2360</v>
      </c>
      <c r="H612" s="76"/>
      <c r="I612" s="76"/>
      <c r="J612" s="69">
        <f t="shared" si="26"/>
        <v>0</v>
      </c>
      <c r="K612" s="69">
        <f t="shared" si="27"/>
        <v>0</v>
      </c>
      <c r="L612" s="37" t="s">
        <v>34</v>
      </c>
      <c r="M612" s="70">
        <v>29500</v>
      </c>
    </row>
    <row r="613" spans="2:13" ht="45">
      <c r="B613" s="46" t="s">
        <v>32</v>
      </c>
      <c r="C613" s="47">
        <v>206</v>
      </c>
      <c r="D613" s="48" t="s">
        <v>844</v>
      </c>
      <c r="E613" s="48" t="s">
        <v>845</v>
      </c>
      <c r="F613" s="48" t="s">
        <v>31</v>
      </c>
      <c r="G613" s="48">
        <v>30</v>
      </c>
      <c r="H613" s="76"/>
      <c r="I613" s="76"/>
      <c r="J613" s="69">
        <f t="shared" si="26"/>
        <v>0</v>
      </c>
      <c r="K613" s="69">
        <f t="shared" si="27"/>
        <v>0</v>
      </c>
      <c r="L613" s="37" t="s">
        <v>34</v>
      </c>
      <c r="M613" s="70">
        <v>50000.100000000006</v>
      </c>
    </row>
    <row r="614" spans="2:13" ht="45">
      <c r="B614" s="46" t="s">
        <v>32</v>
      </c>
      <c r="C614" s="47">
        <v>207</v>
      </c>
      <c r="D614" s="48" t="s">
        <v>846</v>
      </c>
      <c r="E614" s="48" t="s">
        <v>847</v>
      </c>
      <c r="F614" s="48" t="s">
        <v>31</v>
      </c>
      <c r="G614" s="48">
        <v>112</v>
      </c>
      <c r="H614" s="76"/>
      <c r="I614" s="76"/>
      <c r="J614" s="69">
        <f t="shared" si="26"/>
        <v>0</v>
      </c>
      <c r="K614" s="69">
        <f t="shared" si="27"/>
        <v>0</v>
      </c>
      <c r="L614" s="37" t="s">
        <v>34</v>
      </c>
      <c r="M614" s="70">
        <v>135171.1475409836</v>
      </c>
    </row>
    <row r="615" spans="2:13" ht="45">
      <c r="B615" s="46" t="s">
        <v>32</v>
      </c>
      <c r="C615" s="47">
        <v>208</v>
      </c>
      <c r="D615" s="48" t="s">
        <v>848</v>
      </c>
      <c r="E615" s="48" t="s">
        <v>849</v>
      </c>
      <c r="F615" s="48" t="s">
        <v>31</v>
      </c>
      <c r="G615" s="48">
        <v>2</v>
      </c>
      <c r="H615" s="76"/>
      <c r="I615" s="76"/>
      <c r="J615" s="69">
        <f t="shared" si="26"/>
        <v>0</v>
      </c>
      <c r="K615" s="69">
        <f t="shared" si="27"/>
        <v>0</v>
      </c>
      <c r="L615" s="37" t="s">
        <v>34</v>
      </c>
      <c r="M615" s="70">
        <v>2413.7704918032787</v>
      </c>
    </row>
    <row r="616" spans="2:13" ht="45">
      <c r="B616" s="46" t="s">
        <v>32</v>
      </c>
      <c r="C616" s="47">
        <v>209</v>
      </c>
      <c r="D616" s="48" t="s">
        <v>850</v>
      </c>
      <c r="E616" s="48" t="s">
        <v>851</v>
      </c>
      <c r="F616" s="48" t="s">
        <v>31</v>
      </c>
      <c r="G616" s="48">
        <v>2</v>
      </c>
      <c r="H616" s="76"/>
      <c r="I616" s="76"/>
      <c r="J616" s="69">
        <f t="shared" si="26"/>
        <v>0</v>
      </c>
      <c r="K616" s="69">
        <f t="shared" si="27"/>
        <v>0</v>
      </c>
      <c r="L616" s="37" t="s">
        <v>34</v>
      </c>
      <c r="M616" s="70">
        <v>2413.7704918032787</v>
      </c>
    </row>
    <row r="617" spans="2:13" ht="45">
      <c r="B617" s="46" t="s">
        <v>32</v>
      </c>
      <c r="C617" s="47">
        <v>210</v>
      </c>
      <c r="D617" s="48" t="s">
        <v>852</v>
      </c>
      <c r="E617" s="48" t="s">
        <v>853</v>
      </c>
      <c r="F617" s="48" t="s">
        <v>31</v>
      </c>
      <c r="G617" s="48">
        <v>5</v>
      </c>
      <c r="H617" s="76"/>
      <c r="I617" s="76"/>
      <c r="J617" s="69">
        <f t="shared" si="26"/>
        <v>0</v>
      </c>
      <c r="K617" s="69">
        <f t="shared" si="27"/>
        <v>0</v>
      </c>
      <c r="L617" s="37" t="s">
        <v>34</v>
      </c>
      <c r="M617" s="70">
        <v>6034.4262295081971</v>
      </c>
    </row>
    <row r="618" spans="2:13" ht="45">
      <c r="B618" s="46" t="s">
        <v>32</v>
      </c>
      <c r="C618" s="47">
        <v>211</v>
      </c>
      <c r="D618" s="48" t="s">
        <v>854</v>
      </c>
      <c r="E618" s="48" t="s">
        <v>855</v>
      </c>
      <c r="F618" s="48" t="s">
        <v>31</v>
      </c>
      <c r="G618" s="48">
        <v>180</v>
      </c>
      <c r="H618" s="76"/>
      <c r="I618" s="76"/>
      <c r="J618" s="69">
        <f t="shared" si="26"/>
        <v>0</v>
      </c>
      <c r="K618" s="69">
        <f t="shared" si="27"/>
        <v>0</v>
      </c>
      <c r="L618" s="37" t="s">
        <v>34</v>
      </c>
      <c r="M618" s="70">
        <v>217239.34426229508</v>
      </c>
    </row>
    <row r="619" spans="2:13" ht="45">
      <c r="B619" s="46" t="s">
        <v>32</v>
      </c>
      <c r="C619" s="47">
        <v>212</v>
      </c>
      <c r="D619" s="48" t="s">
        <v>856</v>
      </c>
      <c r="E619" s="48" t="s">
        <v>857</v>
      </c>
      <c r="F619" s="48" t="s">
        <v>31</v>
      </c>
      <c r="G619" s="48">
        <v>2</v>
      </c>
      <c r="H619" s="76"/>
      <c r="I619" s="76"/>
      <c r="J619" s="69">
        <f t="shared" si="26"/>
        <v>0</v>
      </c>
      <c r="K619" s="69">
        <f t="shared" si="27"/>
        <v>0</v>
      </c>
      <c r="L619" s="37" t="s">
        <v>34</v>
      </c>
      <c r="M619" s="70">
        <v>2413.7704918032787</v>
      </c>
    </row>
    <row r="620" spans="2:13" ht="45">
      <c r="B620" s="46" t="s">
        <v>32</v>
      </c>
      <c r="C620" s="47">
        <v>213</v>
      </c>
      <c r="D620" s="48" t="s">
        <v>858</v>
      </c>
      <c r="E620" s="48" t="s">
        <v>859</v>
      </c>
      <c r="F620" s="48" t="s">
        <v>31</v>
      </c>
      <c r="G620" s="48">
        <v>5</v>
      </c>
      <c r="H620" s="76"/>
      <c r="I620" s="76"/>
      <c r="J620" s="69">
        <f t="shared" si="26"/>
        <v>0</v>
      </c>
      <c r="K620" s="69">
        <f t="shared" si="27"/>
        <v>0</v>
      </c>
      <c r="L620" s="37" t="s">
        <v>34</v>
      </c>
      <c r="M620" s="70">
        <v>97083.349999999991</v>
      </c>
    </row>
    <row r="621" spans="2:13" ht="45">
      <c r="B621" s="46" t="s">
        <v>32</v>
      </c>
      <c r="C621" s="47">
        <v>214</v>
      </c>
      <c r="D621" s="48" t="s">
        <v>860</v>
      </c>
      <c r="E621" s="48" t="s">
        <v>861</v>
      </c>
      <c r="F621" s="48" t="s">
        <v>31</v>
      </c>
      <c r="G621" s="48">
        <v>5</v>
      </c>
      <c r="H621" s="76"/>
      <c r="I621" s="76"/>
      <c r="J621" s="69">
        <f t="shared" si="26"/>
        <v>0</v>
      </c>
      <c r="K621" s="69">
        <f t="shared" si="27"/>
        <v>0</v>
      </c>
      <c r="L621" s="37" t="s">
        <v>34</v>
      </c>
      <c r="M621" s="70">
        <v>97083.349999999991</v>
      </c>
    </row>
    <row r="622" spans="2:13" ht="45">
      <c r="B622" s="46" t="s">
        <v>32</v>
      </c>
      <c r="C622" s="47">
        <v>215</v>
      </c>
      <c r="D622" s="48" t="s">
        <v>862</v>
      </c>
      <c r="E622" s="48" t="s">
        <v>863</v>
      </c>
      <c r="F622" s="48" t="s">
        <v>31</v>
      </c>
      <c r="G622" s="48">
        <v>5</v>
      </c>
      <c r="H622" s="76"/>
      <c r="I622" s="76"/>
      <c r="J622" s="69">
        <f t="shared" si="26"/>
        <v>0</v>
      </c>
      <c r="K622" s="69">
        <f t="shared" si="27"/>
        <v>0</v>
      </c>
      <c r="L622" s="37" t="s">
        <v>34</v>
      </c>
      <c r="M622" s="70">
        <v>97083.349999999991</v>
      </c>
    </row>
    <row r="623" spans="2:13" ht="60">
      <c r="B623" s="46" t="s">
        <v>32</v>
      </c>
      <c r="C623" s="47">
        <v>216</v>
      </c>
      <c r="D623" s="48" t="s">
        <v>864</v>
      </c>
      <c r="E623" s="48" t="s">
        <v>865</v>
      </c>
      <c r="F623" s="48" t="s">
        <v>31</v>
      </c>
      <c r="G623" s="48">
        <v>2</v>
      </c>
      <c r="H623" s="76"/>
      <c r="I623" s="76"/>
      <c r="J623" s="69">
        <f t="shared" si="26"/>
        <v>0</v>
      </c>
      <c r="K623" s="69">
        <f t="shared" si="27"/>
        <v>0</v>
      </c>
      <c r="L623" s="37" t="s">
        <v>34</v>
      </c>
      <c r="M623" s="70">
        <v>5083.34</v>
      </c>
    </row>
    <row r="624" spans="2:13" ht="45">
      <c r="B624" s="46" t="s">
        <v>32</v>
      </c>
      <c r="C624" s="47">
        <v>217</v>
      </c>
      <c r="D624" s="48" t="s">
        <v>866</v>
      </c>
      <c r="E624" s="48" t="s">
        <v>867</v>
      </c>
      <c r="F624" s="48" t="s">
        <v>31</v>
      </c>
      <c r="G624" s="48">
        <v>12</v>
      </c>
      <c r="H624" s="76"/>
      <c r="I624" s="76"/>
      <c r="J624" s="69">
        <f t="shared" si="26"/>
        <v>0</v>
      </c>
      <c r="K624" s="69">
        <f t="shared" si="27"/>
        <v>0</v>
      </c>
      <c r="L624" s="37" t="s">
        <v>34</v>
      </c>
      <c r="M624" s="70">
        <v>110000.04000000001</v>
      </c>
    </row>
    <row r="625" spans="2:13" ht="45">
      <c r="B625" s="46" t="s">
        <v>32</v>
      </c>
      <c r="C625" s="47">
        <v>218</v>
      </c>
      <c r="D625" s="48" t="s">
        <v>868</v>
      </c>
      <c r="E625" s="48" t="s">
        <v>869</v>
      </c>
      <c r="F625" s="48" t="s">
        <v>31</v>
      </c>
      <c r="G625" s="48">
        <v>2</v>
      </c>
      <c r="H625" s="76"/>
      <c r="I625" s="76"/>
      <c r="J625" s="69">
        <f t="shared" si="26"/>
        <v>0</v>
      </c>
      <c r="K625" s="69">
        <f t="shared" si="27"/>
        <v>0</v>
      </c>
      <c r="L625" s="37" t="s">
        <v>34</v>
      </c>
      <c r="M625" s="70">
        <v>18333.34</v>
      </c>
    </row>
    <row r="626" spans="2:13" ht="45">
      <c r="B626" s="46" t="s">
        <v>32</v>
      </c>
      <c r="C626" s="47">
        <v>219</v>
      </c>
      <c r="D626" s="48" t="s">
        <v>870</v>
      </c>
      <c r="E626" s="48" t="s">
        <v>871</v>
      </c>
      <c r="F626" s="48" t="s">
        <v>31</v>
      </c>
      <c r="G626" s="48">
        <v>2</v>
      </c>
      <c r="H626" s="76"/>
      <c r="I626" s="76"/>
      <c r="J626" s="69">
        <f t="shared" si="26"/>
        <v>0</v>
      </c>
      <c r="K626" s="69">
        <f t="shared" si="27"/>
        <v>0</v>
      </c>
      <c r="L626" s="37" t="s">
        <v>34</v>
      </c>
      <c r="M626" s="70">
        <v>52300</v>
      </c>
    </row>
    <row r="627" spans="2:13" ht="45">
      <c r="B627" s="46" t="s">
        <v>32</v>
      </c>
      <c r="C627" s="47">
        <v>220</v>
      </c>
      <c r="D627" s="48" t="s">
        <v>872</v>
      </c>
      <c r="E627" s="48" t="s">
        <v>873</v>
      </c>
      <c r="F627" s="48" t="s">
        <v>31</v>
      </c>
      <c r="G627" s="48">
        <v>50</v>
      </c>
      <c r="H627" s="76"/>
      <c r="I627" s="76"/>
      <c r="J627" s="69">
        <f t="shared" si="26"/>
        <v>0</v>
      </c>
      <c r="K627" s="69">
        <f t="shared" si="27"/>
        <v>0</v>
      </c>
      <c r="L627" s="37" t="s">
        <v>34</v>
      </c>
      <c r="M627" s="70">
        <v>40000</v>
      </c>
    </row>
    <row r="628" spans="2:13" ht="45">
      <c r="B628" s="46" t="s">
        <v>32</v>
      </c>
      <c r="C628" s="47">
        <v>221</v>
      </c>
      <c r="D628" s="48" t="s">
        <v>874</v>
      </c>
      <c r="E628" s="48" t="s">
        <v>875</v>
      </c>
      <c r="F628" s="48" t="s">
        <v>31</v>
      </c>
      <c r="G628" s="48">
        <v>42</v>
      </c>
      <c r="H628" s="76"/>
      <c r="I628" s="76"/>
      <c r="J628" s="69">
        <f t="shared" si="26"/>
        <v>0</v>
      </c>
      <c r="K628" s="69">
        <f t="shared" si="27"/>
        <v>0</v>
      </c>
      <c r="L628" s="37" t="s">
        <v>34</v>
      </c>
      <c r="M628" s="70">
        <v>33600</v>
      </c>
    </row>
    <row r="629" spans="2:13" ht="45">
      <c r="B629" s="46" t="s">
        <v>32</v>
      </c>
      <c r="C629" s="47">
        <v>222</v>
      </c>
      <c r="D629" s="48" t="s">
        <v>876</v>
      </c>
      <c r="E629" s="48" t="s">
        <v>877</v>
      </c>
      <c r="F629" s="48" t="s">
        <v>31</v>
      </c>
      <c r="G629" s="48">
        <v>25</v>
      </c>
      <c r="H629" s="76"/>
      <c r="I629" s="76"/>
      <c r="J629" s="69">
        <f t="shared" si="26"/>
        <v>0</v>
      </c>
      <c r="K629" s="69">
        <f t="shared" si="27"/>
        <v>0</v>
      </c>
      <c r="L629" s="37" t="s">
        <v>34</v>
      </c>
      <c r="M629" s="70">
        <v>20000</v>
      </c>
    </row>
    <row r="630" spans="2:13" ht="45">
      <c r="B630" s="46" t="s">
        <v>32</v>
      </c>
      <c r="C630" s="47">
        <v>223</v>
      </c>
      <c r="D630" s="48" t="s">
        <v>878</v>
      </c>
      <c r="E630" s="48" t="s">
        <v>879</v>
      </c>
      <c r="F630" s="48" t="s">
        <v>31</v>
      </c>
      <c r="G630" s="48">
        <v>10</v>
      </c>
      <c r="H630" s="76"/>
      <c r="I630" s="76"/>
      <c r="J630" s="69">
        <f t="shared" si="26"/>
        <v>0</v>
      </c>
      <c r="K630" s="69">
        <f t="shared" si="27"/>
        <v>0</v>
      </c>
      <c r="L630" s="37" t="s">
        <v>34</v>
      </c>
      <c r="M630" s="70">
        <v>8000</v>
      </c>
    </row>
    <row r="631" spans="2:13" ht="45">
      <c r="B631" s="46" t="s">
        <v>32</v>
      </c>
      <c r="C631" s="47">
        <v>224</v>
      </c>
      <c r="D631" s="48" t="s">
        <v>880</v>
      </c>
      <c r="E631" s="48" t="s">
        <v>881</v>
      </c>
      <c r="F631" s="48" t="s">
        <v>31</v>
      </c>
      <c r="G631" s="48">
        <v>95</v>
      </c>
      <c r="H631" s="76"/>
      <c r="I631" s="76"/>
      <c r="J631" s="69">
        <f t="shared" si="26"/>
        <v>0</v>
      </c>
      <c r="K631" s="69">
        <f t="shared" si="27"/>
        <v>0</v>
      </c>
      <c r="L631" s="37" t="s">
        <v>34</v>
      </c>
      <c r="M631" s="70">
        <v>7916.3499999999995</v>
      </c>
    </row>
    <row r="632" spans="2:13" ht="45">
      <c r="B632" s="46" t="s">
        <v>32</v>
      </c>
      <c r="C632" s="47">
        <v>225</v>
      </c>
      <c r="D632" s="48" t="s">
        <v>882</v>
      </c>
      <c r="E632" s="48" t="s">
        <v>883</v>
      </c>
      <c r="F632" s="48" t="s">
        <v>33</v>
      </c>
      <c r="G632" s="48">
        <v>14114</v>
      </c>
      <c r="H632" s="76"/>
      <c r="I632" s="76"/>
      <c r="J632" s="69">
        <f t="shared" si="26"/>
        <v>0</v>
      </c>
      <c r="K632" s="69">
        <f t="shared" si="27"/>
        <v>0</v>
      </c>
      <c r="L632" s="37" t="s">
        <v>34</v>
      </c>
      <c r="M632" s="70">
        <v>294135.76</v>
      </c>
    </row>
    <row r="633" spans="2:13" ht="45">
      <c r="B633" s="46" t="s">
        <v>32</v>
      </c>
      <c r="C633" s="47">
        <v>226</v>
      </c>
      <c r="D633" s="48" t="s">
        <v>884</v>
      </c>
      <c r="E633" s="48" t="s">
        <v>885</v>
      </c>
      <c r="F633" s="48" t="s">
        <v>31</v>
      </c>
      <c r="G633" s="48">
        <v>5600</v>
      </c>
      <c r="H633" s="76"/>
      <c r="I633" s="76"/>
      <c r="J633" s="69">
        <f t="shared" ref="J633:J638" si="28">H633*G633</f>
        <v>0</v>
      </c>
      <c r="K633" s="69">
        <f t="shared" ref="K633:K638" si="29">I633*G633</f>
        <v>0</v>
      </c>
      <c r="L633" s="37" t="s">
        <v>34</v>
      </c>
      <c r="M633" s="70">
        <v>70000</v>
      </c>
    </row>
    <row r="634" spans="2:13" ht="45">
      <c r="B634" s="46" t="s">
        <v>32</v>
      </c>
      <c r="C634" s="47">
        <v>227</v>
      </c>
      <c r="D634" s="48" t="s">
        <v>886</v>
      </c>
      <c r="E634" s="48" t="s">
        <v>887</v>
      </c>
      <c r="F634" s="48" t="s">
        <v>31</v>
      </c>
      <c r="G634" s="48">
        <v>2300</v>
      </c>
      <c r="H634" s="76"/>
      <c r="I634" s="76"/>
      <c r="J634" s="69">
        <f t="shared" si="28"/>
        <v>0</v>
      </c>
      <c r="K634" s="69">
        <f t="shared" si="29"/>
        <v>0</v>
      </c>
      <c r="L634" s="37" t="s">
        <v>34</v>
      </c>
      <c r="M634" s="70">
        <v>40250</v>
      </c>
    </row>
    <row r="635" spans="2:13" ht="45">
      <c r="B635" s="46" t="s">
        <v>32</v>
      </c>
      <c r="C635" s="47">
        <v>228</v>
      </c>
      <c r="D635" s="48" t="s">
        <v>888</v>
      </c>
      <c r="E635" s="48" t="s">
        <v>889</v>
      </c>
      <c r="F635" s="48" t="s">
        <v>33</v>
      </c>
      <c r="G635" s="48">
        <v>620</v>
      </c>
      <c r="H635" s="76"/>
      <c r="I635" s="76"/>
      <c r="J635" s="69">
        <f t="shared" si="28"/>
        <v>0</v>
      </c>
      <c r="K635" s="69">
        <f t="shared" si="29"/>
        <v>0</v>
      </c>
      <c r="L635" s="37" t="s">
        <v>34</v>
      </c>
      <c r="M635" s="70">
        <v>8103.4000000000005</v>
      </c>
    </row>
    <row r="636" spans="2:13" ht="45">
      <c r="B636" s="46" t="s">
        <v>32</v>
      </c>
      <c r="C636" s="47">
        <v>229</v>
      </c>
      <c r="D636" s="48" t="s">
        <v>890</v>
      </c>
      <c r="E636" s="48" t="s">
        <v>891</v>
      </c>
      <c r="F636" s="48" t="s">
        <v>31</v>
      </c>
      <c r="G636" s="48">
        <v>110</v>
      </c>
      <c r="H636" s="76"/>
      <c r="I636" s="76"/>
      <c r="J636" s="69">
        <f t="shared" si="28"/>
        <v>0</v>
      </c>
      <c r="K636" s="69">
        <f t="shared" si="29"/>
        <v>0</v>
      </c>
      <c r="L636" s="37" t="s">
        <v>34</v>
      </c>
      <c r="M636" s="70">
        <v>53625</v>
      </c>
    </row>
    <row r="637" spans="2:13" ht="60">
      <c r="B637" s="46" t="s">
        <v>32</v>
      </c>
      <c r="C637" s="47">
        <v>230</v>
      </c>
      <c r="D637" s="48" t="s">
        <v>892</v>
      </c>
      <c r="E637" s="48" t="s">
        <v>893</v>
      </c>
      <c r="F637" s="48" t="s">
        <v>31</v>
      </c>
      <c r="G637" s="48">
        <v>368</v>
      </c>
      <c r="H637" s="76"/>
      <c r="I637" s="76"/>
      <c r="J637" s="69">
        <f t="shared" si="28"/>
        <v>0</v>
      </c>
      <c r="K637" s="69">
        <f t="shared" si="29"/>
        <v>0</v>
      </c>
      <c r="L637" s="37" t="s">
        <v>34</v>
      </c>
      <c r="M637" s="70">
        <v>294400</v>
      </c>
    </row>
    <row r="638" spans="2:13" ht="45">
      <c r="B638" s="46" t="s">
        <v>32</v>
      </c>
      <c r="C638" s="47">
        <v>231</v>
      </c>
      <c r="D638" s="48" t="s">
        <v>894</v>
      </c>
      <c r="E638" s="48" t="s">
        <v>895</v>
      </c>
      <c r="F638" s="48" t="s">
        <v>31</v>
      </c>
      <c r="G638" s="48">
        <v>25</v>
      </c>
      <c r="H638" s="76"/>
      <c r="I638" s="76"/>
      <c r="J638" s="69">
        <f t="shared" si="28"/>
        <v>0</v>
      </c>
      <c r="K638" s="69">
        <f t="shared" si="29"/>
        <v>0</v>
      </c>
      <c r="L638" s="37" t="s">
        <v>34</v>
      </c>
      <c r="M638" s="70">
        <v>2137.5</v>
      </c>
    </row>
    <row r="639" spans="2:13">
      <c r="B639" s="107" t="s">
        <v>1488</v>
      </c>
      <c r="C639" s="107"/>
      <c r="D639" s="107"/>
      <c r="E639" s="107"/>
      <c r="F639" s="107"/>
      <c r="G639" s="107"/>
      <c r="H639" s="107"/>
      <c r="I639" s="107"/>
      <c r="J639" s="107"/>
      <c r="K639" s="107"/>
      <c r="L639" s="107"/>
      <c r="M639" s="77">
        <f>SUM(M8:M638)</f>
        <v>17230111.846370146</v>
      </c>
    </row>
  </sheetData>
  <mergeCells count="85">
    <mergeCell ref="C429:C440"/>
    <mergeCell ref="D429:D440"/>
    <mergeCell ref="C441:C452"/>
    <mergeCell ref="D441:D452"/>
    <mergeCell ref="B639:L639"/>
    <mergeCell ref="C410:C413"/>
    <mergeCell ref="D410:D413"/>
    <mergeCell ref="C415:C416"/>
    <mergeCell ref="D415:D416"/>
    <mergeCell ref="C417:C428"/>
    <mergeCell ref="D417:D428"/>
    <mergeCell ref="C395:C398"/>
    <mergeCell ref="D395:D398"/>
    <mergeCell ref="C399:C402"/>
    <mergeCell ref="D399:D402"/>
    <mergeCell ref="C403:C409"/>
    <mergeCell ref="D403:D409"/>
    <mergeCell ref="C364:C382"/>
    <mergeCell ref="D364:D382"/>
    <mergeCell ref="C384:C390"/>
    <mergeCell ref="D384:D390"/>
    <mergeCell ref="C391:C394"/>
    <mergeCell ref="D391:D394"/>
    <mergeCell ref="C329:C340"/>
    <mergeCell ref="D329:D340"/>
    <mergeCell ref="C341:C359"/>
    <mergeCell ref="D341:D359"/>
    <mergeCell ref="C360:C363"/>
    <mergeCell ref="D360:D363"/>
    <mergeCell ref="C280:C301"/>
    <mergeCell ref="D280:D301"/>
    <mergeCell ref="C302:C306"/>
    <mergeCell ref="D302:D306"/>
    <mergeCell ref="C307:C328"/>
    <mergeCell ref="D307:D328"/>
    <mergeCell ref="C238:C251"/>
    <mergeCell ref="D238:D251"/>
    <mergeCell ref="C252:C265"/>
    <mergeCell ref="D252:D265"/>
    <mergeCell ref="C266:C279"/>
    <mergeCell ref="D266:D279"/>
    <mergeCell ref="C201:C219"/>
    <mergeCell ref="D201:D219"/>
    <mergeCell ref="C220:C222"/>
    <mergeCell ref="D220:D222"/>
    <mergeCell ref="C223:C236"/>
    <mergeCell ref="D223:D236"/>
    <mergeCell ref="C181:C182"/>
    <mergeCell ref="D181:D182"/>
    <mergeCell ref="C183:C193"/>
    <mergeCell ref="D183:D193"/>
    <mergeCell ref="C194:C200"/>
    <mergeCell ref="D194:D200"/>
    <mergeCell ref="C148:C166"/>
    <mergeCell ref="D148:D166"/>
    <mergeCell ref="C167:C169"/>
    <mergeCell ref="D167:D169"/>
    <mergeCell ref="C170:C180"/>
    <mergeCell ref="D170:D180"/>
    <mergeCell ref="C114:C121"/>
    <mergeCell ref="D114:D121"/>
    <mergeCell ref="C122:C140"/>
    <mergeCell ref="D122:D140"/>
    <mergeCell ref="C141:C147"/>
    <mergeCell ref="D141:D147"/>
    <mergeCell ref="C64:C85"/>
    <mergeCell ref="D64:D85"/>
    <mergeCell ref="C86:C91"/>
    <mergeCell ref="D86:D91"/>
    <mergeCell ref="C92:C113"/>
    <mergeCell ref="D92:D113"/>
    <mergeCell ref="C12:C30"/>
    <mergeCell ref="D12:D30"/>
    <mergeCell ref="C31:C49"/>
    <mergeCell ref="D31:D49"/>
    <mergeCell ref="C50:C63"/>
    <mergeCell ref="D50:D63"/>
    <mergeCell ref="E5:I5"/>
    <mergeCell ref="C7:E7"/>
    <mergeCell ref="D1:L1"/>
    <mergeCell ref="D2:J2"/>
    <mergeCell ref="B3:D3"/>
    <mergeCell ref="E3:I3"/>
    <mergeCell ref="B4:D4"/>
    <mergeCell ref="E4:J4"/>
  </mergeCells>
  <phoneticPr fontId="15" type="noConversion"/>
  <conditionalFormatting sqref="D8:D251 D266:D638">
    <cfRule type="duplicateValues" dxfId="13" priority="14"/>
  </conditionalFormatting>
  <conditionalFormatting sqref="D252">
    <cfRule type="duplicateValues" dxfId="12" priority="13"/>
  </conditionalFormatting>
  <conditionalFormatting sqref="C64:C91">
    <cfRule type="duplicateValues" dxfId="11" priority="12"/>
  </conditionalFormatting>
  <conditionalFormatting sqref="C92:C121">
    <cfRule type="duplicateValues" dxfId="10" priority="11"/>
  </conditionalFormatting>
  <conditionalFormatting sqref="C122:C166">
    <cfRule type="duplicateValues" dxfId="9" priority="10"/>
  </conditionalFormatting>
  <conditionalFormatting sqref="C167:C200">
    <cfRule type="duplicateValues" dxfId="8" priority="9"/>
  </conditionalFormatting>
  <conditionalFormatting sqref="C201:C237">
    <cfRule type="duplicateValues" dxfId="7" priority="8"/>
  </conditionalFormatting>
  <conditionalFormatting sqref="C238:C251 C266:C279">
    <cfRule type="duplicateValues" dxfId="6" priority="7"/>
  </conditionalFormatting>
  <conditionalFormatting sqref="C252">
    <cfRule type="duplicateValues" dxfId="5" priority="6"/>
  </conditionalFormatting>
  <conditionalFormatting sqref="C280:C306">
    <cfRule type="duplicateValues" dxfId="4" priority="5"/>
  </conditionalFormatting>
  <conditionalFormatting sqref="C307:C340">
    <cfRule type="duplicateValues" dxfId="3" priority="4"/>
  </conditionalFormatting>
  <conditionalFormatting sqref="C341:C382">
    <cfRule type="duplicateValues" dxfId="2" priority="3"/>
  </conditionalFormatting>
  <conditionalFormatting sqref="C383:C428">
    <cfRule type="duplicateValues" dxfId="1" priority="2"/>
  </conditionalFormatting>
  <conditionalFormatting sqref="C429:C452">
    <cfRule type="duplicateValues" dxfId="0" priority="1"/>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108" t="s">
        <v>25</v>
      </c>
      <c r="I12" s="108"/>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Nicov Alisa</cp:lastModifiedBy>
  <cp:lastPrinted>2017-06-21T13:37:38Z</cp:lastPrinted>
  <dcterms:created xsi:type="dcterms:W3CDTF">2017-08-17T12:48:14Z</dcterms:created>
  <dcterms:modified xsi:type="dcterms:W3CDTF">2025-09-26T06:41:08Z</dcterms:modified>
</cp:coreProperties>
</file>