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<sst xmlns="http://schemas.openxmlformats.org/spreadsheetml/2006/main" count="139" uniqueCount="63">
  <si>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</si>
  <si>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</si>
  <si>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</si>
  <si>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</si>
  <si>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</si>
  <si>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</si>
  <si>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</si>
  <si>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</si>
  <si>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</si>
  <si>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</si>
  <si>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</si>
  <si>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</si>
  <si>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</si>
  <si>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</si>
  <si>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</si>
  <si>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</si>
  <si>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</si>
  <si>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</si>
  <si>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</si>
  <si>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</si>
  <si>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</si>
  <si>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</si>
  <si>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</si>
  <si>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</si>
  <si>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</si>
  <si>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</si>
  <si>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</si>
  <si>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</si>
  <si>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</si>
  <si>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</si>
  <si>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</si>
  <si>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bucată</t>
  </si>
  <si>
    <t xml:space="preserve">Achiziționarea Dispozitivelor medicale, conform necesităților instituțiilor medico- sanitare publice pentru anul 2022 (listă suplimentară 18)
</t>
  </si>
  <si>
    <t xml:space="preserve">beneficiar </t>
  </si>
  <si>
    <t xml:space="preserve">Achiziționarea Dispozitivelor medicale, conform necesităților instituțiilor medico- sanitare publice pentru anul 2022 (listă suplimentară 16)
</t>
  </si>
  <si>
    <t xml:space="preserve">Lot nr. 1 Monitor pentru monitorizarea funcțiilor vitale avansat cu funcția ByPass Cardiopulmonar </t>
  </si>
  <si>
    <t xml:space="preserve">Descriere: Sistem pentru monitorizarea și afișarea funcțiilor vitale ale pacientului cu caracterisitici avansate folosit în sala de operație cardiochirurgie. 
Specificația: 
Tip pacient: Adult, pediatric, nou-născut
Monitor dotat cu funcția ByPass Cardiopulmonar
Monitor modular cu minim 5 sloturi universale
Modul satelit autonom detașabil (care poate fi utilizat la monitorizarea funcțiilor vitale ale pacientului în timpul transportării acestuia)
Module compatibile cu monitorul, ce pot fi dotat ulterior: EEG, BIS, NMT, C.O., PiCCO și altele
Monitor compatibil cu stația de monitorizare centrală aflată în dotarea secției (BeneVision CMS Mindray).
Diagonala ≥ 15 inch
Tip LCD TFT sau LED 
Rezoluția minim FHD  ≥ 1920 x1080 pixeli
Touchscreen 
Unghi de vizualizare ≥ 170 grade
Funcția de regalare automată a luminozității
Numărul maxim de curbe afișate concomitent: nu mai mic de 10 curbe 
Limbaj interfață – română
Modul satelit autonom detașabil:
Monitorizarea funcțiilor vitale în timpul transportării pacientului
Display color ≥ 5 inch
Touchscreen
Numărul maxim de curbe afișate concomitent: nu mai mic de 5 curbe
Memorie internă
Transmiterea automată a parametrilor vitali, atunci cînd se conectează la monitor
Limbaj interfață – română
Timp de lucru autonom a bateriei minim 5 ore
Compact și rezistent la șocuri
Rezistent la peste 10 tipuri de dezinfectanți
Parametri afișați:
ECG 
Pulsul 
Frecvența respiratorie
SpO2 
Fotopletismograma 
Presiunea sanguină neinvaziv 
Presiunea sanguină invaziv 
Temperatura 
Modul ECG
Rata cardiacă 15 - 300 bpm
Acuratețea ratei cardiace ≤ 1 %
Culegerea semnalului ECG prin cablu cu 5 sau 10 electrozi
Derivațiile I, II, III, aVR, aVL, aVF, V1, V2, V3, V4, V5 și V6 
Algoritmul de măsurare și interpretare a electrocardiogramei
Numărul de aritmii depistate de dispozitiv ≥ 25 aritmii
Analiza automată a undei ST 
Trendingul ST da 
Media în analiza segmetului ST 
Acuratețea segmentului ST ±0,02 mV
Sensivitatea semnalului ECG 2.5 - 40 mm/mV 
Gama de rejecție a modului comun la 50 Hz ≥ 100 dB 
Detectarea aritmiei
Detectarea pacemaker
Monitorizarea frecvenței respiratorie 0 - 200 rpm
Protecție în portiva șocurilor de defibrilare
Modul SpO2 
Diapazonul 1 - 100% 
Acuratețea la 70 - 100% ≤ 2 % 
Monitorizarea rata pulsului 20 - 300 bpm 
Afișarea pletismogramei
Monitorizarea indexului de perfuzie tisulară
Modul NIBP 
Diapazonul de măsurare 10 - 300 mmHg 
Regim de măsurare manual, automat și STAT 
Regim automat 1-5, 10, 15, 30, 60, 120 min. 
Pornire/Oprire manual a NIBP 
Metoda de măsurare oscilometrică 
Regim pacient: adul, pediatric, nou-născut
Limita maximă de presiune la regimului de pacient adult 300 mmHg 
Modul Presiunea sanguină invaziv (IBP)
3 canale de măsurare independente IBP
Diapazonul -50 ... +350 mmHg 
Acuratețea ± 1mmHg 
Sensivitatea de intrare 5 µV/mmHg 
Afișarea undei IBP 
Monitorizarea independentă a ambelor curbe IBP
Modul Temperatura 
Diapazonul 0 - 50.0 °C 
Rezoluția 0.1 °C 
Memorie și arhiva datelor:
Memorie internă ≥ 4 Gb 
Trendingul evenimentelor ≥ 100 ore
Memorie pentru formele de undă ≥ 40 ore
Posibilitate de arhivarea datelor 
Imprimantă (recorder):
Imprimantă termică încorporată 
Viteza de înscriere 25, 50 mm/s 
Alimentarea electrică și autonomie:
Alimentarea rețea electrică 220 V, 50 Hz  
Baterie internă Li-Ion reîncărcabilă  
Timp de lucru autonom a bateriei minim 2 ore 
Interfata de conectare la stația de monitorizare centrală: Ethernet, wireless, RS-232 etc.  
Alarme:
Vizuale și sonore
Alarme grupate după severitatea cazului ≥ 3 categorii
Manjetă deconectată 
Manjetă defect 
Senzor SpO2 deconectat 
Senzor SpO2 defect 
Alarmă concentrația SpO2 scăzuta/ mărită
Nivelul baterie scăzut 
Alarme rata cardiacă scăzuta/mărită
Lipsă sursă externă de alimentare
Buton de dezactivare/anulare alarmei sonore 
Ajustarea nivelului de alarmă
Accesorii:
Cablu ECG cu 5 electrozi - 1 buc.  
Electrozi ECG Adult, unică utilizare - 100 buc. 
Senzor SpO2 Adult, reutilizabil - 1 buc. 
Senzor Temperatură Adult, reutilizabil - 1 buc. 
Manjete NIBP Adult (Adult mic, Adult, Adult mare), reutilizabil (1set/3buc) - 1 set. 
Hîrtie termică - 15 buc. 
Sistem de fixare pe stativ de perfuzie pentru modulul satelit – 1 set.
*Manual de service în una din limbile de circulație internațională (rusa/engleza). 
*Manual de utilizare cu prezentarea traducerii la momentul livrării în limba de stat.
</t>
  </si>
  <si>
    <t>IMSP Institutul de Cardiologie</t>
  </si>
  <si>
    <t>Lot nr. 2 Paturi funcționale cu caracteristici avansate</t>
  </si>
  <si>
    <t xml:space="preserve">• Min. 4 secțiuni,
• mobil, 
• acționat electric cu min. 4 motoare pentru acționarea înălțimii, spătarului, secțiunii coapse, secțiune gambe, Trendelenburg și Antitrendelenburg,
• comandă CPR se realizeaza automat, în caz de urgență, la apăsarea butonului de CPR de pe telecomanda asistentei.
• Doua panouri de comandă cu opțiuni de blocare pentru pacient, pentru toate funcțiile patului, sunt situate pe exteriorul a doua laterale anticadere și la  tablia de la sectiunea picioare,
• Prevazut cu telecomandă cu fir pentru reglarea tuturor functiilor de către pacient,
• Dotat cu baterie pentru funcționare și în timpul întreruperilor de curent,
• Platforma saltelei și sasiul de jos a patului acoperite cu o protectie din ABS.
• Tabliile realizate din material plastic ABS și pot fi îndepartate cu ușurință.
• Laterale compuse din patru piese, se deschid și închid usor cu zavoarele situate în partea de jos. Realizate din material plastic ABS.
• Include stativ perfuzie ce poate fi amplasat in oricare din cele 4 colturi ale patului și agățătoare pentru punga cu urina,
• 4 roti cu rotatie de 360⁰, acoperite cu ABS, proprietati antistatice, cu pedala pentru frînă centrală și blocare direcție,
• 4 amortizoare din PVC la cele 4 colturi ale patului, pentru absorbirea impactelor,
• Toate componentele metalice sunt acoperite cu vopsea în camp electrostatic,
• Suport pentru filme radiologice,
• Sarcina minimă incarcare pacient: min. 180 kg, 
• Dimensiuni pat aproximativ:
- Latime  min. 1000 mm;
- Lungime:  min. 2100 mm;
- Inaltime: min. 500 – 800 mm;
• Dimensiuni saltea compatibil cu marimile patului oferit;
-  Saltea din spumă poliuretan acoperita cu husa impermeabila cu posibilitatea de schimbare (prezenta fermoarului)
• Alimentare 220 -230 V    50 Hz;
</t>
  </si>
  <si>
    <t>Lot nr. 3 Facoemulsificator (caracteristici avansate)</t>
  </si>
  <si>
    <r>
      <t xml:space="preserve"> 
Descriere Dispozitivul este folosit atât pentru operații de cataractă cât și pentru o operație retină. Permite efectuarea celor mai complexe intervenții microchirurgicale, folosind tehnologii cu incizii mici, care reduc trauma și minimizează perioada de recuperare.
Parametru Specificaţia
Sistem ergonomic complet pentru chirurgia cataractei a polului anterior cât și polului posterior format din consolă, cart mobil cu masa de instrumente pivontantă cu lumină de lucru deasupra mesei, suport pentru perfuzii, etc. da
Ecran LCD color cu matrice activă, ≥ 17 inch, tactil, pentru controlul parametrilor da
Posibilitatea sincronizării wireless cu dispozitive compatibile   
Sistem de management al fluidelor de unică folosintă da
Posibilitatea de calibrare a facoemulsificatorului da
Capacitatea de a comuta între etapele chirurgicale utilizând ecranul tactil, telecomanda sau folosind pedala de comanda da
Sistem de infuzie activă pentru menținerea exactă a presiunii și fluxul irigației de lucru în camera anterioară da
Sistem automat de monitorizare a nivelului  lichidului de irigare și emiterea de avertizări repetate când acesta se apropie de sfârșit, pentru evitarea colapsului camerei anterioare da
Sonda facoemulsificare ultrasonică prevăzută cu senzor de presiune de irigare integrat pentru masurarea presiunii intraoculare direct intraoperatorie și detectarea automată a nivelului ochiului pacientului. da
Programarea independenta a presiunii intraoculare a vacuumului si a fluxului de aspirație la valorile dorite în etapele de facoemulsificare, vitrectomie, etc. da
Min. 2 tipuri de administrare a fluidelor-sistemul de administrare gravitațională prin suport pentru perfuzii electric și sistem automatizat care administreaza fluidul dintr-o pungă cu fluid de irigație din interiorul compartimentului pentru pungă da
Sistemul de perfuzie Suport electric pentru perfuzie, cm da, ≥ 20-100 cm
 Diapazonul, mmHg ≥ 20-100 mmHg
 Acuratețea, % ± (5% de la valoarea 
de referință +15 mmHg)
 Volumul fluidului de utilizare, ml ≥ 300 ml
 Fluxul de aspirație ≥ 0-50 ml/min.
 Irigare continuă (în caz de necesitate) da
Vacuum în diferite moduri Vitrectomie, mmHg max. 0 - 700 mmHg
 Irigarea/Aspirarea, mmHg max. 0 - 700 mmHg
 Facoemulsificarea, mmHg max. 0 - 700 mmHg
Diatermia Frecvența, MHz, % ≥1 Mhz,  ±10%
 Forma de undă Sinusoidală
 Puterea de ieșire, W ≤10W la 100% setarea,
 cu ≥75 ± 10% Ohm
Reflux proporțional și continuu Diapazonul presiunii, mmHg ≥ 20-140 mmHg
 Acuratețea presiunii, % ± (10% de la valoarea 
de referință +5 mmHg)
 Volumul de reflux total disponibil, ml 5 ml, ± 1 ml cu posibilitate de reumplere prin aspirație
Facoemulsificarea Modurile Explozie (Burst), Pulsativ, Continuu sau analogic, altele să fie specificate
 Sonda de ultrasunete cu mişcare oscilatorie 
longitudinală şi oscilatorie laterală (torsională)  – pentru facoemulsificarea nucleului în polul anterior și posterior.  da
 Frecvența rezonantă, KHz, % (longitudinal și torsional) ≥ 28 - 46,5 Khz, ± 10%
 Diapazonul pulsatoriu, pps ≥ 1 - 100 pps
 Durata pulsativă de spargere, ms. ≥ 2 - 500 ms.
Vitrectomia anterioară Modurile Anterior, îndepărtare endoteliu, tăiere, iridotomie, aspirare a material vâscoelastic sau analogic, altele să fie specificate
 Rata de tăiere a sondei, cpm ≥ 1-3700 cpm
Memoria Păstrarea datelor pentru fiecare doctor în parte pentru minim 5 doctori în 
(anterior, posterior, comun)
 Posibilitate de memorare a diferitelor setări da
Volumul audio Erori / defecțiuni, dB ≤ 65 dB, tonuri scurte
 Deatermie, dB ≤ 65 dB, tonuri continui
 Consultarea, expirarea timeru-lui, infuzia, etc., dB  ≤ 65 dB, tonuri scurte
 Facoemulsificarea, ocluzia, vacuum, etc., dB ≤ 65 dB, tonuri continui
 Confirmarea vocală, dB ≤ 65 dB, tonuri continui
Accesorii:
Sondă Torsională și longitudinală cu măsurarea presiunii intraoculare cu senzor presiune ierigare integrat da, 2 buc.
Parafarmaceutică Casete pentru operații da, 30 set.
Pedală Complet programabilă cu min. 4 funcții, cu conectarea prin WiFi. da, 1 buc.
 Posibilitatea controlului liniar al puterii ultrasonice de la pedală în etapele de proceduri. da
Card de memorie Stick USB de min. 8 Gb pentru înregistrarea datelor. da, 1 buc.
Telecomandă Utilizată prin Infraroșu sau bluetooth, cu ± 4 butoane și baterii sau sursă de alimentare analogică pentru telecomandă în set. da, 1 buc.
Manual de service În limba de stat (română) sau în una din limbile de circulație internațională (rusă sau engleză) conform Legii nr. 102 din 09.06.2017, cap. 4, art. 14, al. (3) și art. 15, al. (6). da
Manual de utilizare În limba de stat (Română). da</t>
    </r>
    <r>
      <rPr>
        <sz val="10"/>
        <rFont val="Yu Gothic Light"/>
        <family val="2"/>
      </rPr>
      <t xml:space="preserve">
Husă de protecție Care să acopere tot dispozitivul integral. da</t>
    </r>
    <r>
      <rPr>
        <sz val="10"/>
        <rFont val="Times New Roman"/>
        <family val="1"/>
      </rPr>
      <t xml:space="preserve">
Cablu de alimentare Pentru priza de tip Schuko. da, min. 1 buc.
Soft Inclus cu parole de acces da
Altele:
Garanția ≥ 2 ani da
Transportarea la locul necesar da
Instalarea și testarea da
Training pentru utilizatori și bioingineri da
Deservire în perioada garanției da
</t>
    </r>
  </si>
  <si>
    <t>IMSP SCM Sfânta Treime</t>
  </si>
  <si>
    <t>Lot nr. 4. Etuva pentru parafina și ozocherita (termostat pentru parafină și ozocherită)</t>
  </si>
  <si>
    <t xml:space="preserve">Volumul camerei, în litri- 80
Materialul suprafetei camerei dinauntru - inox
Regim de temperatură necesar, °С   30…80
Deviere temperaturii în dependența de volumul camerei
de la temperatura necesară, °С ± 0,1- 0,2
Tensiune de alimentare  - 220 V ± 10%, 50 Hz
Consum de energie, kW  -   pina la 3
Dimensiunile exterioare, (l,î,a), mm -
massa, Kg -
Tăvi din oțel pentru ozocherită și parafină , în număr de  3- 5
Aparatul să aibă talon de garanţie şi verificare metrologică, toată documentație pentru utilizare în limba de Stat sau în limba rusă și pașaport al aparatului.
</t>
  </si>
  <si>
    <t>IMSP SDMC</t>
  </si>
  <si>
    <t>Lot nr. 5 Saltea antiescare gradul I, cu celule tip fagure</t>
  </si>
  <si>
    <t xml:space="preserve">Saltea antiescare gradul I, cu celule tip fagure
Descriere Salteaua antiescare previne aparitia escarelor, daca pacientul are deja escare salteaua antiescare va ajuta la vindecarea acestuia impreuna cu tratamentul medicamentos si dieta de viata prescrisa de medic
Parametrul Specificația
Saltea Dimensiuni aproximative 195x90 (±5cm), înălțime minim 7cm
 Celule tip fagure (formă de bule) minim 130
 Material impermiabil, rezistent la curățare și dezinfecție da
 Celule tip fagure conectate în două grupe A și B da
 Greutatea maximă suportată minim 110 Kg
Caracteristici compresor Compresor cu presiune alternanta da
 Ciclul de umflare / dezumflare 10-15 minute
 Cârlige pentru fixare de marginea patului da
 Nivel de zgomot redus  da
 Debitul de aer  4-9 litri/min
 Presiunea reglabila la ieșire minim 50-100 mmHg
 Alimentare rețea electrică 220 V, 50 Hz da
</t>
  </si>
  <si>
    <t>IMSP Institutul de Medicină Urgentă</t>
  </si>
  <si>
    <t>Lot nr. 6 Saltea antiescare gradul II și III, cu celule cilindrice</t>
  </si>
  <si>
    <t xml:space="preserve">Saltea antiescare gradul II și III, cu celule cilindrice
Descriere Salteaua antiescare previne aparitia escarelor, daca pacientul are deja escare salteaua antiescare va ajuta la vindecarea acestuia impreuna cu tratamentul medicamentos si dieta de viata prescrisa de medic
Parametrul Specificația
Saltea Dimensiuni aproximative 195x90 (±5cm), înălțime minim 11cm
 Celule cilindrice gonflabile (formă tubulară) minim 16
 Material impermiabil, rezistent la curățare și dezinfecție da
 Celule cilindrice conectate în două grupe A și B da
 Greutatea maximă suportată minim 140 Kg
Caracteristici compresor Compresor cu presiune alternanta da
 Ciclul de umflare / dezumflare 10-15 minute
 Cârlige pentru fixare de marginea patului da
 Nivel de zgomot redus  da
 Debitul de aer  4-9 litri/min
 Presiunea reglabila la ieșire minim 50-100 mmHg
 Alimentare rețea electrică 220 V, 50 Hz da
</t>
  </si>
  <si>
    <t xml:space="preserve">Lot nr. 7 Stație de vizualizare a medicului radiolog, inclusiv
Software PACS și View-er cu Cheie de acces compatibil cu mamograful Helianthus STD, Monitor Medical, Imprimanta laser, UPS.
</t>
  </si>
  <si>
    <t xml:space="preserve">Stație de vizualizare a medicului radiolog, inclusiv
Software PACS și View-er cu Cheie de acces compatibil cu mamograful Helianthus STD, Monitor Medical, Imprimanta laser, UPS.
1. Monitor Medical Dual sau 2 monitoare cu urmatoaele specificatii:
Monitor medical  5 - 6 MP
Tip Monocrom (IPS)
Diagonala:  21-22 inch
Rezolutia:   2048 x 2560 pix 
Luminozitata: 1000- 2500 cd/m2
Contrast:  1400:1 -  2000:1
Unghi vizualizare: ≥ 170 °
Conexiunea prin Display Port sau HDMI, DVI
2.  Sistem Software compatibil cu mamograful existent Helianthus STD
Vizualizarea și prelucrare imagine:
Afişare imagine; 
Rotire imagine; 
Afişare multipla a imaginilor pe ecran; 
Inversie imagine; 
Măsurare distanta si unghi.
Export imagine:CD/DVD/USB; 
Imprimare pe film;
Posibilitate de transmitere prin poșta electronică a imaginilor în format DICOM sau JPEG automat;
Posibilitate de exportare a fișierului video cu măsurările efectuate ulterior;
Integrare cu RIS/HIS/PACS, conformitate cu standardul DICOM 3,0 ,
Confirmarea de la producători privind compatibilitatea  acestui soft cu dispozitivul mamografic.
3. Statia de lucru:
OS: Windows 10 Pro sau similar, 64 bit
Processor:  Intel i7 , generatia 10 sau 11 sau echivalent
RAM:  16 - 24 GB DDR IV
DVD-RW
Video card: GDDR 6, 6G, 192 Bit 
SSD: ≥ 512 gb;  viteza de citire si scriere 3500/3300 MB/s
HDD:  2TB
Bloc de alimentare  800 W 
Tastiera USB
Mouse USB
≥ 2 HDMI or 2 Display Port
4.  Imprimanta laser: printer alb/negru Laser, A4, Interfata USB
5.  UPS  1000- 1500 VA
6.  Setarea calculatorului pentru conectarea cu Mamograful
7. Training software pentru personalul medical
Termen de garanței – 36 luni
Perioada de mentență inclusă – 36 luni
</t>
  </si>
  <si>
    <t xml:space="preserve">IMSP AMT Râșcani </t>
  </si>
  <si>
    <t>Lot nr. 8 Ultrasonograf General, Cardiac, performanţă înaltă</t>
  </si>
  <si>
    <t xml:space="preserve">Ultrasonograf General, Cardiac, performanţă înaltă  
Cod  
APLICAŢII CLINICE  General, cardiac
PROBE PORTURI  ≥5, cel putin 4 active
PROBE TIP, MHz Linear 4 - 13 MHz
  numar de elemente ≥192
 Convex 1.5 -5,5 MHz
  "numar de elemente ≥192
Tehnologie Syngle Crystal (mono-cristal)"
 Phased/Vector 1,5-5 MHz
  numar de elemente ≥80, Tehnologie Syngle Crystal (mono-cristal)
 TEE 2,3-7,2 MHz
NIVELE DE GRI  ≥ 256
GAMA DINAMICA  ≥ 260dB
Adâncimea scanării  ≥ 40 cm
PREPROCESARE, canale digitale  ≥ 6.000.000
POSTPROCESARE  da
IMAGINE MODURI M-mod da
 M-mod şi 2-D da
 Mod Anatomic si Anatomic Curbat da
 Harmonic imaging da
 Imagine prin Compunere Spatiala da
DOPPLER Tip CW, PW, CFM
 Afişare frecvenţă da
 Afişare viteză da
 Power Doppler da
 Duplex da
 Triplex da
FUNCŢIONALITĂŢI Măsurători digitale da
 Diapazon dinamic selectabil da
 Focalizare de transmisie ajustabilă da
 Focalizare de recepţie dinamică da
 Măsurători pe reluarea video da
 Măsurarea automată a intimei-media da
 Vizualizare în rezoluție înaltă a fluxului sangvin da
 Analiza cantitativa TDI da
 Urmărirea mișcării țesuturilor (Tissue Tracking) da
PAN/ZOOM imagine în timp real da
 imagine îngheţată da
STOCARE IMAGINI Capacitate ≥ 512GB SSD sau Hybrid (SSD+HDD)
 Cine da
DICOM 3.0 COMPLIANT  da
PACHETE DE ANALIZĂ General da
 Cardiac 
 Regim panoramic avansat da
 Elastografie strain (de compresie manuală) da
 Elastografie sharewave (compresie acustică) da
 Altele Să se indice
Modul ECG Cablu ECG inclus adult da
 măsurarea automată a fracției de ejecție da
MONITOR rezoluție înalță, ≥1920 x 1080px ≥23"
 Unghi de vizualizare ≥175°
Monitor integrat de control touch-screen ≥12"
Panou de control reglabil pe înălțime manual
Încălzitor gel  da
Imprimantă digitala alb-negru da
Port USB ≥5 da
DIVIZARE MONITOR  da
</t>
  </si>
  <si>
    <t xml:space="preserve">Electroencefalograf pentru monitorizarea EEG continuă
Descriere Electroencefalograful care măsoară, amplifică, filtrează şi înregistrează semnalul EEG şi printează datele pentru proceduri de diagnostic. De asemenea aici intră monitoare-EEG dedicate pentru utilizarea continuă. 
Parametrul Specificația
Aplicații Diagnosticul EEG da
 Monitorizarea EEG da
 PSG (Polysomnography) da
 LTM (Long Term Monitoring) da
 Electroencefalografia da
 Altele da
Numărul de canale EEG ≥32 
Rezoluția datelor EEG, bit ≥ 24
Gama frecvenței de lucru, Hz &gt;200
Display Funcția freez da
 Afișare derivații ≥32 
 Dimensiuni ≥ 20 inci
 EEG în timp real da
Verificarea impendanței electrodului Automată
Filtru de rejecție comună, dB 100 la 50 Hz
Impendanța preamplificatorului, Mohm ≥ 10 
Calibrarea  automată da
 Rata de calibrare selectată de utilizator da
Detectarea și interpretarea datelor da
Alarme da
Fotostimulator amplasat pe stativ separat da
Modul de colectare a semnalelor amplasat pe stativ separat da
Pacientul se va afla în cameră separate față de medic da
Interfață de ieşire da
I/O auxiliare da
SISTEM PC CPU Intel Core 2 Duo, HDD min. 1 TB, RAM min.4 Gb, Sistem de operare licențiat da
Tip de stocare HDD, purtători mobili(CD-R, DVD), USB flash drive; da
Printer da
Adnotări Valorile filtrului, Scala orizontală și verticală, evenimente, ora/data, ID Pacient da
Afișări Afișare oră, data da
 Afișare ID pacient da
Alimentare 220 V 50 Hz, cu UPS pentru minim 30 min de lucru da
Accesorii
Masa de lucru Pe support mobil pentru amplasarea unității de lucru da
Stative pentru amplasarea modulelor  Pentru fotostimulator, modul de colectare a semnalelor da
Chituri de interconectare a modulelor da
Caciulite pentru pacient adult, pediatric, nou nascut Cu cabluri de interconectare dacă este necesar pentru fiecare caciulita Da, 2 caciulite pentru fiecare categorie de pacient
Standarte și certificate
Certificat  CE ( Certificat european pentru directiva 93/42/CEE) 
Standard ISO 13485 Standart de calitate a dispozitivelor medicale 
Instruire
Training pentru utilizatori Da 
Module necesare:  Prezentare generală, pregătire de lucru, operarea cu dispozitivul, întreținere 
Training pentru personal tehnic Da 
Module necesare:  Modul de efectuare a mentenanței periodice, modul de testare a funcționalității 
Documentație
Manualul de utilizare română sau rusă, tipărit și în format electronic 
Manualul de service  Engleză  
Logistică
Transportare la adresa solicitată Da 
Instalare Da 
Testare și darea în exploatare Da 
Garanție
Perioada de garanție Minim 3 ani, cu efectuarea lucrărilor de mentenanță conform recomandărilor producătorului,  
</t>
  </si>
  <si>
    <t>Electroencefalograf pentru monitorizarea EEG continuă</t>
  </si>
  <si>
    <t>IMPS Institutul Mamei și Copilului</t>
  </si>
  <si>
    <r>
      <t>1.</t>
    </r>
    <r>
      <rPr>
        <sz val="7"/>
        <color rgb="FF000000"/>
        <rFont val="Times New Roman"/>
        <family val="1"/>
      </rPr>
      <t xml:space="preserve">      </t>
    </r>
    <r>
      <rPr>
        <sz val="12"/>
        <color rgb="FF000000"/>
        <rFont val="Times New Roman"/>
        <family val="1"/>
      </rPr>
      <t>până la 75 zile de la înregistrarea contractului de CAPCS, și instalarea/darea în exploatare în termen de 15 zile din momentul livrării (pentru cele care necesită instalarea)</t>
    </r>
  </si>
  <si>
    <t>Specificarea tehnică deplină propusă de către ofertant</t>
  </si>
  <si>
    <t>Standarde de referinţă</t>
  </si>
  <si>
    <t>Lot nr. 9 Electroencefalograf pentru monitorizarea EEG continuă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</si>
</sst>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0"/>
      <name val="Yu Gothic Light"/>
      <family val="2"/>
    </font>
    <font>
      <sz val="12"/>
      <color rgb="FF000000"/>
      <name val="Times New Roman"/>
      <family val="1"/>
    </font>
    <font>
      <sz val="7"/>
      <color rgb="FF000000"/>
      <name val="Times New Roman"/>
      <family val="1"/>
    </font>
    <font>
      <sz val="10"/>
      <name val="Arial Cyr"/>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6"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98">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12" fillId="0" borderId="1" xfId="0" applyFont="1" applyBorder="1" applyAlignment="1">
      <alignment vertical="center" wrapText="1"/>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3" fontId="3" fillId="0" borderId="0" xfId="20" applyNumberFormat="1" applyFont="1" applyProtection="1">
      <alignment/>
      <protection locked="0"/>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11" fillId="0" borderId="1" xfId="0" applyFont="1" applyBorder="1" applyAlignment="1">
      <alignment horizontal="justify" vertical="center" wrapText="1"/>
    </xf>
    <xf numFmtId="0" fontId="11" fillId="0" borderId="1" xfId="0" applyFont="1" applyBorder="1" applyAlignment="1">
      <alignment horizontal="justify" vertical="top" wrapText="1"/>
    </xf>
    <xf numFmtId="4" fontId="11" fillId="0" borderId="0" xfId="0" applyNumberFormat="1" applyFont="1" applyAlignment="1">
      <alignment vertical="center" wrapText="1"/>
    </xf>
    <xf numFmtId="0" fontId="5" fillId="3" borderId="1" xfId="0" applyFont="1" applyFill="1" applyBorder="1" applyAlignment="1" applyProtection="1">
      <alignment horizontal="center" vertical="center" wrapText="1"/>
      <protection/>
    </xf>
    <xf numFmtId="3" fontId="12" fillId="0" borderId="1" xfId="0" applyNumberFormat="1" applyFont="1" applyBorder="1" applyAlignment="1">
      <alignment vertical="center" wrapText="1"/>
    </xf>
    <xf numFmtId="0" fontId="5" fillId="3" borderId="2" xfId="0" applyFont="1" applyFill="1" applyBorder="1" applyAlignment="1" applyProtection="1">
      <alignment horizontal="left" vertical="top" wrapText="1"/>
      <protection/>
    </xf>
    <xf numFmtId="0" fontId="5" fillId="3" borderId="0" xfId="0" applyFont="1" applyFill="1" applyBorder="1" applyAlignment="1" applyProtection="1">
      <alignment horizontal="left" vertical="top" wrapText="1"/>
      <protection/>
    </xf>
    <xf numFmtId="0" fontId="5" fillId="3" borderId="0" xfId="0" applyFont="1" applyFill="1" applyBorder="1" applyAlignment="1" applyProtection="1">
      <alignment horizontal="center" vertical="center" wrapText="1"/>
      <protection/>
    </xf>
    <xf numFmtId="3" fontId="5" fillId="3" borderId="2" xfId="0" applyNumberFormat="1" applyFont="1" applyFill="1" applyBorder="1" applyAlignment="1" applyProtection="1">
      <alignment horizontal="left" vertical="top" wrapText="1"/>
      <protection/>
    </xf>
    <xf numFmtId="3"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3" fontId="3" fillId="0" borderId="0" xfId="0" applyNumberFormat="1" applyFont="1" applyAlignment="1">
      <alignment horizontal="center" vertical="center"/>
    </xf>
    <xf numFmtId="3" fontId="12" fillId="0" borderId="0" xfId="0" applyNumberFormat="1" applyFont="1" applyBorder="1" applyAlignment="1">
      <alignment horizontal="center" vertical="center" wrapText="1"/>
    </xf>
    <xf numFmtId="0" fontId="14" fillId="0" borderId="0" xfId="0" applyFont="1" applyAlignment="1">
      <alignment horizontal="justify" vertical="center"/>
    </xf>
    <xf numFmtId="0" fontId="7" fillId="0" borderId="3" xfId="0" applyFont="1" applyBorder="1" applyAlignment="1">
      <alignment horizontal="left" vertical="top" wrapText="1"/>
    </xf>
    <xf numFmtId="0" fontId="5" fillId="3" borderId="3" xfId="0" applyFont="1" applyFill="1" applyBorder="1" applyAlignment="1" applyProtection="1">
      <alignment horizontal="left" vertical="top" wrapText="1"/>
      <protection/>
    </xf>
    <xf numFmtId="0" fontId="5" fillId="3" borderId="3" xfId="0" applyFont="1" applyFill="1" applyBorder="1" applyAlignment="1" applyProtection="1">
      <alignment horizontal="center" vertical="center" wrapText="1"/>
      <protection/>
    </xf>
    <xf numFmtId="0" fontId="3" fillId="3" borderId="3" xfId="20" applyFont="1" applyFill="1" applyBorder="1" applyProtection="1">
      <alignment/>
      <protection locked="0"/>
    </xf>
    <xf numFmtId="0" fontId="3" fillId="0" borderId="3" xfId="20" applyFont="1" applyBorder="1" applyProtection="1">
      <alignment/>
      <protection locked="0"/>
    </xf>
    <xf numFmtId="3" fontId="12" fillId="0" borderId="3" xfId="0" applyNumberFormat="1" applyFont="1" applyBorder="1" applyAlignment="1">
      <alignment horizontal="center" vertical="center" wrapText="1"/>
    </xf>
    <xf numFmtId="3" fontId="5" fillId="3" borderId="3" xfId="0" applyNumberFormat="1" applyFont="1" applyFill="1" applyBorder="1" applyAlignment="1" applyProtection="1">
      <alignment horizontal="left" vertical="top" wrapText="1"/>
      <protection/>
    </xf>
    <xf numFmtId="0" fontId="14" fillId="0" borderId="1" xfId="0" applyFont="1" applyBorder="1" applyAlignment="1">
      <alignment horizontal="justify" vertical="center"/>
    </xf>
    <xf numFmtId="0" fontId="3" fillId="0" borderId="2" xfId="20" applyFont="1" applyBorder="1" applyProtection="1">
      <alignment/>
      <protection locked="0"/>
    </xf>
    <xf numFmtId="3" fontId="12" fillId="0" borderId="2" xfId="0" applyNumberFormat="1" applyFont="1" applyBorder="1" applyAlignment="1">
      <alignment vertical="center" wrapText="1"/>
    </xf>
    <xf numFmtId="3" fontId="3" fillId="0" borderId="1" xfId="0" applyNumberFormat="1" applyFont="1" applyBorder="1"/>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0"/>
  <sheetViews>
    <sheetView zoomScale="80" zoomScaleNormal="80" workbookViewId="0" topLeftCell="A13">
      <selection activeCell="A17" sqref="A17:XFD17"/>
    </sheetView>
  </sheetViews>
  <sheetFormatPr defaultColWidth="9.140625" defaultRowHeight="12.75"/>
  <cols>
    <col min="1" max="1" width="5.7109375" style="13" customWidth="1"/>
    <col min="2" max="2" width="5.57421875" style="37" customWidth="1"/>
    <col min="3" max="3" width="26.00390625" style="13" customWidth="1"/>
    <col min="4" max="4" width="21.140625" style="22"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2" customWidth="1"/>
    <col min="11" max="11" width="18.00390625" style="13" customWidth="1"/>
    <col min="12" max="16384" width="9.140625" style="13" customWidth="1"/>
  </cols>
  <sheetData>
    <row r="1" spans="3:11" ht="12.75">
      <c r="C1" s="82" t="s">
        <v>29</v>
      </c>
      <c r="D1" s="82"/>
      <c r="E1" s="82"/>
      <c r="F1" s="82"/>
      <c r="G1" s="82"/>
      <c r="H1" s="82"/>
      <c r="I1" s="82"/>
      <c r="J1" s="82"/>
      <c r="K1" s="82"/>
    </row>
    <row r="2" spans="4:9" ht="12.75">
      <c r="D2" s="85" t="s">
        <v>14</v>
      </c>
      <c r="E2" s="85"/>
      <c r="F2" s="85"/>
      <c r="G2" s="85"/>
      <c r="H2" s="85"/>
      <c r="I2" s="31"/>
    </row>
    <row r="3" spans="1:10" ht="12.75">
      <c r="A3" s="86" t="s">
        <v>9</v>
      </c>
      <c r="B3" s="86"/>
      <c r="C3" s="86"/>
      <c r="D3" s="87" t="s">
        <v>27</v>
      </c>
      <c r="E3" s="87"/>
      <c r="F3" s="87"/>
      <c r="G3" s="87"/>
      <c r="H3" s="87"/>
      <c r="I3" s="32"/>
      <c r="J3" s="22" t="s">
        <v>12</v>
      </c>
    </row>
    <row r="4" spans="1:11" s="19" customFormat="1" ht="42" customHeight="1">
      <c r="A4" s="88" t="s">
        <v>8</v>
      </c>
      <c r="B4" s="88"/>
      <c r="C4" s="88"/>
      <c r="D4" s="89" t="s">
        <v>34</v>
      </c>
      <c r="E4" s="89"/>
      <c r="F4" s="89"/>
      <c r="G4" s="89"/>
      <c r="H4" s="89"/>
      <c r="I4" s="33"/>
      <c r="J4" s="17" t="s">
        <v>13</v>
      </c>
      <c r="K4" s="18"/>
    </row>
    <row r="5" spans="2:11" s="20" customFormat="1" ht="12.75">
      <c r="B5" s="38"/>
      <c r="D5" s="83"/>
      <c r="E5" s="83"/>
      <c r="F5" s="83"/>
      <c r="G5" s="83"/>
      <c r="H5" s="83"/>
      <c r="I5" s="30"/>
      <c r="J5" s="41"/>
      <c r="K5" s="18"/>
    </row>
    <row r="6" spans="1:11" ht="45" customHeight="1">
      <c r="A6" s="34" t="s">
        <v>2</v>
      </c>
      <c r="B6" s="39" t="s">
        <v>0</v>
      </c>
      <c r="C6" s="34" t="s">
        <v>1</v>
      </c>
      <c r="D6" s="34" t="s">
        <v>3</v>
      </c>
      <c r="E6" s="34" t="s">
        <v>4</v>
      </c>
      <c r="F6" s="34" t="s">
        <v>5</v>
      </c>
      <c r="G6" s="34" t="s">
        <v>6</v>
      </c>
      <c r="H6" s="34" t="s">
        <v>7</v>
      </c>
      <c r="I6" s="80" t="s">
        <v>60</v>
      </c>
      <c r="J6" s="81" t="s">
        <v>61</v>
      </c>
      <c r="K6" s="24"/>
    </row>
    <row r="7" spans="1:11" ht="12.75">
      <c r="A7" s="34">
        <v>1</v>
      </c>
      <c r="B7" s="84">
        <v>2</v>
      </c>
      <c r="C7" s="84"/>
      <c r="D7" s="84"/>
      <c r="E7" s="54">
        <v>3</v>
      </c>
      <c r="F7" s="54">
        <v>4</v>
      </c>
      <c r="G7" s="54">
        <v>5</v>
      </c>
      <c r="H7" s="54">
        <v>6</v>
      </c>
      <c r="I7" s="24">
        <v>9</v>
      </c>
      <c r="J7" s="24"/>
      <c r="K7" s="24"/>
    </row>
    <row r="8" spans="1:11" ht="122.25" customHeight="1">
      <c r="A8" s="35" t="s">
        <v>26</v>
      </c>
      <c r="B8" s="48">
        <v>1</v>
      </c>
      <c r="C8" s="48" t="s">
        <v>35</v>
      </c>
      <c r="D8" s="48" t="s">
        <v>35</v>
      </c>
      <c r="E8" s="58"/>
      <c r="F8" s="58"/>
      <c r="G8" s="48"/>
      <c r="H8" s="56" t="s">
        <v>36</v>
      </c>
      <c r="I8" s="64"/>
      <c r="J8" s="49"/>
      <c r="K8" s="57"/>
    </row>
    <row r="9" spans="1:11" ht="122.25" customHeight="1">
      <c r="A9" s="35" t="s">
        <v>26</v>
      </c>
      <c r="B9" s="48">
        <v>2</v>
      </c>
      <c r="C9" s="48" t="s">
        <v>38</v>
      </c>
      <c r="D9" s="48" t="s">
        <v>38</v>
      </c>
      <c r="E9" s="58"/>
      <c r="F9" s="58"/>
      <c r="G9" s="48"/>
      <c r="H9" s="56" t="s">
        <v>39</v>
      </c>
      <c r="I9" s="66"/>
      <c r="J9" s="49"/>
      <c r="K9" s="57"/>
    </row>
    <row r="10" spans="1:11" ht="122.25" customHeight="1">
      <c r="A10" s="35" t="s">
        <v>26</v>
      </c>
      <c r="B10" s="48">
        <v>3</v>
      </c>
      <c r="C10" s="48" t="s">
        <v>40</v>
      </c>
      <c r="D10" s="48" t="s">
        <v>40</v>
      </c>
      <c r="E10" s="58"/>
      <c r="F10" s="58"/>
      <c r="G10" s="48"/>
      <c r="H10" s="56" t="s">
        <v>41</v>
      </c>
      <c r="I10" s="64"/>
      <c r="J10" s="49"/>
      <c r="K10" s="57"/>
    </row>
    <row r="11" spans="1:11" ht="122.25" customHeight="1">
      <c r="A11" s="35" t="s">
        <v>26</v>
      </c>
      <c r="B11" s="48">
        <v>4</v>
      </c>
      <c r="C11" s="48" t="s">
        <v>43</v>
      </c>
      <c r="D11" s="48" t="s">
        <v>43</v>
      </c>
      <c r="E11" s="58"/>
      <c r="F11" s="58"/>
      <c r="G11" s="48"/>
      <c r="H11" s="56" t="s">
        <v>44</v>
      </c>
      <c r="I11" s="65"/>
      <c r="J11" s="49"/>
      <c r="K11" s="57"/>
    </row>
    <row r="12" spans="1:11" ht="122.25" customHeight="1">
      <c r="A12" s="35" t="s">
        <v>26</v>
      </c>
      <c r="B12" s="48">
        <v>5</v>
      </c>
      <c r="C12" s="48" t="s">
        <v>46</v>
      </c>
      <c r="D12" s="48" t="s">
        <v>46</v>
      </c>
      <c r="E12" s="58"/>
      <c r="F12" s="58"/>
      <c r="G12" s="48"/>
      <c r="H12" s="56" t="s">
        <v>47</v>
      </c>
      <c r="I12" s="65"/>
      <c r="J12" s="49"/>
      <c r="K12" s="57"/>
    </row>
    <row r="13" spans="1:11" ht="122.25" customHeight="1">
      <c r="A13" s="35" t="s">
        <v>26</v>
      </c>
      <c r="B13" s="48">
        <v>6</v>
      </c>
      <c r="C13" s="48" t="s">
        <v>49</v>
      </c>
      <c r="D13" s="48" t="s">
        <v>49</v>
      </c>
      <c r="E13" s="58"/>
      <c r="F13" s="58"/>
      <c r="G13" s="48"/>
      <c r="H13" s="55" t="s">
        <v>50</v>
      </c>
      <c r="I13" s="64"/>
      <c r="J13" s="49"/>
      <c r="K13" s="57"/>
    </row>
    <row r="14" spans="1:11" ht="64.5" customHeight="1">
      <c r="A14" s="35" t="s">
        <v>26</v>
      </c>
      <c r="B14" s="48">
        <v>7</v>
      </c>
      <c r="C14" s="48" t="s">
        <v>51</v>
      </c>
      <c r="D14" s="48" t="s">
        <v>51</v>
      </c>
      <c r="E14" s="58"/>
      <c r="F14" s="58"/>
      <c r="G14" s="48"/>
      <c r="H14" s="48" t="s">
        <v>52</v>
      </c>
      <c r="I14" s="64"/>
      <c r="J14" s="49"/>
      <c r="K14" s="57"/>
    </row>
    <row r="15" spans="1:11" ht="64.5" customHeight="1">
      <c r="A15" s="35" t="s">
        <v>26</v>
      </c>
      <c r="B15" s="48">
        <v>8</v>
      </c>
      <c r="C15" s="48" t="s">
        <v>54</v>
      </c>
      <c r="D15" s="48" t="s">
        <v>54</v>
      </c>
      <c r="E15" s="58"/>
      <c r="F15" s="58"/>
      <c r="G15" s="48"/>
      <c r="H15" s="48" t="s">
        <v>55</v>
      </c>
      <c r="I15" s="64"/>
      <c r="J15" s="49"/>
      <c r="K15" s="57"/>
    </row>
    <row r="16" spans="1:11" ht="64.5" customHeight="1">
      <c r="A16" s="35" t="s">
        <v>26</v>
      </c>
      <c r="B16" s="48">
        <v>9</v>
      </c>
      <c r="C16" s="48" t="s">
        <v>62</v>
      </c>
      <c r="D16" s="48" t="s">
        <v>62</v>
      </c>
      <c r="E16" s="58"/>
      <c r="F16" s="58"/>
      <c r="G16" s="48"/>
      <c r="H16" s="48" t="s">
        <v>56</v>
      </c>
      <c r="I16" s="64"/>
      <c r="J16" s="49"/>
      <c r="K16" s="57"/>
    </row>
    <row r="17" spans="1:11" ht="64.5" customHeight="1">
      <c r="A17" s="51"/>
      <c r="B17" s="60"/>
      <c r="C17" s="61"/>
      <c r="D17" s="61"/>
      <c r="E17" s="62"/>
      <c r="F17" s="62"/>
      <c r="G17" s="61"/>
      <c r="H17" s="61"/>
      <c r="I17" s="67"/>
      <c r="J17" s="63"/>
      <c r="K17" s="57"/>
    </row>
    <row r="18" spans="1:10" ht="20.25">
      <c r="A18" s="51"/>
      <c r="B18" s="52"/>
      <c r="C18" s="9" t="s">
        <v>15</v>
      </c>
      <c r="D18" s="9"/>
      <c r="E18" s="9"/>
      <c r="F18" s="9"/>
      <c r="G18" s="9"/>
      <c r="H18" s="9"/>
      <c r="I18" s="9"/>
      <c r="J18" s="53"/>
    </row>
    <row r="19" spans="1:10" ht="20.25" customHeight="1">
      <c r="A19" s="35"/>
      <c r="B19" s="40"/>
      <c r="C19" s="9"/>
      <c r="D19" s="9"/>
      <c r="E19" s="9"/>
      <c r="F19" s="9"/>
      <c r="G19" s="9"/>
      <c r="H19" s="9"/>
      <c r="I19" s="9"/>
      <c r="J19" s="36"/>
    </row>
    <row r="20" spans="1:10" ht="20.25">
      <c r="A20" s="35"/>
      <c r="B20" s="40"/>
      <c r="C20" s="9" t="s">
        <v>16</v>
      </c>
      <c r="D20" s="9"/>
      <c r="E20" s="9"/>
      <c r="F20" s="9"/>
      <c r="G20" s="9"/>
      <c r="H20" s="9"/>
      <c r="I20" s="9"/>
      <c r="J20" s="36"/>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6"/>
  <sheetViews>
    <sheetView tabSelected="1" workbookViewId="0" topLeftCell="A16">
      <selection activeCell="K30" sqref="K30"/>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3" customWidth="1"/>
    <col min="7" max="7" width="14.7109375" style="44" customWidth="1"/>
    <col min="8" max="8" width="18.28125" style="45"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6384" width="9.140625" style="2" customWidth="1"/>
  </cols>
  <sheetData>
    <row r="1" spans="4:12" ht="20.1" customHeight="1">
      <c r="D1" s="82" t="s">
        <v>28</v>
      </c>
      <c r="E1" s="82"/>
      <c r="F1" s="82"/>
      <c r="G1" s="82"/>
      <c r="H1" s="82"/>
      <c r="I1" s="82"/>
      <c r="J1" s="82"/>
      <c r="K1" s="82"/>
      <c r="L1" s="82"/>
    </row>
    <row r="2" spans="4:11" ht="20.1" customHeight="1">
      <c r="D2" s="93" t="s">
        <v>17</v>
      </c>
      <c r="E2" s="93"/>
      <c r="F2" s="93"/>
      <c r="G2" s="93"/>
      <c r="H2" s="93"/>
      <c r="I2" s="93"/>
      <c r="J2" s="93"/>
      <c r="K2" s="15"/>
    </row>
    <row r="3" spans="2:12" ht="20.1" customHeight="1">
      <c r="B3" s="94" t="s">
        <v>9</v>
      </c>
      <c r="C3" s="94"/>
      <c r="D3" s="94"/>
      <c r="E3" s="95" t="s">
        <v>27</v>
      </c>
      <c r="F3" s="95"/>
      <c r="G3" s="95"/>
      <c r="H3" s="95"/>
      <c r="I3" s="95"/>
      <c r="K3" s="2" t="s">
        <v>10</v>
      </c>
      <c r="L3" s="2" t="s">
        <v>12</v>
      </c>
    </row>
    <row r="4" spans="1:13" s="4" customFormat="1" ht="54" customHeight="1">
      <c r="A4" s="3"/>
      <c r="B4" s="96" t="s">
        <v>8</v>
      </c>
      <c r="C4" s="96"/>
      <c r="D4" s="96"/>
      <c r="E4" s="97" t="s">
        <v>32</v>
      </c>
      <c r="F4" s="97"/>
      <c r="G4" s="97"/>
      <c r="H4" s="97"/>
      <c r="I4" s="97"/>
      <c r="J4" s="97"/>
      <c r="K4" s="29" t="s">
        <v>11</v>
      </c>
      <c r="L4" s="29" t="s">
        <v>13</v>
      </c>
      <c r="M4" s="3"/>
    </row>
    <row r="5" spans="1:13" s="5" customFormat="1" ht="20.1" customHeight="1">
      <c r="A5" s="3"/>
      <c r="E5" s="91"/>
      <c r="F5" s="91"/>
      <c r="G5" s="91"/>
      <c r="H5" s="91"/>
      <c r="I5" s="91"/>
      <c r="J5" s="28"/>
      <c r="K5" s="28"/>
      <c r="L5" s="28"/>
      <c r="M5" s="27"/>
    </row>
    <row r="6" spans="1:14" ht="31.5">
      <c r="A6" s="6"/>
      <c r="B6" s="1" t="s">
        <v>2</v>
      </c>
      <c r="C6" s="1" t="s">
        <v>0</v>
      </c>
      <c r="D6" s="1" t="s">
        <v>1</v>
      </c>
      <c r="E6" s="21" t="s">
        <v>3</v>
      </c>
      <c r="F6" s="42" t="s">
        <v>18</v>
      </c>
      <c r="G6" s="42" t="s">
        <v>19</v>
      </c>
      <c r="H6" s="42" t="s">
        <v>20</v>
      </c>
      <c r="I6" s="42" t="s">
        <v>21</v>
      </c>
      <c r="J6" s="25" t="s">
        <v>22</v>
      </c>
      <c r="K6" s="25" t="s">
        <v>23</v>
      </c>
      <c r="L6" s="25" t="s">
        <v>24</v>
      </c>
      <c r="M6" s="24" t="s">
        <v>30</v>
      </c>
      <c r="N6" s="24" t="s">
        <v>33</v>
      </c>
    </row>
    <row r="7" spans="1:14" ht="15.75">
      <c r="A7" s="6"/>
      <c r="B7" s="16">
        <v>1</v>
      </c>
      <c r="C7" s="92">
        <v>2</v>
      </c>
      <c r="D7" s="92"/>
      <c r="E7" s="92"/>
      <c r="F7" s="47">
        <v>3</v>
      </c>
      <c r="G7" s="47">
        <v>4</v>
      </c>
      <c r="H7" s="47">
        <v>5</v>
      </c>
      <c r="I7" s="47">
        <v>6</v>
      </c>
      <c r="J7" s="16">
        <v>7</v>
      </c>
      <c r="K7" s="16">
        <v>8</v>
      </c>
      <c r="L7" s="24">
        <v>9</v>
      </c>
      <c r="M7" s="24"/>
      <c r="N7" s="24"/>
    </row>
    <row r="8" spans="1:16" ht="110.25">
      <c r="A8" s="14"/>
      <c r="B8" s="35" t="s">
        <v>26</v>
      </c>
      <c r="C8" s="48">
        <v>1</v>
      </c>
      <c r="D8" s="48" t="s">
        <v>35</v>
      </c>
      <c r="E8" s="48" t="s">
        <v>35</v>
      </c>
      <c r="F8" s="58" t="s">
        <v>31</v>
      </c>
      <c r="G8" s="58">
        <v>1</v>
      </c>
      <c r="H8" s="26"/>
      <c r="I8" s="14"/>
      <c r="J8" s="14"/>
      <c r="K8" s="14"/>
      <c r="L8" s="76" t="s">
        <v>59</v>
      </c>
      <c r="M8" s="59">
        <v>180000</v>
      </c>
      <c r="N8" s="49" t="s">
        <v>37</v>
      </c>
      <c r="P8" s="2">
        <v>180000</v>
      </c>
    </row>
    <row r="9" spans="1:16" ht="94.5">
      <c r="A9" s="14"/>
      <c r="B9" s="35" t="s">
        <v>26</v>
      </c>
      <c r="C9" s="48">
        <v>2</v>
      </c>
      <c r="D9" s="48" t="s">
        <v>38</v>
      </c>
      <c r="E9" s="48" t="s">
        <v>38</v>
      </c>
      <c r="F9" s="58" t="s">
        <v>31</v>
      </c>
      <c r="G9" s="58">
        <v>5</v>
      </c>
      <c r="H9" s="26"/>
      <c r="I9" s="14"/>
      <c r="J9" s="14"/>
      <c r="K9" s="14"/>
      <c r="L9" s="76" t="s">
        <v>59</v>
      </c>
      <c r="M9" s="79">
        <v>300000</v>
      </c>
      <c r="N9" s="49" t="s">
        <v>37</v>
      </c>
      <c r="P9" s="2">
        <v>300000</v>
      </c>
    </row>
    <row r="10" spans="1:16" ht="94.5">
      <c r="A10" s="14"/>
      <c r="B10" s="35" t="s">
        <v>26</v>
      </c>
      <c r="C10" s="48">
        <v>3</v>
      </c>
      <c r="D10" s="48" t="s">
        <v>40</v>
      </c>
      <c r="E10" s="48" t="s">
        <v>40</v>
      </c>
      <c r="F10" s="58" t="s">
        <v>31</v>
      </c>
      <c r="G10" s="58">
        <v>1</v>
      </c>
      <c r="H10" s="26"/>
      <c r="I10" s="14"/>
      <c r="J10" s="14"/>
      <c r="K10" s="14"/>
      <c r="L10" s="76" t="s">
        <v>59</v>
      </c>
      <c r="M10" s="59">
        <v>1750000</v>
      </c>
      <c r="N10" s="49" t="s">
        <v>42</v>
      </c>
      <c r="P10" s="2">
        <v>1750000</v>
      </c>
    </row>
    <row r="11" spans="1:16" ht="94.5">
      <c r="A11" s="14"/>
      <c r="B11" s="35" t="s">
        <v>26</v>
      </c>
      <c r="C11" s="48">
        <v>4</v>
      </c>
      <c r="D11" s="48" t="s">
        <v>43</v>
      </c>
      <c r="E11" s="48" t="s">
        <v>43</v>
      </c>
      <c r="F11" s="58" t="s">
        <v>31</v>
      </c>
      <c r="G11" s="58">
        <v>1</v>
      </c>
      <c r="H11" s="26"/>
      <c r="I11" s="14"/>
      <c r="J11" s="14"/>
      <c r="K11" s="14"/>
      <c r="L11" s="76" t="s">
        <v>59</v>
      </c>
      <c r="M11" s="46">
        <v>2300</v>
      </c>
      <c r="N11" s="49" t="s">
        <v>45</v>
      </c>
      <c r="P11" s="2">
        <v>2300</v>
      </c>
    </row>
    <row r="12" spans="1:16" ht="94.5">
      <c r="A12" s="14"/>
      <c r="B12" s="35" t="s">
        <v>26</v>
      </c>
      <c r="C12" s="48">
        <v>5</v>
      </c>
      <c r="D12" s="48" t="s">
        <v>46</v>
      </c>
      <c r="E12" s="48" t="s">
        <v>46</v>
      </c>
      <c r="F12" s="58" t="s">
        <v>31</v>
      </c>
      <c r="G12" s="58">
        <v>30</v>
      </c>
      <c r="H12" s="26"/>
      <c r="I12" s="14"/>
      <c r="J12" s="14"/>
      <c r="K12" s="14"/>
      <c r="L12" s="76" t="s">
        <v>59</v>
      </c>
      <c r="M12" s="46">
        <v>45000</v>
      </c>
      <c r="N12" s="49" t="s">
        <v>48</v>
      </c>
      <c r="P12" s="2">
        <v>45000</v>
      </c>
    </row>
    <row r="13" spans="1:16" ht="94.5">
      <c r="A13" s="14"/>
      <c r="B13" s="35" t="s">
        <v>26</v>
      </c>
      <c r="C13" s="48">
        <v>6</v>
      </c>
      <c r="D13" s="48" t="s">
        <v>49</v>
      </c>
      <c r="E13" s="48" t="s">
        <v>49</v>
      </c>
      <c r="F13" s="58" t="s">
        <v>31</v>
      </c>
      <c r="G13" s="58">
        <v>20</v>
      </c>
      <c r="H13" s="26"/>
      <c r="I13" s="14"/>
      <c r="J13" s="14"/>
      <c r="K13" s="14"/>
      <c r="L13" s="76" t="s">
        <v>59</v>
      </c>
      <c r="M13" s="59">
        <v>120000</v>
      </c>
      <c r="N13" s="49" t="s">
        <v>48</v>
      </c>
      <c r="P13" s="2">
        <v>120000</v>
      </c>
    </row>
    <row r="14" spans="1:16" ht="236.25">
      <c r="A14" s="14"/>
      <c r="B14" s="35" t="s">
        <v>26</v>
      </c>
      <c r="C14" s="48">
        <v>7</v>
      </c>
      <c r="D14" s="48" t="s">
        <v>51</v>
      </c>
      <c r="E14" s="48" t="s">
        <v>51</v>
      </c>
      <c r="F14" s="58" t="s">
        <v>31</v>
      </c>
      <c r="G14" s="58">
        <v>1</v>
      </c>
      <c r="H14" s="26"/>
      <c r="I14" s="14"/>
      <c r="J14" s="14"/>
      <c r="K14" s="14"/>
      <c r="L14" s="76" t="s">
        <v>59</v>
      </c>
      <c r="M14" s="59">
        <v>330000</v>
      </c>
      <c r="N14" s="49" t="s">
        <v>53</v>
      </c>
      <c r="O14" s="49"/>
      <c r="P14" s="2">
        <v>330000</v>
      </c>
    </row>
    <row r="15" spans="1:16" ht="94.5">
      <c r="A15" s="14"/>
      <c r="B15" s="35" t="s">
        <v>26</v>
      </c>
      <c r="C15" s="48">
        <v>8</v>
      </c>
      <c r="D15" s="48" t="s">
        <v>54</v>
      </c>
      <c r="E15" s="48" t="s">
        <v>54</v>
      </c>
      <c r="F15" s="58" t="s">
        <v>31</v>
      </c>
      <c r="G15" s="58">
        <v>2</v>
      </c>
      <c r="H15" s="26"/>
      <c r="I15" s="14"/>
      <c r="J15" s="14"/>
      <c r="K15" s="77"/>
      <c r="L15" s="68" t="s">
        <v>59</v>
      </c>
      <c r="M15" s="78">
        <v>3000000</v>
      </c>
      <c r="N15" s="49" t="s">
        <v>37</v>
      </c>
      <c r="O15" s="49"/>
      <c r="P15" s="2">
        <v>3000000</v>
      </c>
    </row>
    <row r="16" spans="1:16" ht="94.5">
      <c r="A16" s="14"/>
      <c r="B16" s="69" t="s">
        <v>26</v>
      </c>
      <c r="C16" s="70">
        <v>9</v>
      </c>
      <c r="D16" s="70" t="s">
        <v>57</v>
      </c>
      <c r="E16" s="70" t="s">
        <v>57</v>
      </c>
      <c r="F16" s="71" t="s">
        <v>31</v>
      </c>
      <c r="G16" s="71">
        <v>1</v>
      </c>
      <c r="H16" s="72"/>
      <c r="I16" s="73"/>
      <c r="J16" s="73"/>
      <c r="K16" s="73"/>
      <c r="L16" s="68" t="s">
        <v>59</v>
      </c>
      <c r="M16" s="74">
        <v>142700</v>
      </c>
      <c r="N16" s="75" t="s">
        <v>58</v>
      </c>
      <c r="O16" s="49"/>
      <c r="P16" s="2">
        <v>142700</v>
      </c>
    </row>
    <row r="17" ht="15.75">
      <c r="M17" s="50">
        <f>SUM(M8:M16)</f>
        <v>5870000</v>
      </c>
    </row>
    <row r="18" spans="3:11" ht="15.75">
      <c r="C18" s="10"/>
      <c r="D18" s="10"/>
      <c r="E18" s="11"/>
      <c r="F18" s="10"/>
      <c r="G18" s="90" t="s">
        <v>25</v>
      </c>
      <c r="H18" s="90"/>
      <c r="I18" s="8"/>
      <c r="J18" s="8">
        <f>SUM(J8:J15)</f>
        <v>0</v>
      </c>
      <c r="K18" s="8">
        <f>SUM(K8:K15)</f>
        <v>0</v>
      </c>
    </row>
    <row r="19" spans="5:16" ht="20.1" customHeight="1">
      <c r="E19" s="7"/>
      <c r="F19" s="2"/>
      <c r="G19" s="2"/>
      <c r="H19" s="2"/>
      <c r="P19" s="2">
        <f>SUM(P8:P18)</f>
        <v>5870000</v>
      </c>
    </row>
    <row r="20" spans="5:8" ht="20.1" customHeight="1">
      <c r="E20" s="7"/>
      <c r="F20" s="2"/>
      <c r="G20" s="2"/>
      <c r="H20" s="2"/>
    </row>
    <row r="21" spans="3:22" ht="20.1" customHeight="1">
      <c r="C21" s="9" t="s">
        <v>15</v>
      </c>
      <c r="D21" s="9"/>
      <c r="E21" s="9"/>
      <c r="F21" s="9"/>
      <c r="G21" s="9"/>
      <c r="H21" s="9"/>
      <c r="I21" s="9"/>
      <c r="J21" s="9"/>
      <c r="K21" s="9"/>
      <c r="L21" s="9"/>
      <c r="M21" s="9"/>
      <c r="N21" s="9"/>
      <c r="O21" s="9"/>
      <c r="P21" s="9"/>
      <c r="Q21" s="9"/>
      <c r="R21" s="9"/>
      <c r="S21" s="9"/>
      <c r="T21" s="9"/>
      <c r="U21" s="9"/>
      <c r="V21" s="9"/>
    </row>
    <row r="22" spans="3:22" ht="20.1" customHeight="1">
      <c r="C22" s="9"/>
      <c r="D22" s="9"/>
      <c r="E22" s="9"/>
      <c r="F22" s="9"/>
      <c r="G22" s="9"/>
      <c r="H22" s="9"/>
      <c r="I22" s="9"/>
      <c r="J22" s="9"/>
      <c r="K22" s="9"/>
      <c r="L22" s="9"/>
      <c r="M22" s="9"/>
      <c r="N22" s="9"/>
      <c r="O22" s="9"/>
      <c r="P22" s="9"/>
      <c r="Q22" s="9"/>
      <c r="R22" s="9"/>
      <c r="S22" s="9"/>
      <c r="T22" s="9"/>
      <c r="U22" s="9"/>
      <c r="V22" s="9"/>
    </row>
    <row r="23" spans="3:22" ht="20.1" customHeight="1">
      <c r="C23" s="9" t="s">
        <v>16</v>
      </c>
      <c r="D23" s="9"/>
      <c r="E23" s="9"/>
      <c r="F23" s="9"/>
      <c r="G23" s="9"/>
      <c r="H23" s="9"/>
      <c r="I23" s="9"/>
      <c r="J23" s="9"/>
      <c r="K23" s="9"/>
      <c r="L23" s="9"/>
      <c r="M23" s="9"/>
      <c r="N23" s="9"/>
      <c r="O23" s="9"/>
      <c r="P23" s="9"/>
      <c r="Q23" s="9"/>
      <c r="R23" s="9"/>
      <c r="S23" s="9"/>
      <c r="T23" s="9"/>
      <c r="U23" s="9"/>
      <c r="V23" s="9"/>
    </row>
    <row r="24" spans="3:22" ht="20.1" customHeight="1">
      <c r="C24"/>
      <c r="D24"/>
      <c r="E24"/>
      <c r="F24"/>
      <c r="G24"/>
      <c r="H24"/>
      <c r="I24"/>
      <c r="J24"/>
      <c r="K24"/>
      <c r="L24"/>
      <c r="M24"/>
      <c r="N24"/>
      <c r="O24"/>
      <c r="P24"/>
      <c r="Q24"/>
      <c r="R24"/>
      <c r="S24"/>
      <c r="T24"/>
      <c r="U24"/>
      <c r="V24"/>
    </row>
    <row r="25" spans="3:22" ht="20.1" customHeight="1">
      <c r="C25"/>
      <c r="D25"/>
      <c r="E25"/>
      <c r="F25"/>
      <c r="G25"/>
      <c r="H25"/>
      <c r="I25"/>
      <c r="J25"/>
      <c r="K25"/>
      <c r="L25"/>
      <c r="M25"/>
      <c r="N25"/>
      <c r="O25"/>
      <c r="P25"/>
      <c r="Q25"/>
      <c r="R25"/>
      <c r="S25"/>
      <c r="T25"/>
      <c r="U25"/>
      <c r="V25"/>
    </row>
    <row r="26" spans="3:22" ht="20.1" customHeight="1">
      <c r="C26"/>
      <c r="D26"/>
      <c r="E26"/>
      <c r="F26"/>
      <c r="G26"/>
      <c r="H26"/>
      <c r="I26"/>
      <c r="J26"/>
      <c r="K26"/>
      <c r="L26"/>
      <c r="M26"/>
      <c r="N26"/>
      <c r="O26"/>
      <c r="P26"/>
      <c r="Q26"/>
      <c r="R26"/>
      <c r="S26"/>
      <c r="T26"/>
      <c r="U26"/>
      <c r="V26"/>
    </row>
  </sheetData>
  <mergeCells count="9">
    <mergeCell ref="G18:H1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0" t="s">
        <v>25</v>
      </c>
      <c r="I12" s="9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2022-09-09T04:47:37Z</dcterms:modified>
  <cp:category/>
  <cp:version/>
  <cp:contentType/>
  <cp:contentStatus/>
</cp:coreProperties>
</file>