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21216474 IMU\modificare 24.04.2024\"/>
    </mc:Choice>
  </mc:AlternateContent>
  <xr:revisionPtr revIDLastSave="0" documentId="13_ncr:1_{1861024D-D7AA-45A2-B510-6C4F714702BD}"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'!$A$7:$J$8</definedName>
    <definedName name="_Hlk125125747" localSheetId="1">'Specificaţii de preț        '!$D$8</definedName>
  </definedNames>
  <calcPr calcId="181029"/>
</workbook>
</file>

<file path=xl/calcChain.xml><?xml version="1.0" encoding="utf-8"?>
<calcChain xmlns="http://schemas.openxmlformats.org/spreadsheetml/2006/main">
  <c r="M25" i="5" l="1"/>
  <c r="K12" i="7" l="1"/>
  <c r="J12" i="7"/>
</calcChain>
</file>

<file path=xl/sharedStrings.xml><?xml version="1.0" encoding="utf-8"?>
<sst xmlns="http://schemas.openxmlformats.org/spreadsheetml/2006/main" count="196" uniqueCount="67">
  <si>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</si>
  <si>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</si>
  <si>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</si>
  <si>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</si>
  <si>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</si>
  <si>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</si>
  <si>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</si>
  <si>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</si>
  <si>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</si>
  <si>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</si>
  <si>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</si>
  <si>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</si>
  <si>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</si>
  <si>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</si>
  <si>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</si>
  <si>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</si>
  <si>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</si>
  <si>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</si>
  <si>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</si>
  <si>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</si>
  <si>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</si>
  <si>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</si>
  <si>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</si>
  <si>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</si>
  <si>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</si>
  <si>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</si>
  <si>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</si>
  <si>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</si>
  <si>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</si>
  <si>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</si>
  <si>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</si>
  <si>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</si>
  <si>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Achiziționarea Dispozitivelor medicale conform necesităților IMSP Institutul de Medicină Urgentă</t>
  </si>
  <si>
    <t>Aspirator chirurgical (performanță avansată)</t>
  </si>
  <si>
    <t xml:space="preserve">Aspirator chirurgical (performanță avansată)
130350
Aspiratoarele chirurgicale sunt capabile să creeze o presiune de vid &gt; 600 mmHg. Cele mai multe proceduri chirurgicale necesită aspirare pentru a elimina sângele şi lichidele care se acumulează în zona operatorie şi obstrucționează vizibilitatea chirurgului.
Parametru Specificația
Limita maximă ≥ 670 mmHg
Rata de flux, l/min. ≥ 60 l/min
Indicator vacuum da, eroarea  ≥±10%
Reglator aspirație 
Nivelul de zgomot, dBA ≤ 50 dBA
În timpul aspirării se utilizează doar
 un vas colector 
Selector mecanic de vas 
Numărul vaselor 2 buc.
Capacitatea, L ≥ 4 L
Protecție la umplere pentru fiecare vas 
Vas tip reutilizabil 
Container pentru amplasarea tubului 
de aspirare sau alt mecaniz de fixare a tubului de aspirarea 
Suport cu rotile ≥ 4 roti
Roti cu frâna da, ≥ 2 buc.
Mâner pentru transportare 
Pedală de pornire/oprire a aspirației 
Suport/diviziune pentru fixarea/păstrarea 
cablului de alimentare 220 V, 50 Hz 
Filtru de unică utilizare 15 buc.
Tensiunea de alimentare 220 V, 50 Hz
</t>
  </si>
  <si>
    <t>Frigider pentru reactivi cu ușa transparenta 400-500L</t>
  </si>
  <si>
    <t xml:space="preserve">Frigider pentru reactivi cu ușa transparenta 400-500L
Cod 140730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Configurație mobil, dotat cu roți
Capacitatea 400-500 l
Număr de rafturi ≥ 6
Ușa Număr  ≥ 1
 Descriere transparenta
 Mecanism blocare cu cheie
Roți 
Frâne 
Lumină interior 
Construcție interioară materiale anti-bacterial prevăzut pentru prelucrare
Construcție exterioară cu acoperire anticorozivă
Afișaj temperatură digital
Alarme acustică
 vizuală
Răcire ventilată
Temperatura reglabilă 2 ... +8 °C
Omogenitatea/ uniformitatea termică ±2 °C 
Alimentare 220 V, 50 Hz
Refrigerent fară CFC / HCFC
Zgomot &lt; 50 dB
</t>
  </si>
  <si>
    <t>Incubator (termostat) 80 - 100 l variația de temperatură</t>
  </si>
  <si>
    <t xml:space="preserve">Incubator (termostat) 80 - 100 l variația de temperatură
Cod 250330
Descriere Incubatoarele termostat, dispozitiv de laborator
 care se utilizează pentru menținerea îndelungată la temperatură constantă a probelor pentru a amplifica mostre testate de acizi nucleari pentru utilizarea în tehnici de secvențiere.
Parametru Specificație
Descriere termostat utilizat în laborator
Capacitate 80 - 100 l
Domeniul de temperatură programabil
 5 - 70 grade C
Rezoluția de programare ≤ 1 grad
Timp de funcționare 1 - 999 min, neîntrerupt
Afișaj LCD sau LED
Control  Microprocesor
Ușa dubla 
Ușa interna din sticla 
Construcția interioară din oțel inox
Alarmă vizuala si sonora
 divergență față de temperatura setată
Alimentarea 220 V, 50 Hz
</t>
  </si>
  <si>
    <t>Autoclav 100 l cu încărcare orizontală (oțel inox) cu ciclu de vacuum</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</si>
  <si>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 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Alarme  acustică, vizuală
Durata sterilizartii reglabilă  
Regimuri de sterilizare presetate ≥ 5 programe
Setarea de către utilizator a regimului de sterilizare dorit 
Control electronic Microprocesor
Sistem de blocare a ușii autoclavului care impiedică  pornirea ciclului dacă este ușa deschisă   
Ușa rămâne blocată pana la scăderea sfârșitul procesului de sterilizare  
Suprafața exterioara   să nu se încălzească
Imprimantă termică 
Monitorizarea procesului pe ecran LCD sau afișaj LED
Monitorizarea în timp real temperatura in camera de sterilizare
 presiune (prin manometru sau digital)
 vacuum (prin manometru sau digital)
Ciclu de sterilizare  Ciclu de presiune pozitivă
 Ciclu de vacuum
Pre și post vacuum  selectabil
Sistem de uscare  
Facilități de setare  timp
 temperatura
 eliberare automată a vaporilor, printare a rezultatelor
 răcire rapidă
Volum interior    100 l, ± 10 l
Rafturi   minim 2 buc
Precizie timp de sterilizare   ± 1 min.
Gama de temperatură: 115 - 134 grade C
Precizie temperatură ± 2℃
Autoclavul să fie conectat la conductele de apă și canalizare 
Să fie inclus sistem de filtrare a apei utilizate pentru procesul de sterilizare 
Înregistrator date   
Tip date imprimate pe hârtie data
 timp
 temperatura
 presiune
Alimentare  Cerințe de alimentare la rețeaua electrică: 380V, 50 Hz
</t>
  </si>
  <si>
    <t>Distilator</t>
  </si>
  <si>
    <t>Saltea anti escare gradul I, cu celule tip fagure</t>
  </si>
  <si>
    <t xml:space="preserve">Saltea anti escare gradul I, cu celule tip fagure
Cod Anexa 3
Descriere Salteaua anti escare previne apariția escarelor, daca pacientul are deja escare salteaua anti escare va ajuta la vindecarea acestuia împreuna cu tratamentul medicamentos si dieta de viată prescrisa de medic
Parametrul Specificația
Saltea Dimensiuni aproximative 195x90 (±5cm), înălțime minim 7cm
 Celule tip fagure (formă de bule) minim 130
 Material impermeabil, rezistent la curățare și dezinfecție 
 Celule tip fagure conectate în două grupe A și B 
 Greutatea maximă suportată minim 110 Kg
Caracteristici compresor Compresor cu presiune alternanta da
 Ciclul de umflare / dezumflare 10-15 minute
 Cârlige pentru fixare de marginea patului 
 Nivel de zgomot redus  
 Debitul de aer  4-9 litri/min
 Presiunea reglabila la ieșire minim 50-100 mmHg
 Alimentare rețea electrică 220 V, 50 Hz 
</t>
  </si>
  <si>
    <t xml:space="preserve">Distilator
Cod 270400
Descriere Aparat electric ce produce apa distilata de înalta calitate, chiar si in condițiile utilizării unei surse de apa de calitate scăzută cu domeniul de utilizare în laborator, farmacie, medical.
Parametru Specificație
Recipient ≥ 2l
Capacitatea de distilare ≥ 25 l/h
Materialul carcasei oțel inox
Materialul de contact si elemente de încălzire oțel inox
pH  5,0-7
Conductivitate 0,056-5,0 µs/cm
Modul de operare continuu
Protecție in cazul întreruperii accidentale a alimentarii cu apa 
Alimentare 380 V- 50 Hz
</t>
  </si>
  <si>
    <t>Saltea anti escare gradul II și III, cu celule cilindrice</t>
  </si>
  <si>
    <t xml:space="preserve">Saltea anti escare gradul II și III, cu celule cilindrice
Cod Anexa 4
Descriere Salteaua anti escare previne apariția escarelor, daca pacientul are deja escare salteaua anti escare va ajuta la vindecarea acestuia împreuna cu tratamentul medicamentos si dieta de viată prescrisa de medic
Parametrul Specificația
Saltea Dimensiuni aproximative 195x90 (±5cm), înălțime minim 11cm
 Celule cilindrice gonflabile (formă tubulară) minim 16
 Material impermeabil, rezistent la curățare și dezinfecție 
 Celule cilindrice conectate în două grupe A și B 
 Greutatea maximă suportată minim 140 Kg
Caracteristici compresor Compresor cu presiune alternanta 
 Ciclul de umflare / dezumflare 10-15 minute
 Cârlige pentru fixare de marginea patului 
 Nivel de zgomot redus  
 Debitul de aer  4-9 litri/min
 Presiunea reglabila la ieșire minim 50-100 mmHg
 Alimentare rețea electrică 220 V, 50 Hz 
</t>
  </si>
  <si>
    <t>Dispozitiv de compresie pneumatică intermitentă</t>
  </si>
  <si>
    <t xml:space="preserve">Dispozitiv de compresie pneumatică intermitentă
Cod  
Descriere Sistem de terapie prin compresie  in jurul  membrelor posterioare prin intermediul unor manjete, astfel îmbunătățește circulația venoasă pentru a atenua edemul limfatic la nivelul membrelor inferioare și pentru a preveni tromboza venoasă profundă (TVP) și embolia pulmonară (EP).
Parametrul Specificația
Caracteristici sistem (compresor) Compresie secvențiala  
 Interval de presiune ajustabil 
 Permite scăderea presiunii de lucru 
 Ciclul de umflare  6-15 minute
 Ciclul de dezumflare sa fie bazat pe măsurarea detecției umplerii vasculare 
 Număr de canale 2
 Interfața  min 7 inch 
 Greutatea dispozitivului  Max. 2,5 Kg
 Cârlige pentru fixare de marginea patului 
 Alarme audibile de presiune joasa/ridicata, baterie  
 Nivel de zgomot redus  pana la 60 dB
 Baterie pina la 4 ore
 Alimentare rețea electrică 220 V, 50 Hz 
Accesorii Tipul manjeta /mâneca Reutilizabile 
 Cantitatea manjeta /mineca  marimea S 2 buc.
 Cantitatea manjeta /mineca  marimea M 2 buc.
 Cantitatea manjeta /mineca  marimea L 2 buc.
 Material impermiabil, rezistent la curățare și dezinfecție 
 Set de tuburi  
Note Garanție 2 ani
 Training personal medical, ingineri 
 Manual de utilizare  in limba de stat 
 Manual de Service  
</t>
  </si>
  <si>
    <t>Aspirator chirurgical cu recipient de unica folosința</t>
  </si>
  <si>
    <t xml:space="preserve">Aspirator chirurgical cu recipient de unica folosința
Descriere Aspiratoarele chirurgicale cu recipient de unica folosința pentru colectarea fluidelor biologice tip deșeuri anatomopatologice
Parametru Specificația
  Limita maximă a presiunii de vacuum ≥ - 80KPa
 Presiunea de vacuum 0 -60 kPa
 Indicator vacuum da, eroarea  ≥±10%
 Reglator aspirație 
Nivelul de zgomot, dBA ≤ 50 dBA
Vas colector recipient de unica folosința pentru colectarea fluidelor biologice  
 Numărul vaselor 1 buc.
 Capacitatea, L 1/2 L
 Protecție la umplere pentru fiecare vas 
Suport  Canistra din material acril 
 container lichide, cu valve protecție si agent solidifiant incorporat 2 buc
 filtru protecție sursa vacuum  1 buc.
 conectare sursa vaccum standard DIN   1 buc.
 tub conectare sursa de vacuum 1 buc.
 tub conectare sonda de aspirație 1 buc.
 portul de conectare pentru tubul de aspirație pacient sa fie in 
exteriorul dispozitivului de aspirație propriu zis pentru a exclude 
contactul fluidelor biologice cu dispozitivul si contaminarea acestuia 
 Suport/diviziune pentru fixarea/păstrarea sa poată fi montat simplu, cu o singura mana -sa nu necesite 
conexiuni interne sau externe cu dispozitivul de aspirație propriu zis-
pentru o functionare simpla ,fara risc pentru operator 
Accesorii recipient de unica folosința pentru colectarea fluidelor biologice tip 
deșeuri anatomopatologice 10 buc
</t>
  </si>
  <si>
    <t>Sistem încălzire pacient cu flux de aer cald</t>
  </si>
  <si>
    <t xml:space="preserve">Sistem încălzire pacient cu flux de aer cald 
Cod   
Descriere Sistemul de încălzire pacient cu flux de aer poate fi utilizat la pacienții adulți si pediatrici. Acesta consta într-o unitate de încălzire reutilizabila cu display OLED si paturi încălzire de unica folosința.
Parametru Specificație 
Domeniul de temperatură programabil, minim 4 regimuri 
 de la 35 pana la 40 grade Celsius 
Afișaj LCD sau LED 
Control  Microprocesor 
Construcția  Exterior masa plastica, cu miner ușor  de transportat 
Furtun de transmitere aier cald la pacient  
Greutate 7-8 kg 
Alarmă  
Alimentarea 220 V, 50 Hz 
</t>
  </si>
  <si>
    <t>Pompă eterală</t>
  </si>
  <si>
    <t xml:space="preserve">Pompă eterală
Descriere Pompa de alimentare enterală permite pacienților cu hrănire atât pentru copii, cât și pentru adulți, capacitatea de a menține un stil de viață normal, ceea ce duce la o mai mare respectare a regimurilor de hrană prescrise.
Parametrul Specificația
Display Date afișate Alarme
  Rata
  Volum infuzat
Capacitatea  pompei Diapazonul volumului infuzat 0.1 ml - 3000 ml
 Rata fluxului  1-400 ml/hr
 Incrimentarea volum 1-3000 ml/hr, incrementare 1ml sau 50ml
Greutate &lt;500g
Alimentarea electrică Rețea electrică 220 V, 50 Hz 
 Baterie incorporata 
 Durata de operare autonoma ≥24 h 
Accesorii
Circuite    ≥ 200 buc
</t>
  </si>
  <si>
    <t>Videoduodenoscop</t>
  </si>
  <si>
    <t xml:space="preserve">Videoduodenoscop
Descriere Destinat procedurilor invazive de colangiopancreatografie retrogradată endoscopică (ERCP) cu scop de a ajuta medicul gastroenterolog să vizualizeze canalele biliare, permițând inclusiv intervenția terapeutică în anumite cazuri
Parametrul Specificația
Sistem optic Cameră video CCD integrată 
 Fibră de lumină integrată 
 Câmp de vedere minim 90ᵒ
 Direcția de vizualizare minim 4ᵒ în partea posterioară
 Adâncimea câmpului de vizualizare cel puțin diapazonul 10-50 mm
Caracteristici fizice Diametrul exterior al capului distal Ø maxim 14 mm
 Diametrul exterior al tubului de inserție Ø maxim 12 mm
 Lungimea de lucru minim 1100 mm
 Lungimea totală maxim 1600 mm
 Canal instrumentar Ø minim 4 mm
Unghi de flexiune al capului distal Sus minim 110ᵒ
 Jos minim 90ᵒ
 Stânga minim 90ᵒ
 Dreapta minim 100ᵒ
Port de alimentare și aspirare Aer / apă / vacuum 
Elevator canal instrumentar Ghidare canulată a canalului instrumentar 
Adaptat pentru spălare și dezinfectare în mașină automată  
Echipat cu manete pentru ajustare poziții Sus/Jos;
Stânga/Dreapta;
Elevator canal;
Blocare poziție;
Butoane pentru achiziție și vizualizare de imagini minim 3
Accesorii Valvă aer/apă minim 4 buc.
 Valvă aspirație minim 4 buc.
 Valvă pentru biopsie minim 2 buc.
 Piesă bucală endoscopică minim 1 buc.
 Capac de protecție rezistent la apă minim 1 buc., dacă dispozitivul necesită
Compatibilitate cu sistemele endoscopice existente în dotarea IMSP IMU CV-190 &amp; CLV-190
Cerințe obligatorii
 Manual de utilizare în limba de stat în format electronic sau pe suport de hârtie
 Instruire utilizatori:
*condiții de reprocesare după fiecare utilizare;
*condiții de păstrare;
*inspecția zilnică a dispozitivului 
</t>
  </si>
  <si>
    <t>Stație de purificare a apei pentru hemodializă</t>
  </si>
  <si>
    <t xml:space="preserve">Stație de purificare a apei pentru hemodializă
Descriere Sistema destinată pentru producerea permeatului prin osmoză inversată cu scop de utilizare la procedurile de hemodializă
Parametrul  Specificația
Caracteristici stație de osmoză inversată Display 
 Tehnologie de economisire a apei 
 Alimentare tensiune 220V, 50Hz
 Presiune de intrare apă  2 - 5 Bari
 Programele de curățare și dezinfectare, inclusiv bucla de permeare recirculantă 
 Dezinfecție termică / chimică a conturului 
 Tubulatura și structura sistemului de osmoză inversă oțel inoxidabil / alte materiale anticorozive și igienice 
Proprietăți de producere a apei Volum de producere a permeatului  minim 250 l/oră
 Conductivitatea electrică până la 5mS
 Microbiologia  Lampă UV / filtru bactericid (cartuș
 Inel (buclă) de conectare a mașinilor de hemodializă cel puțin 4 conexiuni
 Presiune de ieșire a permeatului minim 2 bari
Sistem de prefiltrare Valvă de protecție acționată electric 
 Valvă de reducere presiune 
 Sistem de filtrare cu nisip Rezervor cu nisip + controler programabil
 Filte minim 20 inch de prefiltrare a apei în trei etape (cel puțin) fitru 20 (µm)
fitru 10 (µm)
fitru 5 (µm)
 Robinete de închidere la fiecare filtru 
 Furtun, coturi, elemente de conexiune 
Sistem de dedurizare a apei Cu debitmetru și sistem de bypass 
Manuale manual de utilizare in limba de stat 
 manual de service in limba engleza 
</t>
  </si>
  <si>
    <t>Aparat de dializa</t>
  </si>
  <si>
    <t xml:space="preserve">Aparat de dializa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Funcția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 da
Programul de dezinfecție și curățare Spălarea 
 Fluxul 600 – 800 mL/min.
 Temperatura 37 / 85 °C
 Curățare 
 Fluxul 450 – 800 mL/min.
 Temperatura 37 / 85 °C
 Dezinfectare 
 Fluxul 450 – 800 mL/min.
 Temperatura 37 / 85 °C
Alimentarea 220 V, 50 Hz  - da
Sistem de pregătire a apei  Compatibil cu sistemul disponibil al beneficiarului - da 
Manual de utilizare – în limba de stat;
Manual de service – în limba engleză;
</t>
  </si>
  <si>
    <t>Dulap încălzitor pentru soluții</t>
  </si>
  <si>
    <t>Sistem de dezinfectare a aerului (recirculator)_capacitate mare</t>
  </si>
  <si>
    <t xml:space="preserve">Sistem de dezinfectare a aerului (recirculator)_capacitate mare
Descriere Dispozitiv pentru dezinfecția aerului din încăpere prin distrugerea: virușilor, bacteriilor, fungilor
Parametru Specificație
Volum efectiv de prelucrare 250 m3/oră, ±50 m3/oră
Principiul de lucru recirculare flux de aer și distrugere de microorganizme
Locul distrugerii microorganizmelor în interiorul dispozitivului
Tehnologia de baza raze UV de tip C (UVC) / plasmă rece sau tehnologii cu efect similar
Termenul efectiv de lucru al lămpilor UV minim 9000 ore
Utilizarea dispozitivului în prezența pacienților și personalului medical Fără restricții
Prezența de produse secundare, ca rezultat al funcționării dispozitivului Fără emisie de ozon sau a produselor secundare
Carcasa dispozitivului Oțel inoxidabil
Nivelul maximal de zgomot ≤ 56 dB
Număr ventilatoare pentru recirculare aer minim 1
Consum de energie ≤ 1200 W/oră
Tensiunea de alimentare 220-240VAC, 50Hz
Metoda de montare / fixare pe perete vertical sau tavan
prezentarea testărilor eficacității dispozitivului medical 
</t>
  </si>
  <si>
    <t>Sistem de dezinfectare a aerului (recirculator)_capacitate medie</t>
  </si>
  <si>
    <t xml:space="preserve">Sistem de dezinfectare a aerului (recirculator)_capacitate medie
Anexa 2
Dispozitiv pentru dezinfecția aerului din încăpere prin distrugerea: virușilor, bacteriilor, fungilor
Parametru Specificație
Volum efectiv de prelucrare 100 m3/oră, ±20 m3/oră
Principiul de lucru recirculare flux de aer și distrugere de microorganizme
Locul distrugerii microorganizmelor în interiorul dispozitivului
Tehnologia de baza raze UV de tip C (UVC) / plasmă rece sau tehnologii cu efect similar
Termenul efectiv de lucru al lămpilor UV minim 9000 ore
Utilizarea dispozitivului în prezența pacienților și personalului medical Fără restricții
Prezența de produse secundare, ca rezultat al funcționării dispozitivului Fără emisie de ozon sau a produselor secundare
Carcasa dispozitivului Oțel inoxidabil
Nivelul maximal de zgomot ≤ 56 dB
Număr ventilatoare pentru recirculare aer minim 1
Consum de energie ≤ 1200 W/oră
Tensiunea de alimentare 220-240VAC, 50Hz
Metoda de montare / fixare pe perete vertical sau tavan
prezentarea testărilor eficacității dispozitivului medical 
</t>
  </si>
  <si>
    <t xml:space="preserve">Dulap încălzitor pentru soluții
Cod  
Descriere Dulap care permite încălzirea soluțiilor perfuzabile / infuzabile, cât și menținerea lor la o anumită temperatură
Parametru Specificaţie
Capacitate Volum cameră cel puțin 75 litri sau aproximativ 35-40 flacoane, 500ml
Domeniul de temperatură programabil
 cel puțin în diapazonul de la 35 pina la 50 grade celsius
Afișaj LCD sau LED
Control  Microprocesor
Sertare / rafturi da
Construcția interioară din oțel inox / aluminiu
Mobil 4 roti, 2 frine
Alaramă vizuala si sonora
 Alarma la lasarea ușei / sertarelor deschise
Alimentarea 220 V, 50 Hz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</si>
</sst>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1"/>
      <color rgb="FF000000"/>
      <name val="Times New Roman"/>
      <family val="1"/>
      <charset val="204"/>
    </font>
    <font>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1">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9" fillId="0" borderId="1" xfId="0" applyFont="1" applyBorder="1" applyAlignment="1">
      <alignment horizontal="center" vertical="top" wrapText="1"/>
    </xf>
    <xf numFmtId="0" fontId="6" fillId="3" borderId="3" xfId="1" applyFont="1" applyFill="1" applyBorder="1" applyAlignment="1" applyProtection="1">
      <alignment horizontal="center" vertical="center" wrapText="1"/>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6" fillId="2" borderId="1" xfId="0" applyFont="1" applyFill="1" applyBorder="1" applyAlignment="1" applyProtection="1">
      <alignment horizontal="left" vertical="center"/>
    </xf>
    <xf numFmtId="0" fontId="6" fillId="2" borderId="1" xfId="1" applyFont="1" applyFill="1" applyBorder="1" applyAlignment="1" applyProtection="1">
      <alignment horizontal="center" vertical="center" wrapText="1"/>
    </xf>
    <xf numFmtId="0" fontId="19" fillId="0" borderId="1" xfId="0" applyFont="1" applyBorder="1" applyAlignment="1">
      <alignment vertical="center" wrapText="1"/>
    </xf>
    <xf numFmtId="0" fontId="9" fillId="0" borderId="1" xfId="0" applyFont="1" applyBorder="1" applyAlignment="1" applyProtection="1">
      <alignment horizontal="lef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1" applyFont="1" applyBorder="1" applyProtection="1">
      <protection locked="0"/>
    </xf>
    <xf numFmtId="4" fontId="11" fillId="0" borderId="0" xfId="1" applyNumberFormat="1" applyFont="1" applyProtection="1">
      <protection locked="0"/>
    </xf>
    <xf numFmtId="4" fontId="5" fillId="0" borderId="1" xfId="0" applyNumberFormat="1" applyFont="1" applyBorder="1" applyAlignment="1" applyProtection="1">
      <alignment vertical="top"/>
      <protection locked="0"/>
    </xf>
    <xf numFmtId="0" fontId="5" fillId="0" borderId="1" xfId="1" applyFont="1" applyBorder="1" applyAlignment="1" applyProtection="1">
      <alignment horizontal="center"/>
      <protection locked="0"/>
    </xf>
    <xf numFmtId="0" fontId="5" fillId="0" borderId="1" xfId="1" applyFont="1" applyBorder="1" applyAlignment="1" applyProtection="1">
      <alignment horizontal="center"/>
    </xf>
    <xf numFmtId="0" fontId="5" fillId="0" borderId="1" xfId="1" applyFont="1" applyBorder="1" applyProtection="1"/>
    <xf numFmtId="0" fontId="5" fillId="0" borderId="1" xfId="1" applyFont="1" applyBorder="1" applyAlignment="1" applyProtection="1"/>
    <xf numFmtId="164" fontId="5" fillId="0" borderId="1" xfId="1" applyNumberFormat="1" applyFont="1" applyBorder="1" applyProtection="1"/>
    <xf numFmtId="0" fontId="6" fillId="2" borderId="1" xfId="0" applyFont="1" applyFill="1" applyBorder="1" applyAlignment="1" applyProtection="1">
      <alignment horizontal="left" vertical="center" wrapText="1"/>
    </xf>
    <xf numFmtId="0" fontId="6" fillId="2" borderId="4" xfId="0" applyFont="1" applyFill="1" applyBorder="1" applyAlignment="1" applyProtection="1">
      <alignment horizontal="left" vertical="center" wrapText="1"/>
    </xf>
    <xf numFmtId="0" fontId="7" fillId="2" borderId="4" xfId="1" applyFont="1" applyFill="1" applyBorder="1" applyAlignment="1" applyProtection="1">
      <alignment horizontal="left" vertical="center" wrapText="1"/>
    </xf>
    <xf numFmtId="0" fontId="5" fillId="0" borderId="1" xfId="0" applyFont="1" applyBorder="1" applyAlignment="1" applyProtection="1">
      <alignment horizontal="left" vertical="center" wrapText="1"/>
      <protection locked="0"/>
    </xf>
    <xf numFmtId="0" fontId="5" fillId="0" borderId="1" xfId="0" applyFont="1" applyBorder="1" applyAlignment="1" applyProtection="1">
      <alignment horizontal="left" vertical="center"/>
      <protection locked="0"/>
    </xf>
    <xf numFmtId="0" fontId="7"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protection locked="0"/>
    </xf>
    <xf numFmtId="0" fontId="9" fillId="0" borderId="1" xfId="0" applyFont="1" applyBorder="1" applyAlignment="1">
      <alignment horizontal="left" vertical="center" wrapText="1"/>
    </xf>
    <xf numFmtId="0" fontId="19"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xf>
    <xf numFmtId="1" fontId="5" fillId="0" borderId="1" xfId="0" applyNumberFormat="1" applyFont="1" applyBorder="1" applyAlignment="1" applyProtection="1">
      <alignment horizontal="left" vertical="center"/>
      <protection locked="0"/>
    </xf>
    <xf numFmtId="0" fontId="0" fillId="0" borderId="1" xfId="0" applyBorder="1" applyAlignment="1">
      <alignment horizontal="left" vertical="center"/>
    </xf>
    <xf numFmtId="0" fontId="5" fillId="3" borderId="1" xfId="0" applyFont="1" applyFill="1" applyBorder="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11" fillId="0" borderId="1" xfId="1" applyFont="1" applyBorder="1" applyAlignment="1" applyProtection="1">
      <alignment horizontal="left" vertical="center" wrapText="1"/>
      <protection locked="0"/>
    </xf>
    <xf numFmtId="3" fontId="11" fillId="0" borderId="1" xfId="1" applyNumberFormat="1" applyFont="1" applyBorder="1" applyAlignment="1" applyProtection="1">
      <alignment horizontal="left" vertical="center"/>
      <protection locked="0"/>
    </xf>
    <xf numFmtId="0" fontId="11" fillId="0" borderId="1" xfId="1" applyFont="1" applyBorder="1" applyAlignment="1" applyProtection="1">
      <alignment horizontal="left" vertical="center"/>
      <protection locked="0"/>
    </xf>
    <xf numFmtId="0" fontId="5" fillId="3" borderId="1" xfId="0" applyFont="1" applyFill="1" applyBorder="1" applyAlignment="1" applyProtection="1">
      <alignment horizontal="left" vertical="center" wrapText="1"/>
      <protection locked="0"/>
    </xf>
    <xf numFmtId="0" fontId="11" fillId="0" borderId="0" xfId="1" applyFont="1" applyAlignment="1" applyProtection="1">
      <alignment horizontal="left" vertical="center"/>
      <protection locked="0"/>
    </xf>
    <xf numFmtId="0" fontId="20" fillId="0" borderId="1" xfId="0" applyFont="1" applyBorder="1" applyAlignment="1">
      <alignment horizontal="left" vertical="center" wrapText="1"/>
    </xf>
    <xf numFmtId="0" fontId="21" fillId="0" borderId="1" xfId="0" applyFont="1" applyBorder="1" applyAlignment="1">
      <alignment horizontal="left" vertical="center" wrapText="1"/>
    </xf>
    <xf numFmtId="3" fontId="5" fillId="0" borderId="1" xfId="0" applyNumberFormat="1" applyFont="1" applyBorder="1" applyAlignment="1" applyProtection="1">
      <alignment horizontal="left" vertical="center"/>
      <protection locked="0"/>
    </xf>
    <xf numFmtId="4" fontId="5" fillId="3" borderId="1" xfId="0" applyNumberFormat="1" applyFont="1" applyFill="1" applyBorder="1" applyAlignment="1" applyProtection="1">
      <alignment horizontal="center" vertical="top"/>
      <protection locked="0"/>
    </xf>
    <xf numFmtId="4" fontId="5" fillId="3" borderId="1" xfId="0" applyNumberFormat="1" applyFont="1" applyFill="1" applyBorder="1" applyAlignment="1" applyProtection="1">
      <alignment horizontal="center" vertical="top" wrapText="1"/>
      <protection locked="0"/>
    </xf>
    <xf numFmtId="0" fontId="10" fillId="0" borderId="0" xfId="1" applyFont="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0" fontId="6" fillId="2" borderId="4" xfId="0" applyFont="1" applyFill="1" applyBorder="1" applyAlignment="1" applyProtection="1">
      <alignment horizontal="left" vertical="center" wrapText="1"/>
    </xf>
    <xf numFmtId="0" fontId="8" fillId="0" borderId="1" xfId="0" applyFont="1" applyBorder="1" applyAlignment="1" applyProtection="1">
      <alignment horizontal="left" vertical="center"/>
      <protection locked="0"/>
    </xf>
    <xf numFmtId="0" fontId="4" fillId="0" borderId="1" xfId="0" applyFont="1" applyBorder="1" applyAlignment="1" applyProtection="1">
      <alignment horizontal="left" vertical="center"/>
      <protection locked="0"/>
    </xf>
    <xf numFmtId="0" fontId="5" fillId="0" borderId="1" xfId="0" applyFont="1" applyBorder="1" applyAlignment="1" applyProtection="1">
      <alignment horizontal="left" vertical="center"/>
      <protection locked="0"/>
    </xf>
    <xf numFmtId="0" fontId="7" fillId="0" borderId="1" xfId="1" applyFont="1" applyFill="1" applyBorder="1" applyAlignment="1" applyProtection="1">
      <alignment horizontal="left" vertical="center"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4"/>
  <sheetViews>
    <sheetView tabSelected="1" topLeftCell="A22" zoomScale="70" zoomScaleNormal="70" workbookViewId="0">
      <selection activeCell="F23" sqref="F22:F23"/>
    </sheetView>
  </sheetViews>
  <sheetFormatPr defaultRowHeight="15.75" x14ac:dyDescent="0.2"/>
  <cols>
    <col min="1" max="1" width="5.7109375" style="44" customWidth="1"/>
    <col min="2" max="2" width="4.42578125" style="44" customWidth="1"/>
    <col min="3" max="3" width="23.28515625" style="44" customWidth="1"/>
    <col min="4" max="4" width="20.7109375" style="44" customWidth="1"/>
    <col min="5" max="5" width="10.5703125" style="44" customWidth="1"/>
    <col min="6" max="6" width="11.28515625" style="44" customWidth="1"/>
    <col min="7" max="7" width="10.7109375" style="44" customWidth="1"/>
    <col min="8" max="8" width="108.42578125" style="44" customWidth="1"/>
    <col min="9" max="9" width="30.42578125" style="44" customWidth="1"/>
    <col min="10" max="10" width="30" style="43" customWidth="1"/>
    <col min="11" max="16384" width="9.140625" style="44"/>
  </cols>
  <sheetData>
    <row r="1" spans="1:10" x14ac:dyDescent="0.2">
      <c r="C1" s="65" t="s">
        <v>26</v>
      </c>
      <c r="D1" s="65"/>
      <c r="E1" s="65"/>
      <c r="F1" s="65"/>
      <c r="G1" s="65"/>
      <c r="H1" s="65"/>
      <c r="I1" s="65"/>
      <c r="J1" s="65"/>
    </row>
    <row r="2" spans="1:10" x14ac:dyDescent="0.2">
      <c r="D2" s="68" t="s">
        <v>13</v>
      </c>
      <c r="E2" s="68"/>
      <c r="F2" s="68"/>
      <c r="G2" s="68"/>
      <c r="H2" s="68"/>
    </row>
    <row r="3" spans="1:10" x14ac:dyDescent="0.2">
      <c r="A3" s="69" t="s">
        <v>9</v>
      </c>
      <c r="B3" s="69"/>
      <c r="C3" s="69"/>
      <c r="D3" s="70" t="s">
        <v>29</v>
      </c>
      <c r="E3" s="70"/>
      <c r="F3" s="70"/>
      <c r="G3" s="70"/>
      <c r="H3" s="70"/>
      <c r="I3" s="44" t="s">
        <v>10</v>
      </c>
      <c r="J3" s="43" t="s">
        <v>11</v>
      </c>
    </row>
    <row r="4" spans="1:10" s="46" customFormat="1" x14ac:dyDescent="0.2">
      <c r="A4" s="66" t="s">
        <v>8</v>
      </c>
      <c r="B4" s="66"/>
      <c r="C4" s="66"/>
      <c r="D4" s="71" t="s">
        <v>32</v>
      </c>
      <c r="E4" s="71"/>
      <c r="F4" s="71"/>
      <c r="G4" s="71"/>
      <c r="H4" s="71"/>
      <c r="I4" s="71"/>
      <c r="J4" s="45" t="s">
        <v>12</v>
      </c>
    </row>
    <row r="5" spans="1:10" s="47" customFormat="1" x14ac:dyDescent="0.2">
      <c r="D5" s="66"/>
      <c r="E5" s="66"/>
      <c r="F5" s="66"/>
      <c r="G5" s="66"/>
      <c r="H5" s="66"/>
      <c r="I5" s="66"/>
      <c r="J5" s="66"/>
    </row>
    <row r="6" spans="1:10" ht="31.5" x14ac:dyDescent="0.2">
      <c r="A6" s="40" t="s">
        <v>2</v>
      </c>
      <c r="B6" s="40" t="s">
        <v>0</v>
      </c>
      <c r="C6" s="26" t="s">
        <v>1</v>
      </c>
      <c r="D6" s="26" t="s">
        <v>3</v>
      </c>
      <c r="E6" s="40" t="s">
        <v>4</v>
      </c>
      <c r="F6" s="40" t="s">
        <v>5</v>
      </c>
      <c r="G6" s="40" t="s">
        <v>6</v>
      </c>
      <c r="H6" s="40" t="s">
        <v>7</v>
      </c>
      <c r="I6" s="40" t="s">
        <v>27</v>
      </c>
      <c r="J6" s="40"/>
    </row>
    <row r="7" spans="1:10" x14ac:dyDescent="0.2">
      <c r="A7" s="41">
        <v>1</v>
      </c>
      <c r="B7" s="67">
        <v>2</v>
      </c>
      <c r="C7" s="67"/>
      <c r="D7" s="67"/>
      <c r="E7" s="41">
        <v>3</v>
      </c>
      <c r="F7" s="41">
        <v>4</v>
      </c>
      <c r="G7" s="41">
        <v>5</v>
      </c>
      <c r="H7" s="41">
        <v>6</v>
      </c>
      <c r="I7" s="42"/>
      <c r="J7" s="41">
        <v>8</v>
      </c>
    </row>
    <row r="8" spans="1:10" ht="409.5" x14ac:dyDescent="0.2">
      <c r="A8" s="48" t="s">
        <v>30</v>
      </c>
      <c r="B8" s="29">
        <v>1</v>
      </c>
      <c r="C8" s="49" t="s">
        <v>33</v>
      </c>
      <c r="D8" s="49" t="s">
        <v>33</v>
      </c>
      <c r="E8" s="50"/>
      <c r="F8" s="51"/>
      <c r="G8" s="52"/>
      <c r="H8" s="43" t="s">
        <v>34</v>
      </c>
      <c r="I8" s="53"/>
    </row>
    <row r="9" spans="1:10" ht="409.5" x14ac:dyDescent="0.2">
      <c r="A9" s="48" t="s">
        <v>30</v>
      </c>
      <c r="B9" s="29">
        <v>2</v>
      </c>
      <c r="C9" s="49" t="s">
        <v>35</v>
      </c>
      <c r="D9" s="49" t="s">
        <v>35</v>
      </c>
      <c r="E9" s="50"/>
      <c r="F9" s="51"/>
      <c r="G9" s="52"/>
      <c r="H9" s="43" t="s">
        <v>36</v>
      </c>
      <c r="I9" s="53"/>
    </row>
    <row r="10" spans="1:10" ht="330.75" x14ac:dyDescent="0.2">
      <c r="A10" s="48" t="s">
        <v>30</v>
      </c>
      <c r="B10" s="54">
        <v>3</v>
      </c>
      <c r="C10" s="55" t="s">
        <v>37</v>
      </c>
      <c r="D10" s="55" t="s">
        <v>37</v>
      </c>
      <c r="E10" s="56"/>
      <c r="F10" s="57"/>
      <c r="G10" s="57"/>
      <c r="H10" s="43" t="s">
        <v>38</v>
      </c>
      <c r="I10" s="58"/>
      <c r="J10" s="59"/>
    </row>
    <row r="11" spans="1:10" ht="409.5" x14ac:dyDescent="0.2">
      <c r="A11" s="48" t="s">
        <v>30</v>
      </c>
      <c r="B11" s="29">
        <v>4</v>
      </c>
      <c r="C11" s="55" t="s">
        <v>39</v>
      </c>
      <c r="D11" s="55" t="s">
        <v>39</v>
      </c>
      <c r="E11" s="57"/>
      <c r="F11" s="57"/>
      <c r="G11" s="57"/>
      <c r="H11" s="43" t="s">
        <v>40</v>
      </c>
      <c r="I11" s="53"/>
      <c r="J11" s="59"/>
    </row>
    <row r="12" spans="1:10" ht="236.25" x14ac:dyDescent="0.2">
      <c r="A12" s="48" t="s">
        <v>30</v>
      </c>
      <c r="B12" s="29">
        <v>5</v>
      </c>
      <c r="C12" s="55" t="s">
        <v>41</v>
      </c>
      <c r="D12" s="55" t="s">
        <v>41</v>
      </c>
      <c r="E12" s="57"/>
      <c r="F12" s="57"/>
      <c r="G12" s="57"/>
      <c r="H12" s="43" t="s">
        <v>44</v>
      </c>
      <c r="I12" s="53"/>
      <c r="J12" s="59"/>
    </row>
    <row r="13" spans="1:10" ht="283.5" x14ac:dyDescent="0.2">
      <c r="A13" s="48" t="s">
        <v>30</v>
      </c>
      <c r="B13" s="54">
        <v>6</v>
      </c>
      <c r="C13" s="43" t="s">
        <v>42</v>
      </c>
      <c r="D13" s="43" t="s">
        <v>42</v>
      </c>
      <c r="H13" s="43" t="s">
        <v>43</v>
      </c>
      <c r="I13" s="53"/>
    </row>
    <row r="14" spans="1:10" ht="283.5" x14ac:dyDescent="0.2">
      <c r="A14" s="48" t="s">
        <v>30</v>
      </c>
      <c r="B14" s="29">
        <v>7</v>
      </c>
      <c r="C14" s="43" t="s">
        <v>45</v>
      </c>
      <c r="D14" s="43" t="s">
        <v>45</v>
      </c>
      <c r="H14" s="43" t="s">
        <v>46</v>
      </c>
      <c r="I14" s="53"/>
    </row>
    <row r="15" spans="1:10" ht="409.5" x14ac:dyDescent="0.2">
      <c r="A15" s="48" t="s">
        <v>30</v>
      </c>
      <c r="B15" s="29">
        <v>8</v>
      </c>
      <c r="C15" s="43" t="s">
        <v>47</v>
      </c>
      <c r="D15" s="43" t="s">
        <v>47</v>
      </c>
      <c r="H15" s="43" t="s">
        <v>48</v>
      </c>
      <c r="I15" s="53"/>
    </row>
    <row r="16" spans="1:10" ht="409.5" x14ac:dyDescent="0.2">
      <c r="A16" s="48" t="s">
        <v>30</v>
      </c>
      <c r="B16" s="54">
        <v>9</v>
      </c>
      <c r="C16" s="60" t="s">
        <v>49</v>
      </c>
      <c r="D16" s="60" t="s">
        <v>49</v>
      </c>
      <c r="H16" s="43" t="s">
        <v>50</v>
      </c>
      <c r="I16" s="53"/>
    </row>
    <row r="17" spans="1:9" ht="252" x14ac:dyDescent="0.2">
      <c r="A17" s="48" t="s">
        <v>30</v>
      </c>
      <c r="B17" s="29">
        <v>10</v>
      </c>
      <c r="C17" s="43" t="s">
        <v>51</v>
      </c>
      <c r="D17" s="43" t="s">
        <v>51</v>
      </c>
      <c r="H17" s="43" t="s">
        <v>52</v>
      </c>
      <c r="I17" s="53"/>
    </row>
    <row r="18" spans="1:9" ht="267.75" x14ac:dyDescent="0.2">
      <c r="A18" s="48" t="s">
        <v>30</v>
      </c>
      <c r="B18" s="29">
        <v>11</v>
      </c>
      <c r="C18" s="43" t="s">
        <v>53</v>
      </c>
      <c r="D18" s="43" t="s">
        <v>53</v>
      </c>
      <c r="H18" s="43" t="s">
        <v>54</v>
      </c>
      <c r="I18" s="53"/>
    </row>
    <row r="19" spans="1:9" ht="409.5" x14ac:dyDescent="0.2">
      <c r="A19" s="48" t="s">
        <v>30</v>
      </c>
      <c r="B19" s="54">
        <v>12</v>
      </c>
      <c r="C19" s="43" t="s">
        <v>55</v>
      </c>
      <c r="D19" s="43" t="s">
        <v>55</v>
      </c>
      <c r="H19" s="43" t="s">
        <v>56</v>
      </c>
      <c r="I19" s="53"/>
    </row>
    <row r="20" spans="1:9" ht="409.5" x14ac:dyDescent="0.2">
      <c r="A20" s="48" t="s">
        <v>30</v>
      </c>
      <c r="B20" s="29">
        <v>13</v>
      </c>
      <c r="C20" s="43" t="s">
        <v>57</v>
      </c>
      <c r="D20" s="43" t="s">
        <v>57</v>
      </c>
      <c r="H20" s="43" t="s">
        <v>58</v>
      </c>
      <c r="I20" s="53"/>
    </row>
    <row r="21" spans="1:9" ht="409.5" x14ac:dyDescent="0.2">
      <c r="A21" s="48" t="s">
        <v>30</v>
      </c>
      <c r="B21" s="29">
        <v>14</v>
      </c>
      <c r="C21" s="43" t="s">
        <v>59</v>
      </c>
      <c r="D21" s="43" t="s">
        <v>59</v>
      </c>
      <c r="H21" s="43" t="s">
        <v>60</v>
      </c>
      <c r="I21" s="53"/>
    </row>
    <row r="22" spans="1:9" ht="252" x14ac:dyDescent="0.2">
      <c r="A22" s="48" t="s">
        <v>30</v>
      </c>
      <c r="B22" s="54">
        <v>15</v>
      </c>
      <c r="C22" s="61" t="s">
        <v>61</v>
      </c>
      <c r="D22" s="61" t="s">
        <v>61</v>
      </c>
      <c r="H22" s="43" t="s">
        <v>66</v>
      </c>
      <c r="I22" s="53"/>
    </row>
    <row r="23" spans="1:9" ht="283.5" x14ac:dyDescent="0.2">
      <c r="A23" s="48" t="s">
        <v>30</v>
      </c>
      <c r="B23" s="29">
        <v>16</v>
      </c>
      <c r="C23" s="43" t="s">
        <v>62</v>
      </c>
      <c r="D23" s="43" t="s">
        <v>62</v>
      </c>
      <c r="H23" s="43" t="s">
        <v>63</v>
      </c>
    </row>
    <row r="24" spans="1:9" ht="299.25" x14ac:dyDescent="0.2">
      <c r="A24" s="48" t="s">
        <v>30</v>
      </c>
      <c r="B24" s="29">
        <v>17</v>
      </c>
      <c r="C24" s="43" t="s">
        <v>64</v>
      </c>
      <c r="D24" s="43" t="s">
        <v>64</v>
      </c>
      <c r="H24" s="43" t="s">
        <v>65</v>
      </c>
      <c r="I24" s="62"/>
    </row>
  </sheetData>
  <autoFilter ref="A7:J8" xr:uid="{00000000-0009-0000-0000-000000000000}">
    <filterColumn colId="1" showButton="0"/>
    <filterColumn colId="2" showButton="0"/>
  </autoFilter>
  <mergeCells count="9">
    <mergeCell ref="C1:J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7"/>
  <sheetViews>
    <sheetView zoomScale="70" zoomScaleNormal="70" workbookViewId="0">
      <selection activeCell="M25" sqref="M25"/>
    </sheetView>
  </sheetViews>
  <sheetFormatPr defaultRowHeight="15.75" x14ac:dyDescent="0.25"/>
  <cols>
    <col min="1" max="1" width="3.42578125" style="2" customWidth="1"/>
    <col min="2" max="2" width="5.7109375" style="2" customWidth="1"/>
    <col min="3" max="3" width="4.42578125" style="30" customWidth="1"/>
    <col min="4" max="4" width="20.7109375" style="2" customWidth="1"/>
    <col min="5" max="5" width="23" style="14" customWidth="1"/>
    <col min="6" max="6" width="15.28515625" style="7" customWidth="1"/>
    <col min="7" max="7" width="14.7109375" style="25" customWidth="1"/>
    <col min="8" max="8" width="18.28515625" style="2" customWidth="1"/>
    <col min="9" max="9" width="12.140625" style="2" customWidth="1"/>
    <col min="10" max="10" width="13.140625" style="2" customWidth="1"/>
    <col min="11" max="11" width="17" style="2" customWidth="1"/>
    <col min="12" max="12" width="30" style="2" customWidth="1"/>
    <col min="13" max="13" width="17.85546875" style="2" bestFit="1" customWidth="1"/>
    <col min="14" max="16384" width="9.140625" style="2"/>
  </cols>
  <sheetData>
    <row r="1" spans="1:13" x14ac:dyDescent="0.25">
      <c r="D1" s="74" t="s">
        <v>25</v>
      </c>
      <c r="E1" s="74"/>
      <c r="F1" s="74"/>
      <c r="G1" s="74"/>
      <c r="H1" s="74"/>
      <c r="I1" s="74"/>
      <c r="J1" s="74"/>
      <c r="K1" s="74"/>
      <c r="L1" s="74"/>
    </row>
    <row r="2" spans="1:13" x14ac:dyDescent="0.25">
      <c r="D2" s="75" t="s">
        <v>16</v>
      </c>
      <c r="E2" s="75"/>
      <c r="F2" s="75"/>
      <c r="G2" s="75"/>
      <c r="H2" s="75"/>
      <c r="I2" s="75"/>
      <c r="J2" s="75"/>
      <c r="K2" s="13"/>
    </row>
    <row r="3" spans="1:13" x14ac:dyDescent="0.25">
      <c r="B3" s="76" t="s">
        <v>9</v>
      </c>
      <c r="C3" s="76"/>
      <c r="D3" s="76"/>
      <c r="E3" s="77" t="s">
        <v>29</v>
      </c>
      <c r="F3" s="77"/>
      <c r="G3" s="77"/>
      <c r="H3" s="77"/>
      <c r="I3" s="77"/>
      <c r="K3" s="2" t="s">
        <v>10</v>
      </c>
      <c r="L3" s="2" t="s">
        <v>11</v>
      </c>
    </row>
    <row r="4" spans="1:13" s="4" customFormat="1" ht="32.25" customHeight="1" x14ac:dyDescent="0.25">
      <c r="A4" s="3"/>
      <c r="B4" s="78" t="s">
        <v>8</v>
      </c>
      <c r="C4" s="78"/>
      <c r="D4" s="78"/>
      <c r="E4" s="79" t="s">
        <v>32</v>
      </c>
      <c r="F4" s="79"/>
      <c r="G4" s="79"/>
      <c r="H4" s="79"/>
      <c r="I4" s="79"/>
      <c r="J4" s="79"/>
      <c r="K4" s="79"/>
      <c r="L4" s="16" t="s">
        <v>12</v>
      </c>
    </row>
    <row r="5" spans="1:13" s="5" customFormat="1" ht="20.100000000000001" customHeight="1" x14ac:dyDescent="0.25">
      <c r="A5" s="3"/>
      <c r="C5" s="31"/>
      <c r="E5" s="72"/>
      <c r="F5" s="72"/>
      <c r="G5" s="72"/>
      <c r="H5" s="72"/>
      <c r="I5" s="72"/>
      <c r="J5" s="23"/>
      <c r="K5" s="23"/>
      <c r="L5" s="23"/>
    </row>
    <row r="6" spans="1:13" ht="47.25" x14ac:dyDescent="0.25">
      <c r="A6" s="6"/>
      <c r="B6" s="1" t="s">
        <v>2</v>
      </c>
      <c r="C6" s="27" t="s">
        <v>0</v>
      </c>
      <c r="D6" s="1" t="s">
        <v>1</v>
      </c>
      <c r="E6" s="27" t="s">
        <v>3</v>
      </c>
      <c r="F6" s="27" t="s">
        <v>17</v>
      </c>
      <c r="G6" s="24" t="s">
        <v>18</v>
      </c>
      <c r="H6" s="27" t="s">
        <v>19</v>
      </c>
      <c r="I6" s="27" t="s">
        <v>20</v>
      </c>
      <c r="J6" s="19" t="s">
        <v>21</v>
      </c>
      <c r="K6" s="27" t="s">
        <v>22</v>
      </c>
      <c r="L6" s="27" t="s">
        <v>23</v>
      </c>
    </row>
    <row r="7" spans="1:13" x14ac:dyDescent="0.25">
      <c r="A7" s="6"/>
      <c r="B7" s="27">
        <v>1</v>
      </c>
      <c r="C7" s="73">
        <v>2</v>
      </c>
      <c r="D7" s="73"/>
      <c r="E7" s="73"/>
      <c r="F7" s="27">
        <v>3</v>
      </c>
      <c r="G7" s="24">
        <v>4</v>
      </c>
      <c r="H7" s="27">
        <v>5</v>
      </c>
      <c r="I7" s="27">
        <v>6</v>
      </c>
      <c r="J7" s="27">
        <v>7</v>
      </c>
      <c r="K7" s="27">
        <v>8</v>
      </c>
      <c r="L7" s="15">
        <v>9</v>
      </c>
    </row>
    <row r="8" spans="1:13" ht="76.5" x14ac:dyDescent="0.25">
      <c r="A8" s="18"/>
      <c r="B8" s="22" t="s">
        <v>30</v>
      </c>
      <c r="C8" s="28">
        <v>1</v>
      </c>
      <c r="D8" s="28" t="s">
        <v>33</v>
      </c>
      <c r="E8" s="28" t="s">
        <v>33</v>
      </c>
      <c r="F8" s="35" t="s">
        <v>28</v>
      </c>
      <c r="G8" s="28">
        <v>10</v>
      </c>
      <c r="H8" s="20"/>
      <c r="I8" s="21"/>
      <c r="J8" s="21"/>
      <c r="K8" s="21"/>
      <c r="L8" s="17" t="s">
        <v>31</v>
      </c>
      <c r="M8" s="63">
        <v>154166.66</v>
      </c>
    </row>
    <row r="9" spans="1:13" ht="76.5" x14ac:dyDescent="0.25">
      <c r="A9" s="32"/>
      <c r="B9" s="22" t="s">
        <v>30</v>
      </c>
      <c r="C9" s="28">
        <v>2</v>
      </c>
      <c r="D9" s="28" t="s">
        <v>35</v>
      </c>
      <c r="E9" s="28" t="s">
        <v>35</v>
      </c>
      <c r="F9" s="35" t="s">
        <v>28</v>
      </c>
      <c r="G9" s="28">
        <v>2</v>
      </c>
      <c r="H9" s="20"/>
      <c r="I9" s="21"/>
      <c r="J9" s="21"/>
      <c r="K9" s="21"/>
      <c r="L9" s="17" t="s">
        <v>31</v>
      </c>
      <c r="M9" s="63">
        <v>83333.33</v>
      </c>
    </row>
    <row r="10" spans="1:13" ht="76.5" x14ac:dyDescent="0.25">
      <c r="B10" s="22" t="s">
        <v>30</v>
      </c>
      <c r="C10" s="28">
        <v>3</v>
      </c>
      <c r="D10" s="28" t="s">
        <v>37</v>
      </c>
      <c r="E10" s="28" t="s">
        <v>37</v>
      </c>
      <c r="F10" s="35" t="s">
        <v>28</v>
      </c>
      <c r="G10" s="28">
        <v>4</v>
      </c>
      <c r="H10" s="38"/>
      <c r="I10" s="38"/>
      <c r="J10" s="39"/>
      <c r="K10" s="39"/>
      <c r="L10" s="17" t="s">
        <v>31</v>
      </c>
      <c r="M10" s="64">
        <v>100000</v>
      </c>
    </row>
    <row r="11" spans="1:13" ht="76.5" x14ac:dyDescent="0.25">
      <c r="B11" s="22" t="s">
        <v>30</v>
      </c>
      <c r="C11" s="28">
        <v>4</v>
      </c>
      <c r="D11" s="28" t="s">
        <v>39</v>
      </c>
      <c r="E11" s="28" t="s">
        <v>39</v>
      </c>
      <c r="F11" s="35" t="s">
        <v>28</v>
      </c>
      <c r="G11" s="28">
        <v>1</v>
      </c>
      <c r="H11" s="36"/>
      <c r="I11" s="36"/>
      <c r="J11" s="39"/>
      <c r="K11" s="39"/>
      <c r="L11" s="17" t="s">
        <v>31</v>
      </c>
      <c r="M11" s="63">
        <v>166666.66</v>
      </c>
    </row>
    <row r="12" spans="1:13" ht="76.5" x14ac:dyDescent="0.25">
      <c r="B12" s="22" t="s">
        <v>30</v>
      </c>
      <c r="C12" s="28">
        <v>5</v>
      </c>
      <c r="D12" s="28" t="s">
        <v>41</v>
      </c>
      <c r="E12" s="28" t="s">
        <v>41</v>
      </c>
      <c r="F12" s="35" t="s">
        <v>28</v>
      </c>
      <c r="G12" s="28">
        <v>2</v>
      </c>
      <c r="H12" s="36"/>
      <c r="I12" s="36"/>
      <c r="J12" s="39"/>
      <c r="K12" s="39"/>
      <c r="L12" s="17" t="s">
        <v>31</v>
      </c>
      <c r="M12" s="63">
        <v>66666.66</v>
      </c>
    </row>
    <row r="13" spans="1:13" ht="76.5" x14ac:dyDescent="0.25">
      <c r="B13" s="22" t="s">
        <v>30</v>
      </c>
      <c r="C13" s="28">
        <v>6</v>
      </c>
      <c r="D13" s="28" t="s">
        <v>42</v>
      </c>
      <c r="E13" s="28" t="s">
        <v>42</v>
      </c>
      <c r="F13" s="35" t="s">
        <v>28</v>
      </c>
      <c r="G13" s="28">
        <v>30</v>
      </c>
      <c r="H13" s="36"/>
      <c r="I13" s="36"/>
      <c r="J13" s="39"/>
      <c r="K13" s="39"/>
      <c r="L13" s="17" t="s">
        <v>31</v>
      </c>
      <c r="M13" s="63">
        <v>30000</v>
      </c>
    </row>
    <row r="14" spans="1:13" ht="76.5" x14ac:dyDescent="0.25">
      <c r="B14" s="22" t="s">
        <v>30</v>
      </c>
      <c r="C14" s="28">
        <v>7</v>
      </c>
      <c r="D14" s="28" t="s">
        <v>45</v>
      </c>
      <c r="E14" s="28" t="s">
        <v>45</v>
      </c>
      <c r="F14" s="35" t="s">
        <v>28</v>
      </c>
      <c r="G14" s="28">
        <v>60</v>
      </c>
      <c r="H14" s="36"/>
      <c r="I14" s="36"/>
      <c r="J14" s="39"/>
      <c r="K14" s="39"/>
      <c r="L14" s="17" t="s">
        <v>31</v>
      </c>
      <c r="M14" s="63">
        <v>330000</v>
      </c>
    </row>
    <row r="15" spans="1:13" ht="76.5" x14ac:dyDescent="0.25">
      <c r="B15" s="22" t="s">
        <v>30</v>
      </c>
      <c r="C15" s="28">
        <v>8</v>
      </c>
      <c r="D15" s="28" t="s">
        <v>47</v>
      </c>
      <c r="E15" s="28" t="s">
        <v>47</v>
      </c>
      <c r="F15" s="35" t="s">
        <v>28</v>
      </c>
      <c r="G15" s="28">
        <v>2</v>
      </c>
      <c r="H15" s="36"/>
      <c r="I15" s="36"/>
      <c r="J15" s="39"/>
      <c r="K15" s="39"/>
      <c r="L15" s="17" t="s">
        <v>31</v>
      </c>
      <c r="M15" s="63">
        <v>33333.33</v>
      </c>
    </row>
    <row r="16" spans="1:13" ht="76.5" x14ac:dyDescent="0.25">
      <c r="B16" s="22" t="s">
        <v>30</v>
      </c>
      <c r="C16" s="28">
        <v>9</v>
      </c>
      <c r="D16" s="28" t="s">
        <v>49</v>
      </c>
      <c r="E16" s="28" t="s">
        <v>49</v>
      </c>
      <c r="F16" s="35" t="s">
        <v>28</v>
      </c>
      <c r="G16" s="28">
        <v>9</v>
      </c>
      <c r="H16" s="36"/>
      <c r="I16" s="36"/>
      <c r="J16" s="39"/>
      <c r="K16" s="39"/>
      <c r="L16" s="17" t="s">
        <v>31</v>
      </c>
      <c r="M16" s="63">
        <v>30000</v>
      </c>
    </row>
    <row r="17" spans="2:15" ht="76.5" x14ac:dyDescent="0.25">
      <c r="B17" s="22" t="s">
        <v>30</v>
      </c>
      <c r="C17" s="28">
        <v>10</v>
      </c>
      <c r="D17" s="28" t="s">
        <v>51</v>
      </c>
      <c r="E17" s="28" t="s">
        <v>51</v>
      </c>
      <c r="F17" s="35" t="s">
        <v>28</v>
      </c>
      <c r="G17" s="28">
        <v>12</v>
      </c>
      <c r="H17" s="36"/>
      <c r="I17" s="36"/>
      <c r="J17" s="39"/>
      <c r="K17" s="39"/>
      <c r="L17" s="17" t="s">
        <v>31</v>
      </c>
      <c r="M17" s="63">
        <v>384000</v>
      </c>
    </row>
    <row r="18" spans="2:15" ht="76.5" x14ac:dyDescent="0.25">
      <c r="B18" s="22" t="s">
        <v>30</v>
      </c>
      <c r="C18" s="28">
        <v>11</v>
      </c>
      <c r="D18" s="28" t="s">
        <v>53</v>
      </c>
      <c r="E18" s="28" t="s">
        <v>53</v>
      </c>
      <c r="F18" s="35" t="s">
        <v>28</v>
      </c>
      <c r="G18" s="28">
        <v>9</v>
      </c>
      <c r="H18" s="36"/>
      <c r="I18" s="36"/>
      <c r="J18" s="39"/>
      <c r="K18" s="39"/>
      <c r="L18" s="17" t="s">
        <v>31</v>
      </c>
      <c r="M18" s="63">
        <v>67500</v>
      </c>
    </row>
    <row r="19" spans="2:15" ht="76.5" x14ac:dyDescent="0.25">
      <c r="B19" s="22" t="s">
        <v>30</v>
      </c>
      <c r="C19" s="28">
        <v>12</v>
      </c>
      <c r="D19" s="28" t="s">
        <v>55</v>
      </c>
      <c r="E19" s="28" t="s">
        <v>55</v>
      </c>
      <c r="F19" s="35" t="s">
        <v>28</v>
      </c>
      <c r="G19" s="28">
        <v>1</v>
      </c>
      <c r="H19" s="36"/>
      <c r="I19" s="36"/>
      <c r="J19" s="39"/>
      <c r="K19" s="39"/>
      <c r="L19" s="17" t="s">
        <v>31</v>
      </c>
      <c r="M19" s="63">
        <v>396000</v>
      </c>
    </row>
    <row r="20" spans="2:15" ht="76.5" x14ac:dyDescent="0.25">
      <c r="B20" s="22" t="s">
        <v>30</v>
      </c>
      <c r="C20" s="28">
        <v>13</v>
      </c>
      <c r="D20" s="28" t="s">
        <v>57</v>
      </c>
      <c r="E20" s="28" t="s">
        <v>57</v>
      </c>
      <c r="F20" s="35" t="s">
        <v>28</v>
      </c>
      <c r="G20" s="28">
        <v>1</v>
      </c>
      <c r="H20" s="21"/>
      <c r="I20" s="21"/>
      <c r="J20" s="21"/>
      <c r="K20" s="21"/>
      <c r="L20" s="17" t="s">
        <v>31</v>
      </c>
      <c r="M20" s="63">
        <v>1250000</v>
      </c>
    </row>
    <row r="21" spans="2:15" ht="76.5" x14ac:dyDescent="0.25">
      <c r="B21" s="22" t="s">
        <v>30</v>
      </c>
      <c r="C21" s="28">
        <v>14</v>
      </c>
      <c r="D21" s="28" t="s">
        <v>59</v>
      </c>
      <c r="E21" s="28" t="s">
        <v>59</v>
      </c>
      <c r="F21" s="35" t="s">
        <v>28</v>
      </c>
      <c r="G21" s="28">
        <v>2</v>
      </c>
      <c r="H21" s="37"/>
      <c r="I21" s="37"/>
      <c r="J21" s="37"/>
      <c r="K21" s="21"/>
      <c r="L21" s="17" t="s">
        <v>31</v>
      </c>
      <c r="M21" s="63">
        <v>550000</v>
      </c>
    </row>
    <row r="22" spans="2:15" ht="76.5" x14ac:dyDescent="0.25">
      <c r="B22" s="22" t="s">
        <v>30</v>
      </c>
      <c r="C22" s="28">
        <v>15</v>
      </c>
      <c r="D22" s="28" t="s">
        <v>61</v>
      </c>
      <c r="E22" s="28" t="s">
        <v>61</v>
      </c>
      <c r="F22" s="35" t="s">
        <v>28</v>
      </c>
      <c r="G22" s="28">
        <v>10</v>
      </c>
      <c r="H22" s="39"/>
      <c r="I22" s="39"/>
      <c r="J22" s="37"/>
      <c r="K22" s="21"/>
      <c r="L22" s="17" t="s">
        <v>31</v>
      </c>
      <c r="M22" s="63">
        <v>750000</v>
      </c>
    </row>
    <row r="23" spans="2:15" ht="76.5" x14ac:dyDescent="0.25">
      <c r="B23" s="22" t="s">
        <v>30</v>
      </c>
      <c r="C23" s="28">
        <v>16</v>
      </c>
      <c r="D23" s="28" t="s">
        <v>62</v>
      </c>
      <c r="E23" s="28" t="s">
        <v>62</v>
      </c>
      <c r="F23" s="35" t="s">
        <v>28</v>
      </c>
      <c r="G23" s="28">
        <v>12</v>
      </c>
      <c r="H23" s="21"/>
      <c r="I23" s="21"/>
      <c r="J23" s="21"/>
      <c r="K23" s="21"/>
      <c r="L23" s="17" t="s">
        <v>31</v>
      </c>
      <c r="M23" s="34">
        <v>150000</v>
      </c>
    </row>
    <row r="24" spans="2:15" ht="76.5" x14ac:dyDescent="0.25">
      <c r="B24" s="22" t="s">
        <v>30</v>
      </c>
      <c r="C24" s="28">
        <v>17</v>
      </c>
      <c r="D24" s="28" t="s">
        <v>64</v>
      </c>
      <c r="E24" s="28" t="s">
        <v>64</v>
      </c>
      <c r="F24" s="35" t="s">
        <v>28</v>
      </c>
      <c r="G24" s="28">
        <v>34</v>
      </c>
      <c r="H24" s="21"/>
      <c r="I24" s="21"/>
      <c r="J24" s="21"/>
      <c r="K24" s="21"/>
      <c r="L24" s="17" t="s">
        <v>31</v>
      </c>
      <c r="M24" s="34">
        <v>198333</v>
      </c>
    </row>
    <row r="25" spans="2:15" ht="20.25" x14ac:dyDescent="0.3">
      <c r="B25" s="9" t="s">
        <v>14</v>
      </c>
      <c r="C25" s="9"/>
      <c r="D25" s="9"/>
      <c r="E25" s="9"/>
      <c r="F25" s="9"/>
      <c r="G25" s="9"/>
      <c r="H25" s="9"/>
      <c r="I25" s="9"/>
      <c r="J25" s="9"/>
      <c r="K25" s="9"/>
      <c r="L25" s="9"/>
      <c r="M25" s="33">
        <f>SUM(M8:M24)</f>
        <v>4739999.6400000006</v>
      </c>
      <c r="N25" s="9"/>
      <c r="O25" s="9"/>
    </row>
    <row r="26" spans="2:15" ht="20.25" x14ac:dyDescent="0.3">
      <c r="B26" s="9"/>
      <c r="C26" s="9"/>
      <c r="D26" s="9"/>
      <c r="E26" s="9"/>
      <c r="F26" s="9"/>
      <c r="G26" s="9"/>
      <c r="H26" s="9"/>
      <c r="I26" s="9"/>
      <c r="J26" s="9"/>
      <c r="K26" s="9"/>
      <c r="L26" s="9"/>
      <c r="M26" s="9"/>
      <c r="N26" s="9"/>
      <c r="O26" s="9"/>
    </row>
    <row r="27" spans="2:15" ht="20.25" x14ac:dyDescent="0.3">
      <c r="B27" s="9" t="s">
        <v>15</v>
      </c>
      <c r="C27" s="9"/>
      <c r="D27" s="9"/>
      <c r="E27" s="9"/>
      <c r="F27" s="9"/>
      <c r="G27" s="9"/>
      <c r="H27" s="9"/>
      <c r="I27" s="9"/>
      <c r="J27" s="9"/>
      <c r="K27" s="9"/>
      <c r="L27" s="9"/>
      <c r="M27" s="9"/>
      <c r="N27" s="9"/>
      <c r="O27" s="9"/>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0" t="s">
        <v>24</v>
      </c>
      <c r="I12" s="80"/>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2024-04-24T06:43:11Z</dcterms:modified>
</cp:coreProperties>
</file>