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527"/>
  <workbookPr/>
  <bookViews>
    <workbookView xWindow="65416" yWindow="65416" windowWidth="29040" windowHeight="15840" activeTab="0"/>
  </bookViews>
  <sheets>
    <sheet name="Specificaţii tehnice      " sheetId="4" r:id="rId1"/>
    <sheet name="Specificaţii de preț        " sheetId="5" r:id="rId2"/>
    <sheet name="Sheet2" sheetId="7" r:id="rId3"/>
  </sheets>
  <definedNames>
    <definedName name="_xlnm._FilterDatabase" localSheetId="1" hidden="1">'Specificaţii de preț        '!$A$6:$L$12</definedName>
    <definedName name="_xlnm._FilterDatabase" localSheetId="0" hidden="1">'Specificaţii tehnice      '!$A$6:$K$87</definedName>
  </definedNames>
  <calcPr calcId="181029"/>
  <extLst/>
</workbook>
</file>

<file path=xl/comments1.xml><?xml version="1.0" encoding="utf-8"?>
<comments xmlns="http://schemas.openxmlformats.org/spreadsheetml/2006/main">
  <authors>
    <author>User</author>
  </authors>
  <commentList>
    <comment ref="C49" authorId="0">
      <text>
        <r>
          <rPr>
            <b/>
            <sz val="9"/>
            <rFont val="Tahoma"/>
            <family val="2"/>
          </rPr>
          <t>User:</t>
        </r>
        <r>
          <rPr>
            <sz val="9"/>
            <rFont val="Tahoma"/>
            <family val="2"/>
          </rPr>
          <t xml:space="preserve">
</t>
        </r>
      </text>
    </comment>
  </commentList>
</comments>
</file>

<file path=xl/comments2.xml><?xml version="1.0" encoding="utf-8"?>
<comments xmlns="http://schemas.openxmlformats.org/spreadsheetml/2006/main">
  <authors>
    <author>User</author>
  </authors>
  <commentList>
    <comment ref="D49" authorId="0">
      <text>
        <r>
          <rPr>
            <b/>
            <sz val="9"/>
            <rFont val="Tahoma"/>
            <family val="2"/>
          </rPr>
          <t>User:</t>
        </r>
        <r>
          <rPr>
            <sz val="9"/>
            <rFont val="Tahoma"/>
            <family val="2"/>
          </rPr>
          <t xml:space="preserve">
</t>
        </r>
      </text>
    </comment>
  </commentList>
</comments>
</file>

<file path=xl/sharedStrings.xml><?xml version="1.0" encoding="utf-8"?>
<sst xmlns="http://schemas.openxmlformats.org/spreadsheetml/2006/main" count="835" uniqueCount="195">
  <si>
    <t>Nr. Lot</t>
  </si>
  <si>
    <t>Denumire Lot</t>
  </si>
  <si>
    <t>33100000-1</t>
  </si>
  <si>
    <t>Cod CPV</t>
  </si>
  <si>
    <t>Denumirea poziției</t>
  </si>
  <si>
    <t>Modelul articolului</t>
  </si>
  <si>
    <t>Ţara de origine</t>
  </si>
  <si>
    <t>Produ-cătorul</t>
  </si>
  <si>
    <t>Specificarea tehnică deplină solicitată de către autoritatea contractantă</t>
  </si>
  <si>
    <t>Specificarea tehnică deplină propusă de către ofertant</t>
  </si>
  <si>
    <t>Standarde de referinţă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</si>
  <si>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</si>
  <si>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</si>
  <si>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</si>
  <si>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</si>
  <si>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</si>
  <si>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</si>
  <si>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</si>
  <si>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Semnat:_______________ Numele, Prenumele:_____________________________ În calitate de: ________________</t>
  </si>
  <si>
    <t>Ofertantul: _______________________ Adresa: ______________________________</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</si>
  <si>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</si>
  <si>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</si>
  <si>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</si>
  <si>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</si>
  <si>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</si>
  <si>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</si>
  <si>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</si>
  <si>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</si>
  <si>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</si>
  <si>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 xml:space="preserve">LP nr. </t>
  </si>
  <si>
    <t>buc</t>
  </si>
  <si>
    <t>Prețul estimativ</t>
  </si>
  <si>
    <t>Implante spinale. Instrumentatie pediculară toraco-lombara</t>
  </si>
  <si>
    <t>Conector lateral pentru 2 tije in plan paralel.</t>
  </si>
  <si>
    <t>Conector lateral sacro-iliac</t>
  </si>
  <si>
    <t>Cross-link ajustabil poliaxial toraco-lombar</t>
  </si>
  <si>
    <t>Tija longitudinala toraco-lombara 200mm Ti</t>
  </si>
  <si>
    <t>Tija longitudinala toraco-lombara 100mm Ti</t>
  </si>
  <si>
    <t>Tija longitudinala toraco-lombara 150mm Ti</t>
  </si>
  <si>
    <t>Tija longitudinala toraco-lombara 400mm Ti</t>
  </si>
  <si>
    <t>Tija longitudinala toraco-lombara 120mm Ti</t>
  </si>
  <si>
    <t>Tija longitudinala toraco-lombara 200mm CoCr</t>
  </si>
  <si>
    <t>Tija longitudinala toraco-lombara 400mm CoCr</t>
  </si>
  <si>
    <t>Surub pedicular monoaxial cu brat lung preasamblat cu piulita de blocare</t>
  </si>
  <si>
    <t>Surub pedicular poliaxial cu brat lung preasamblat cu piulita de blocare</t>
  </si>
  <si>
    <t>Surub pedicular poliaxial tip cimentat preasamblat cu piulita de blocare si conector pentru introducerea cimentului</t>
  </si>
  <si>
    <t>Surub sacro-iliac poliaxial preasamblat cu piulita de blocare</t>
  </si>
  <si>
    <t xml:space="preserve">Set de instrumente.
Instrumentatie pediculara toraco-lombara
</t>
  </si>
  <si>
    <t xml:space="preserve">Set de instrumente.
Instrumentatie pediculara toraco-lombara pentru corectia deformitatilor prin derotatie vertebrala directa
</t>
  </si>
  <si>
    <t>Set pentru taierea tijei</t>
  </si>
  <si>
    <t>Set pentru osteotomie vertebrala</t>
  </si>
  <si>
    <t>Implante spinale. Cusca pentru fuziunea intersomatică cervicală ACIF</t>
  </si>
  <si>
    <t>Cusca ACIF</t>
  </si>
  <si>
    <t>Set de instrumente</t>
  </si>
  <si>
    <t>Implante spinale. Cusca pentru fuziunea intersomatică lombară transforaminala TLIF</t>
  </si>
  <si>
    <t>Cusca TLIF</t>
  </si>
  <si>
    <t>Ciment radiopac de viscozitate inalta PMMA.
Pentru vertebroplastie si augmentarea suruburilor pediculare</t>
  </si>
  <si>
    <t xml:space="preserve">Ciment radiopac de viscozitate inalta PMMA.
Pentru vertebroplastie si augmentarea suruburilor pediculare
</t>
  </si>
  <si>
    <t>Set de biopsie si vertebroplastie</t>
  </si>
  <si>
    <t>Sistem pentru vertebroplastie si prelevarea intraoperatorie a biopsiei vertebrale</t>
  </si>
  <si>
    <t>Implante spinale. Instrumentatie cervicala anterioara</t>
  </si>
  <si>
    <t>Placa cervicala anterioara</t>
  </si>
  <si>
    <t>Suruburi cervicale anteriore</t>
  </si>
  <si>
    <t>Implante spinale. Cilindru din plasa pentru protezare corpului vertebral.</t>
  </si>
  <si>
    <t xml:space="preserve">Tube mesh.
(Cilindru din plasa pentru protezare corpului vertebral
</t>
  </si>
  <si>
    <t>Implante spinale. Cusca pentru fuziunea intersomatică lombară anterioara ALIF</t>
  </si>
  <si>
    <t>Cusca ALIF</t>
  </si>
  <si>
    <t>Implante spinale. Instrumentatie posterioara pentru corectia diformitatilor adolescentilor</t>
  </si>
  <si>
    <t>Surub pedicular monoaxial  preasamblat cu piulita de blocare</t>
  </si>
  <si>
    <t>Surub pedicular poliaxial preasamblat cu piulita de blocare</t>
  </si>
  <si>
    <t>Surub iliac poliaxial preasamblat cu piulita de blocare</t>
  </si>
  <si>
    <t>Tija longitudinala toraco-lombara 500mm Ti</t>
  </si>
  <si>
    <t xml:space="preserve">Tija longitudinala toraco-lombara 500mm CoCr </t>
  </si>
  <si>
    <t>Set de instrumente.
Instrumentatie pediculara toraco-lombara pentru corectia deformitatilor prin derotatie vertebrala directa</t>
  </si>
  <si>
    <t>Implante spinale. Instrumentatie pediculară occipito-cervico-toraco-lombara</t>
  </si>
  <si>
    <t>Implant pentru efectuarea fuziunii articulatiei sacroiliece prin tehnica percutana miniinvaziva laterala.</t>
  </si>
  <si>
    <t>Implante spinale.Instrumentație pedicularăoccipito-cervico-toraco-lombară</t>
  </si>
  <si>
    <t>Conector Cros -linK</t>
  </si>
  <si>
    <t>Pectus Bar Stabilizer Universal, Lățimea - 15-20mm Lungimea 320-340mm</t>
  </si>
  <si>
    <t xml:space="preserve">Set de instrumente.
</t>
  </si>
  <si>
    <t>set</t>
  </si>
  <si>
    <t>P/u conectarea tijelor 6.0-7.0mm,. in plan paralel, cu fixarea fiecarei tije cu 2 suruburi interne. Material: titan Ti - 6Al- 4V ELI , Certificat CE și/sau declaratiție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În ofertă se va indica codul produsului oferit pentru a putea fi identificat conform catalogului prezentat.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t>
  </si>
  <si>
    <t>P/u conectarea surubului sacro-iliac pe tija 6.0-7.0mm,.Material: titan Ti - 6Al- 4V ELI.Certificat CE și/sau declaratiție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În ofertă se va indica codul produsului oferit pentru a putea fi identificat conform catalogului prezentat.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t>
  </si>
  <si>
    <t>Poliaxiale, cu 3 suruburi de fixare; 30-70 mm fixare pe tija 6.0-7.0mm Colorate diferit; Material: aliaj din titan Ti - 6Al- 4V ELI.Certificat CE și/sau declaratiție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În ofertă se va indica codul produsului oferit pentru a putea fi identificat conform catalogului prezentat.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t>
  </si>
  <si>
    <t xml:space="preserve"> Diametrul 6.0-7.0mm, lungimea 200mm un capăt hexagonal compatibil CT si RMN culoare nereflectoare la lumină . Material: titan Ti - 6Al- 4V ELI.  Certificat CE și/sau declaratiție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semant electronic* În ofertă se va indica codul produsului oferit pentru a putea fi identificat conform catalogului prezentat.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t>
  </si>
  <si>
    <t>Diametrul 6.0-7.0mm, lungimea 200mm un capăt hexagonal compatibil CT si RMN culoare nereflectoare la lumină . Material: titan Ti - 6Al- 4V ELI.  Certificat CE și/sau declaratiție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semant electronic* În ofertă se va indica codul produsului oferit pentru a putea fi identificat conform catalogului prezentat.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t>
  </si>
  <si>
    <t>Diametrul 6.0-7.0mm, lungimea 400mm un capăt hexagonal compatibil CT si RMN culoare nereflectoare la lumină . Material: titan Ti - 6Al- 4V ELI.  Certificat CE și/sau declaratiție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semant electronic* În ofertă se va indica codul produsului oferit pentru a putea fi identificat conform catalogului prezentat.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t>
  </si>
  <si>
    <t>Diametrul 6.0-7.0mm, lungimea 120mm un capăt hexagonal compatibil CT si RMN culoare nereflectoare la lumină . Material: titan Ti - 6Al- 4V ELI.  Certificat CE și/sau declaratiție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semant electronic* În ofertă se va indica codul produsului oferit pentru a putea fi identificat conform catalogului prezentat.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t>
  </si>
  <si>
    <t xml:space="preserve"> Diametrul 6.0-7.0mm, lungimea 200mm un capăt hexagonal compatibil CT si RMN culoare nereflectoare la lumină; Material:aliaj din 65%,cobalt,30% chromiu,5% molybdenum. Consistenta tare p/u diformitati.  Certificat CE și/sau declaratiție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semant electronic* În ofertă se va indica codul produsului oferit pentru a putea fi identificat conform catalogului prezentat.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t>
  </si>
  <si>
    <t>Diametrul 6.0-7.0mm, lungimea 400mm un capăt hexagonal compatibil CT si RMN culoare nereflectoare la lumină; Material:aliaj din 65%,cobalt,30% chromiu,5% molybdenum. Consistenta tare p/u diformitati. Certificat CE și/sau declaratiție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semant electronic* În ofertă se va indica codul produsului oferit pentru a putea fi identificat conform catalogului prezentat.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t>
  </si>
  <si>
    <t>diametru 5.5, 6.5mm, lungimea 25-55mm, fixare pe tija 6.0-7.0mm, vârf rotund filet dublu (tip conical in treimea superioara si spongios in rest); partea filetata a corpului surubului cu 2 diametre; colorate diferit; compatibil CT сi RMN; Material: aliaj din titan Ti - 6Al- 4V ELI.  Certificat CE și/sau declaratiție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semant electronic* În ofertă se va indica codul produsului oferit pentru a putea fi identificat conform catalogului prezentat.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t>
  </si>
  <si>
    <t>diametru 4.5mm, 5.5mm, 6.5mm, 7.5mm lungimea 25-60mm fixare pe tija 6.0-7.0mm, vârf rotund filet dublu (tip conical in treimea superioara si spongios in rest); partea filetata a corpului surubului cu 2 diametre; compatibil CT сi RMN; Material: aliaj din titan Ti - 6Al- 4V ELI. Certificat CE și/sau declaratiție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semant electronic* În ofertă se va indica codul produsului oferit pentru a putea fi identificat conform catalogului prezentat.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t>
  </si>
  <si>
    <t>diametru 5.5mm, 6.5mm, 7.5mm lungimea 25-60mm fixare pe tija 6.0-7.0mm, vârf rotund; canulat cu orificii laterale p/u augmentarea cimentata; filet dublu (tip conical in treimea superioara si spongios in rest); partea filetata a corpului surubului cu 2 diametre; colorate diferit; canulat cu trei orificii laterale compatibil CT сi RMN; Material: aliaj din titan Ti - 6Al- 4V ELI. Certificat CE și/sau declaratiție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semant electronic* În ofertă se va indica codul produsului oferit pentru a putea fi identificat conform catalogului prezentat.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t>
  </si>
  <si>
    <t xml:space="preserve"> diametru 7.5mm, 8.0mm lungimea 60-100mm fixare pe tija 6.0-7.0mm vârf rotund filet dublu (tip conical in treimea superioara si spongios in rest); partea filetata a corpului surubului cu 2 diametre; colorate diferit; compatibil CT сi RMN; Material: aliaj din titan Ti - 6Al- 4V ELI  Certificat CE și/sau declaratiție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semant electronic* În ofertă se va indica codul produsului oferit pentru a putea fi identificat conform catalogului prezentat.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t>
  </si>
  <si>
    <t>Gratuit in folosinta. Componenta minima setului: 1. trusa de stelirizare speciala – 1buc. 2. tava pentru suruburi pediculare – 1buc 3. maner-cheia dinamometrica – 1buc. 4. persuader-aproximator – 2buc 5. distractor – 1buc 6. compresor – 1buc 7. maner-cheia pentru suruburi poliaxiale – 1buc 8. maner-cheia pentru suruburi monoaxiale – 1buc 9. maner-cheia pentru suruburi monoaxiale cu brat lung – 1buc 10. sonda pediculara – 1buc 11. prob pedicular drept – 1buc 12. prob pedicular incovoiat – 1buc 13. rocker – 1buc 14. detinator de tija – 1buc 15. maner-cheia antirotatie – 1buc 16. cheia pentru rotatia tijei – 1buc 17. cleste pentru rotatie tijei – 2buc 18. dispozitiv-bender pentru modelarea tijei – 1buc 19. cheie pentru modelarea tijei in plan sagital in situ – 2buc 20. cheia pentru cross-link – 1buc 21. cheia pentru conrctor iliac lateral – 1buc 22. maner-cheia pentru piulita de blocare – 1buc 23. cheia pentru scurtarea bratului lung surubului – 1buc 24. tepusa pentru penetrare stratului cortical – 1buc 25. maner-cheia pentru impingere tijei – 1buc 26. tarod cu diametru 4.0mm – 1buc 27. tarod cu diametru 5.0mm – 1buc 28. tarod cu diametru 6.0mm – 1buc.Certificat CE și/sau declaratiție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În ofertă se va indica codul produsului oferit pentru a putea fi identificat conform catalogului prezentat.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t>
  </si>
  <si>
    <t>Gratuit in folosinta. Componenta minima setului: 1. trusa de stelirizare speciala – 1buc. 2. tava pentru suruburi pediculare – 1buc 3. maner-cheia dinamometrica – 1buc. 4. persuader-aproximator – 6buc 5. conector asamblat pentru fixarea 2 persuaderilor in plan transversal – 3buc 6. conector asamblat pentru fixarea 2 persuaderilor in plan longitudinal – 2buc 7. distractor – 1buc 8. compresor – 1buc 9. maner-cheia pentru suruburi poliaxiale – 1buc 10. maner-cheia pentru suruburi monoaxiale – 1buc 11. maner-cheia pentru suruburi monoaxiale cu brat lung – 1buc 12. sonda pediculara dreapta – 1buc 13. sonda pediculara incovoiata – 1buc 14. prob pedicular drept – 1buc 15. prob pedicular lombar incovoiat tip Lenke– 1buc 16. prob pedicular toracal incovoiat tip Lenke– 1buc 17. rocker – 1buc 18. detinator de tija – 1buc 19. maner-cheia antirotatie – 1buc 20. cheia pentru rotatia tijei – 1buc 21. cleste pentru rotatie tijei – 2buc 22. dispozitiv-bender pentru modelarea tijei – 1buc 23. cheie pentru modelarea tijei in plan sagital in situ – 2buc 24. cheie pentru modelarea tijei in plan coronar in situ – 2buc 25. cheia pentru cross-link – 1buc 26. cheia pentru conrctor iliac lateral – 1buc 27. maner-cheia pentru piulita de blocare – 1buc 28. cheia pentru scurtarea bratului lung surubului – 1buc 29. tepusa pentru penetrare stratului cortical – 1buc 30. maner-cheia pentru impingere tijei – 1buc 31. tarod cu diametru 4.0mm – 1buc 32. tarod cu diametru 5.0mm – 1buc33. tarod cu diametru 6.0mm – 1buc. Certificat CE și/sau declaratiție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semant electronic* În ofertă se va indica codul produsului oferit pentru a putea fi identificat conform catalogului prezentat.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t>
  </si>
  <si>
    <t>Gratuit în folosință. Dispozitiv se fixeaza stabil pe masa. Are orificii separate pentru taierea tijelor din Titan si Vitallium cu diametru 3.5mm-4.0mm si 6.0-7.0mm .Certificat CE și/sau declaratiție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În ofertă se va indica codul produsului oferit pentru a putea fi identificat conform catalogului prezentat.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t>
  </si>
  <si>
    <t>Gratuit in folosinta. Componenta minima setului: 1. trusa de stelirizare speciala – 1buc. 2. retractor de radicol – 1buc 3. retractor de sac dural – 1buc 4. carlig neurochirurgical – 1buc 5. saver triunghiular -1buc 6. osteotom pedicular toracal – 1buc 7. osteotom pedicular lombar – 1buc 8. osteotom vertebral drept – 1buc 9. osteotom vertebral angulat – 1buc. 10. cureta dreapta toracala – 1buc 11. cureta dreapta lombara – 1buc 12. cureta angulata toracala – 1buc 13. cureta angulata lombara – 1buc 14. retractor ajustabil vertebral toracal – 2buc 12. retractor ajustabil vertebral lombar – 2buc 13. impactor angular perete posterior vertebrei toracale – 1buc 14. impactor angular perete posterior vertebrei lombare – 1buc. Certificat CE și/sau declaratiție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semant electronic* În ofertă se va indica codul produsului oferit pentru a putea fi identificat conform catalogului prezentat.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t>
  </si>
  <si>
    <t xml:space="preserve"> lungimea 14-15 mm lătimea 12-14 mm înăltimea 5-6-7-8 mm Caracteristicile: suprafata superioară si inferioară dintată ; Contine dispozitiv pentru fixare cageului in corpuri adiacente (suruburi sau lama rotanta) compatibil CT si RMN ; Material: cusca - polimer biocompatibil PEEK sau Titan; suruburi sau lama - aliaj din titan; Certificat CE și/sau declaratiție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semant electronic* În ofertă se va indica codul produsului oferit pentru a putea fi identificat conform catalogului prezentat.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t>
  </si>
  <si>
    <t>Gratuit in folosinta. Componenta minima setului: 1. trusa de stelirizare speciala – 1buc. 2. maner –cheia pentru implantare -1buc 3. trialuri pentru fiecare marimea cagului – 1buc 4. dispozitiv pentru distractie intre doua corpuri verebrale – 1buc 5. pinuri pentru dispozitiv de distractie – 4buc Certificat CE și/sau declaratiție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semant electronic* În ofertă se va indica codul produsului oferit pentru a putea fi identificat conform catalogului prezentat.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t>
  </si>
  <si>
    <t xml:space="preserve"> Posibilitatea menevrarii poliaxiale in spatiu discal pe inserter varianta neutra si lordotica lungimea 30-35 mm înăltimea 7-9-11-13-15 mm suprafata superioară si inferioară dintată; compatibil CT si RMN; forma "banana sau rinichi" cu spatiu central gol; Material: cusca - Titan .Certificat CE și/sau declaratiție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semant electronic* În ofertă se va indica codul produsului oferit pentru a putea fi identificat conform catalogului prezentat.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t>
  </si>
  <si>
    <t>Gratuit in folosinta. Componenta minima setului: 1. trusa de stelirizare speciala – 1buc 2. maner –cheia pentru implantare -1buc 3. trialuri pentru fiecare marimea cageului – 1buc 4. chiureta discala – 1buc 5. reamer discal ascutit pentru fiecare marimea cageului – 3buc 6. reamer discal bont pentru fiecare marimea cageului – 3buc 7. ciocan – 1buc. Certificat CE și/sau declaratiție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semant electronic* În ofertă se va indica codul produsului oferit pentru a putea fi identificat conform catalogului prezentat.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t>
  </si>
  <si>
    <t>PMMA radiopac, Viscozitate înaltă, special pentru proceduri spinale 1 Doză = 1 bucată, 1 Doză= minim 20 g . Evaluarea va fi per gram.Certificat CE și/sau declaratiție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semant electronic* În ofertă se va indica codul produsului oferit pentru a putea fi identificat conform catalogului prezentat.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t>
  </si>
  <si>
    <t>PMMA radiopac, Viscozitate inalta, special pentru proceduri spinale 1 Doză = 1 bucată, 1 Doză= minim 10 g- maxim 12 g. Evaluarea va fi per gram. Certificat CE și/sau declaratiție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semant electronic* În ofertă se va indica codul produsului oferit pentru a putea fi identificat conform catalogului prezentat.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t>
  </si>
  <si>
    <t xml:space="preserve"> Set steril. Componenta minima setului: Diametru 8G, 11G, 13G, Lungimea de la 150mm Ac cu gradare Stilet solid Canula pentru biopsie. Certificat CE și/sau declaratiție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semant electronic* În ofertă se va indica codul produsului oferit pentru a putea fi identificat conform catalogului prezentat.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t>
  </si>
  <si>
    <t>Lungime 20-100mm Latime 15-20mm compatibil CT сi RMN; Material: aliaj din titan .Certificat CE și/sau declaratiție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semant electronic* În ofertă se va indica codul produsului oferit pentru a putea fi identificat conform catalogului prezentat.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t>
  </si>
  <si>
    <t>Lungime 12-20mm Diametru 4.0-4.5mm compatibil CT сi RMN; Material: aliaj din titan. Certificat CE și/sau declaratiție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semant electronic* În ofertă se va indica codul produsului oferit pentru a putea fi identificat conform catalogului prezentat.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t>
  </si>
  <si>
    <t>Gratuit in folosinta. Componenta minima setului: 1. trusa de stelirizare speciala – 1buc. 2. tava pentru suruburi cervicale – 1buc 3. detinator de placa cervicala – 1buc 4. bender pentru placa cervicala – 1buc 5. burgiu – 2buc 6. ghid pentru tarod si burghiu -1buc 7. ghid pentru 2 taroduri si burghiuri paralele -1buc 8. dispozitiv pentru masurare lungimea surubului – 1buc 9. maner-cheia pentru suruburi cervicale – 1buc 10. detinator de surub – 1buc 11. tarod pentru surub cervical – 1buc .Certificat CE și/sau declaratiție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semant electronic* În ofertă se va indica codul produsului oferit pentru a putea fi identificat conform catalogului prezentat.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t>
  </si>
  <si>
    <t>Rotund Lungime 40-100mm Diametru 10-28mm Grosimea de la 1.0mm compatibil CT сi RMN; Material: aliaj din titan .Certificat CE și/sau declaratiție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semant electronic* În ofertă se va indica codul produsului oferit pentru a putea fi identificat conform catalogului prezentat.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t>
  </si>
  <si>
    <t>Constructie monobloc din titan. Suprafata osteointegrativa din titan poros, care permite cresterea osoasa in structura cageului ("ingrowth"). Contine orificii pentru fixarea cageului in corpuri adiacente cu minim 3 suruburi. Contine mecanism pentru blocarea suruburilor. Varianta lordotica cu minim 2 unghiuri lordotice diferite. Minim 4 înăltimi diferite a cageiului. Suruburi autotarodante minim 4 lungimi. Compatibil CT si RMN; Material: cusca - Titan.Certificat CE și/sau declaratiție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semant electronic* În ofertă se va indica codul produsului oferit pentru a putea fi identificat conform catalogului prezentat.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t>
  </si>
  <si>
    <t>Gratuit in folosinta. Componenta minima setului: 1. trusa de stelirizare speciala – 1buc 2. maner –cheia pentru implantare -1buc 3. trialuri pentru fiecare marimea cageului – 1buc 4. tarod multiaxial – 1buc 5. surubelnita multiaxiala pentru suruburi – 1buc 6. impactor – 1buc 7. extractor trial/cage – 1buc .Certificat CE și/sau declaratiție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semant electronic* În ofertă se va indica codul produsului oferit pentru a putea fi identificat conform catalogului prezentat.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t>
  </si>
  <si>
    <t xml:space="preserve"> Ambalat steril cu temen minim de sterilitate 12 luni diametru 4.0mm, 5.0mm, 6.0mm, 7.0mm, 8.0mm (sau 4,5mm, 5.5mm, 6.5mm, 7.5mm, 8.5mm) lungimea 25-60mm fixare pe tija 5.0-5.5 mm; tip conical; farf rotund, ne autotarodant, ne ascutit; compatibil CT сi RMN; Material: aliaj din titan Ti - 6Al- 4V ELI. Certificat CE și/sau declaratiție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semant electronic* În ofertă se va indica codul produsului oferit pentru a putea fi identificat conform catalogului prezentat.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t>
  </si>
  <si>
    <t>Ambalat steril cu temen minim de sterilitate 12 luni diametru 4.0mm, 5.0mm, 6.0mm, 7.0mm, 8.0mm (sau 4,5mm, 5.5mm, 6.5mm, 7.5mm, 8.5mm) lungimea 25-60mm fixare pe tija 5.0-5.5 mm; tip conical; farf rotund, ne autotarodant, ne ascutit; compatibil CT сi RMN; Material: aliaj din titan Ti - 6Al- 4V ELI. Certificat CE și/sau declaratiție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semant electronic* În ofertă se va indica codul produsului oferit pentru a putea fi identificat conform catalogului prezentat.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t>
  </si>
  <si>
    <t>Ambalat steril cu temen minim de sterilitate 12 luni diametru 6.0mm, 7.0mm, 8.0mm (6.5mm, 7.5mm, 8.5mm) lungimea 60-110mm fixare pe tija 5.0-5.5 mm; tip conical; farf rotund, ne autotarodant, ne ascutit; compatibil CT сi RMN; Material: aliaj din titan Ti - 6Al- 4V ELI. Certificat CE și/sau declaratiție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semant electronic* În ofertă se va indica codul produsului oferit pentru a putea fi identificat conform catalogului prezentat.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t>
  </si>
  <si>
    <t>Ambalat steril cu temen minim de sterilitate 12 luni Diametrul 5.0-5.5mm, lungimea 500mm; Un capăt hexagonal; Compatibil CT si RMN; Material: titan Ti - 6Al- 4V ELI.Certificat CE și/sau declaratiție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semant electronic* În ofertă se va indica codul produsului oferit pentru a putea fi identificat conform catalogului prezentat.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t>
  </si>
  <si>
    <t>Ambalat steril cu temen minim de sterilitate 12 luni Diametrul 5.0-5.5mm, lungimea 500mm; Un capăt hexagonal; Compatibil CT si RMN; Material:aliaj din 65%,cobalt,30% chromiu,5% molybdenum.. Consistenta tare p/u diformitati.Certificat CE și/sau declaratiție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semant electronic* În ofertă se va indica codul produsului oferit pentru a putea fi identificat conform catalogului prezentat.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t>
  </si>
  <si>
    <t>Gratuit in folosinta. Componenta minima setului: 1. trusa de stelirizare speciala – 1buc. 2. tava pentru suruburi pediculare – 1buc 3. maner-cheia dinamometrica – 1buc. 4. persuader-aproximator – 6buc 5. conector asamblat pentru fixarea 2 persuaderilor in plan transversal – 3buc 6. conector asamblat pentru fixarea 3 persuaderilor in plan longitudinal – 2buc 7. distractor – 1buc 8. compresor – 1buc 9. maner-cheia pentru suruburi poliaxiale – 1buc 10. maner-cheia pentru suruburi monoaxiale – 1buc 11. maner-cheia pentru suruburi monoaxiale cu brat lung – 1buc 12. sonda pediculara dreapta – 1buc 13. sonda pediculara incovoiata – 1buc 14. prob pedicular drept – 1buc 15. prob pedicular lombar incovoiat tip Lenke– 1buc 16. prob pedicular toracal incovoiat tip Lenke– 1buc 17. rocker – 1buc 18. detinator de tija – 1buc 19. maner-cheia antirotatie – 1buc 20. cheia pentru rotatia tijei – 1buc 21. cleste pentru rotatie tijei – 2buc 22. dispozitiv-bender pentru modelarea tijei – 1buc 23. cheie pentru modelarea tijei in plan sagital in situ – 2buc 24. cheie pentru modelarea tijei in plan coronar in situ – 2buc 25. cheia pentru cross-link – 1buc 26. cheia pentru conrctor iliac lateral – 1buc 27. maner-cheia pentru piulita de blocare – 1buc 28. cheia pentru scurtarea bratului lung surubului – 1buc 29. tepusa pentru penetrare stratului cortical – 1buc 30. maner-cheia pentru impingere tijei – 1buc 31. tarod cu diametru 4.0mm – 1buc 32. tarod cu diametru 5.0mm – 1buc 33. tarod cu diametru 6.0mm – 1buc.Certificat CE și/sau declaratiție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semant electronic* În ofertă se va indica codul produsului oferit pentru a putea fi identificat conform catalogului prezentat.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t>
  </si>
  <si>
    <t xml:space="preserve"> Constructie monobloc din titan cu sectiunea transversala cu 3 sau 4 laturi pentru stabilizarea articulatiei sacroiliece in plan sagital, vertical si axial
 Suprafata osteointegrativa din titan poros, care permite cresterea osoasa in structura cageului.
Minim 8 lungimi diferite, cea mai scurta – 30mm
Diametru 7mm sau 7.5mm sau 8.0mm
 Material – titan
Compatibil CT  si RMN;
Certificat CE și/sau declaratiție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semant electronic* În ofertă se va indica codul produsului oferit pentru a putea fi identificat conform catalogului prezentat.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t>
  </si>
  <si>
    <t>Set  deinstrumente pentru aplicatia percutanata miniinvaziva gratuit in custodie. Certificat CE și/sau declaratiție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semant electronic* În ofertă se va indica codul produsului oferit pentru a putea fi identificat conform catalogului prezentat.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t>
  </si>
  <si>
    <t xml:space="preserve">Poliaxiale, cu 3 suruburi de fixare; 30-70 mm fixare pe tija 6.0-7.0mm Colorate diferit;
Material: aliaj din titan Ti - 6Al- 4V ELI.Certificat CE și/sau declaratiție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semant electronic* În ofertă se va indica codul produsului oferit pentru a putea fi identificat conform catalogului prezentat.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
</t>
  </si>
  <si>
    <t>Diametrul 6.0-7.0mm, lungimea 400mm un capăt hexagonal  compatibil CT si RMN 
culoare nereflectoare la lumină .
Material:  titan Ti - 6Al- 4V ELI.
Certificat CE și/sau declaratiție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semant electronic* În ofertă se va indica codul produsului oferit pentru a putea fi identificat conform catalogului prezentat.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t>
  </si>
  <si>
    <t>Certificat CE și/sau declaratiție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semant electronic* În ofertă se va indica codul produsului oferit pentru a putea fi identificat conform catalogului prezentat.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t>
  </si>
  <si>
    <t>diametru 4.5mm, 5.5mm, 6.5mm, 7.5mm lungimea 25-60mm
fixare pe tija 6.0-7.0mm,  vârf rotund 
filet dublu (tip conical in treimea superioara si spongios in rest);
partea filetata a corpului surubului cu 2 diametre; 
compatibil CT сi RMN; 
Material: aliaj din titan Ti - 6Al- 4V ELI. Certificat CE și/sau declaratiție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semant electronic* În ofertă se va indica codul produsului oferit pentru a putea fi identificat conform catalogului prezentat.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t>
  </si>
  <si>
    <t>Gratuit in folosinta.
Componenta minima setului:
1. trusa de stelirizare speciala – 1buc.
2. tava pentru suruburi pediculare – 1buc
3. maner-cheia dinamometrica – 1buc.
4. persuader-aproximator – 6buc
5. conector asamblat pentru fixarea 2 persuaderilor in plan transversal – 3buc
6. conector asamblat pentru fixarea 2 persuaderilor in plan longitudinal – 2buc
7. distractor – 1buc
8. compresor – 1buc
9. maner-cheia pentru suruburi poliaxiale – 1buc
10. maner-cheia pentru suruburi monoaxiale – 1buc
11. maner-cheia pentru suruburi monoaxiale cu brat lung – 1buc
12. sonda pediculara dreapta – 1buc
13. sonda pediculara incovoiata – 1buc
14. prob pedicular drept – 1buc
15. prob pedicular lombar incovoiat tip Lenke– 1buc
16. prob pedicular toracal incovoiat tip Lenke– 1buc
17. rocker – 1buc
18. detinator de tija – 1buc
19. maner-cheia antirotatie – 1buc
20. cheia pentru rotatia tijei – 1buc
21. cleste pentru rotatie tijei – 2buc
22. dispozitiv-bender pentru modelarea tijei – 1buc
23. cheie pentru modelarea tijei in plan sagital in situ – 2buc
24. cheie pentru modelarea tijei in plan coronar in situ – 2buc
25. cheia pentru cross-link – 1buc
26. cheia pentru conrctor iliac lateral – 1buc
27. maner-cheia pentru piulita de blocare – 1buc
28. cheia pentru scurtarea bratului lung surubului – 1buc
29. tepusa pentru penetrare stratului cortical – 1buc
30. maner-cheia pentru impingere tijei – 1buc
31. tarod cu diametru 4.0mm – 1buc
32. tarod cu diametru 5.0mm – 1buc
33. tarod cu diametru 6.0mm – 1bucCertificat CE și/sau declaratiție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semant electronic* În ofertă se va indica codul produsului oferit pentru a putea fi identificat conform catalogului prezentat.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t>
  </si>
  <si>
    <t>Dispozitiv se fixeaza stabil pe masa. Are orificii separate pentru taierea tijelor din Titan si Vitallium cu diametru 3.5mm-4.0mm si 6.0-7.0mm .Certificat CE și/sau declaratiție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semant electronic* În ofertă se va indica codul produsului oferit pentru a putea fi identificat conform catalogului prezentat.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t>
  </si>
  <si>
    <t>Gratuit in folosinta.
Componenta minima setului:
1. trusa de stelirizare speciala – 1buc.
2. retractor de radicol – 1buc
3. retractor de sac dural – 1buc
4. carlig neurochirurgical – 1buc
5. saver triunghiular -1buc
6. osteotom pedicular toracal – 1buc
7. osteotom pedicular lombar  – 1buc
8. osteotom vertebral drept  – 1buc
9. osteotom vertebral angulat – 1buc.
10. cureta dreapta toracala – 1buc
11. cureta dreapta lombara – 1buc
12. cureta angulata toracala – 1buc
13. cureta angulata lombara – 1buc
14. retractor ajustabil vertebral toracal – 2buc
12. retractor ajustabil vertebral lombar – 2buc
13. impactor angular perete posterior vertebrei toracale  – 1buc
14. impactor angular perete posterior vertebrei lombare – 1buc. Certificat CE și/sau declaratiție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semant electronic* În ofertă se va indica codul produsului oferit pentru a putea fi identificat conform catalogului prezentat.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t>
  </si>
  <si>
    <t>Pectus Bar stabilizer Universal, Lățimea 15-20mm Lungimea 240-340mm, 1.Material : Inox sau Titan rezistent la coroziune; 2. Pectus Bar Stabilizer să aibă  găuri Ø10mm pe ambele părți pentru fixarea stabilizatorului cu musculatură; 3.Pectus Bar Stabilizer, Lățimea  - 15- 20mm Lungimea 240-340mm  4. Trebuie să fie compatibil cu toate Pectus Bari; 5. Să fie cu contact limitat; Certificat CE și/sau declaratiție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semant electronic* În ofertă se va indica codul produsului oferit pentru a putea fi identificat conform catalogului prezentat.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t>
  </si>
  <si>
    <t>1.Pectus Introducer de 48 cm; 2.Pectus intodicer  de 51 cm; 3. Pectu intoducer  de 54 cm;  4.Pectus Fipper;  5.Pectus Bender Gratuit în folosință. Certificat CE și/sau declaratiție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semant electronic* În ofertă se va indica codul produsului oferit pentru a putea fi identificat conform catalogului prezentat.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t>
  </si>
  <si>
    <t>pe parcursul anului 2022 începând cu data de 01.01.2022 în termen de până la 30 de zile de la solicitarea beneficiarului.</t>
  </si>
  <si>
    <t>Șurub multi-axial transpedicular cervical</t>
  </si>
  <si>
    <t xml:space="preserve">Sistem de drenaj continuu a cavității toracale </t>
  </si>
  <si>
    <t>Set pentru kyphoplastie/vertebroplastie în caz de fracturi, tumori, hemangioame vertebrale sau augmentarea combinată a construcțiilor din titan</t>
  </si>
  <si>
    <t>Ac pentru acces osos transpendicular</t>
  </si>
  <si>
    <t>Cartuş jetabil pentru aplicarea lentă, manuală a cimentului vertebral semi-vîscos</t>
  </si>
  <si>
    <t>Sistem semi-automat de livrare a cimentului prin troacarele vertebrale</t>
  </si>
  <si>
    <t>Implant din colagen pentru reparaţia învelişului dural în cadrul operaţiilor cerebrale şi spinale</t>
  </si>
  <si>
    <t>Placă din titan pentru protezarea defectelor oaselor bolții craniene</t>
  </si>
  <si>
    <t>Șururburi din titan pentru fixarea placilor din titan</t>
  </si>
  <si>
    <t>Placi din titan pentru acoperirea găurilor de trepan</t>
  </si>
  <si>
    <t>Spongie pentru tamponadă postoperatorie a cavitații nazale</t>
  </si>
  <si>
    <t>Gelfoam</t>
  </si>
  <si>
    <t>Hidrogel ermetizant absorbabil pentru învelișul dural</t>
  </si>
  <si>
    <t xml:space="preserve">Set cateter lombar cu sistem de colectare a lichidurlui cefalo-rahidian
</t>
  </si>
  <si>
    <t xml:space="preserve">Capsator chirurgical de piele (stapler) </t>
  </si>
  <si>
    <t>Sistem de drenaj ventricular extern și monitoring a presiunii intracraniene</t>
  </si>
  <si>
    <t>Șunt ventriculo-peritoneal</t>
  </si>
  <si>
    <t>Placă de reper (fiducial) pentru înregistrarea coordonatelor de reper imagistic intraoperator</t>
  </si>
  <si>
    <t>Proteina morfogenetică osoasa recombinată</t>
  </si>
  <si>
    <t>Dimensiuni - 3.2-3.5mm x 12-40mm, compatibil cu sistemul Vertex și Vertex Max aflate în dotare. Certificat CE și/sau declaratiție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semant electronic* În ofertă se va indica codul produsului oferit pentru a putea fi identificat conform catalogului prezentat.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t>
  </si>
  <si>
    <t>Sistem de aspirație uscată pentru drenajul cavității pleurale. Sistemul trebuie sa conțină 4 camere pentru mnitorizarea volumului, exudatului, supapa, manometru. Steril. Jetabil. Certificat CE și/sau declaratiție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semant electronic* În ofertă se va indica codul produsului oferit pentru a putea fi identificat conform catalogului prezentat.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t>
  </si>
  <si>
    <t>Dimesiuni - 9-11G. Lungime - 150 mm. Certificat CE și/sau declaratiție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semant electronic* În ofertă se va indica codul produsului oferit pentru a putea fi identificat conform catalogului prezentat.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t>
  </si>
  <si>
    <t>Volum – 8-10ml.  Certificat CE și/sau declaratiție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semant electronic* În ofertă se va indica codul produsului oferit pentru a putea fi identificat conform catalogului prezentat.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t>
  </si>
  <si>
    <t>Sistemul trebuie să permită o livrare stepată a cimentului, operatorul trebuie să poată să se îndepărteze de la sursa de radiație ionizantă. Sistemul trebuie să aibă mecanism de reducere rapidă a presiunii intravertebrale.  Certificat CE și/sau declaratiție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semant electronic* În ofertă se va indica codul produsului oferit pentru a putea fi identificat conform catalogului prezentat.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t>
  </si>
  <si>
    <t>Dimensiuni - 5x5 cm.Certificat CE și/sau declaratiție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semant electronic* În ofertă se va indica codul produsului oferit pentru a putea fi identificat conform catalogului prezentat.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t>
  </si>
  <si>
    <t>Grosime 0.3 - 0.6 mm, dimensiuni pînă la 150 x 150 mm. Se va oferi set de instumente pentru utilizare cu titlul gratuit.Certificat CE și/sau declaratiție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semant electronic* În ofertă se va indica codul produsului oferit pentru a putea fi identificat conform catalogului prezentat.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t>
  </si>
  <si>
    <t>Diametru 1,5-1,6 mm, autofiletare. Lungime 5-6 mm. se va oferi set de instumente pentru utilizare cu titlul gratuit.Certificat CE și/sau declaratiție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semant electronic* În ofertă se va indica codul produsului oferit pentru a putea fi identificat conform catalogului prezentat.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t>
  </si>
  <si>
    <t>Grosime 0.3 - 0.6 mm, diametru - 18-20 mm. Număr de găuri de fiaxare - 5-6. se va oferi set de instumente pentru utilizare cu titlul gratuit..Certificat CE și/sau declaratiție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semant electronic* În ofertă se va indica codul produsului oferit pentru a putea fi identificat conform catalogului prezentat.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t>
  </si>
  <si>
    <t>Diametru 1,5-1,6 mm, autofiletare. Lungime 5-6 mm. e va oferi set de instumente pentru utilizare cu titlul gratuit.Certificat CE și/sau declaratiție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semant electronic* În ofertă se va indica codul produsului oferit pentru a putea fi identificat conform catalogului prezentat.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t>
  </si>
  <si>
    <t>Material - Polyvinylalcool (PVA), Dimensiuni - fâșii de 6 - 10 cm. Biocompatibil, cu capacitate de absorbtie de cel puțin 20 de ori mai mare decît greutatea proprie. Existenta capacității de stentare, efect hemostattic la presiune ușoară. Calitați anti-aderențiale. Detectabil la X-ray. Posibilitate de modelare intraoperatorie. Certificat CE și/sau declaratiție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semant electronic* În ofertă se va indica codul produsului oferit pentru a putea fi identificat conform catalogului prezentat.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t>
  </si>
  <si>
    <t>Agent hemostatic local în formă de spumă. Certificat CE și/sau declaratiție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semant electronic* În ofertă se va indica codul produsului oferit pentru a putea fi identificat conform catalogului prezentat.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t>
  </si>
  <si>
    <t>Hidrogel ermetizant absorbabil pentru învelișul dural. Volum - 5ml. Certificat CE și/sau declaratiție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semant electronic* În ofertă se va indica codul produsului oferit pentru a putea fi identificat conform catalogului prezentat.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t>
  </si>
  <si>
    <t>Material - silicon. Găuri rotunde. Contine cateter lumbar, conector pentru conectarea directa, Ac Touhy, ghid cu acoperire hidrofilica, camera de masurare, sac de colectare, banda velcro. Certificat CE și/sau declaratiție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semant electronic* În ofertă se va indica codul produsului oferit pentru a putea fi identificat conform catalogului prezentat.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t>
  </si>
  <si>
    <t>Pentru aproximarea rapidă și estetică a marginilor pielii în cadrul operațiilor chirurgicale pe creier și coloană vertebrală. Certificat CE și/sau declaratiție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semant electronic* În ofertă se va indica codul produsului oferit pentru a putea fi identificat conform catalogului prezentat.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t>
  </si>
  <si>
    <t>Material - silicon. Găuri rotunde. Contine cateter ventricular radioopac, conector pentru conectarea directa, ghid cu acoperire hidrofilica, camera de masurare, sac de colectare, banda velcro. Certificat CE și/sau declaratiție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semant electronic* În ofertă se va indica codul produsului oferit pentru a putea fi identificat conform catalogului prezentat.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t>
  </si>
  <si>
    <t>Presiune medie, cu mecanism antigravitațional. Găuri rotunde. Contine cateter ventricular radioopac. Certificat CE și/sau declaratiție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semant electronic* În ofertă se va indica codul produsului oferit pentru a putea fi identificat conform catalogului prezentat.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t>
  </si>
  <si>
    <t>Compatibile cu echipamentul BrainLab Curve aflat în dotare. Certificat CE și/sau declaratiție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semant electronic* În ofertă se va indica codul produsului oferit pentru a putea fi identificat conform catalogului prezentat.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t>
  </si>
  <si>
    <t>Compatibile cu echipamentul BrainLab Curve aflat în dotare.Certificat CE și/sau declaratiție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semant electronic* În ofertă se va indica codul produsului oferit pentru a putea fi identificat conform catalogului prezentat.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t>
  </si>
  <si>
    <t>Proteina morfogenetică osoasa recombinată.Certificat CE și/sau declaratiție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semant electronic* În ofertă se va indica codul produsului oferit pentru a putea fi identificat conform catalogului prezentat.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t>
  </si>
  <si>
    <t>Sistem transpediculara</t>
  </si>
  <si>
    <t>Sistem vertebroplastie</t>
  </si>
  <si>
    <t xml:space="preserve">4 suruburi transpediculare poliaxiale și 2 bare longitudinal; 
-  Demisiunile șurubului - 45mm lungimea și 5.5mm Ø 
- Demisiuniel barii - lungimea barei 170 mm și 5,5mm Ø
Prezenta instrumentariului pe perioada utilizarii.Certificat CE și/sau declaratiție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semant electronic* În ofertă se va indica codul produsului oferit pentru a putea fi identificat conform catalogului prezentat.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
</t>
  </si>
  <si>
    <t xml:space="preserve">Troacar spinal si ciment spinal cu dizolvant.
Dimisiunile troacar spinal 4,0 Ø, lungimea 150mm. Certificat CE și/sau declaratiție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semant electronic* În ofertă se va indica codul produsului oferit pentru a putea fi identificat conform catalogului prezentat.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
</t>
  </si>
  <si>
    <t xml:space="preserve"> Consumabile pentru interventii chirurgicale la coloana vertebrala in cazul tumorilor vertebrale si fracturilor patologice vertebrale</t>
  </si>
  <si>
    <t xml:space="preserve"> Tub-Mesh de Titan </t>
  </si>
  <si>
    <t>Șurub pedicular poliaxial preasamblat cu piulița de blocare</t>
  </si>
  <si>
    <t xml:space="preserve"> Tija de fixare  (CoCr) de tip  "Hybrid" - 3-5,5x400mm</t>
  </si>
  <si>
    <t>Conector transversal poliaxial, ajustabil 50-70mm (compatibil cu tija D 5,5mm)</t>
  </si>
  <si>
    <t xml:space="preserve">  Șurub pedicular monoaxial reductabil preasamblat cu piulița de blocare</t>
  </si>
  <si>
    <t>Șurub pedicular poliaxial cu suprafata lucratoare prelucrata cu plazma, preasamblat cu piulița de blocare</t>
  </si>
  <si>
    <t>Set instrumente</t>
  </si>
  <si>
    <t>Ciment radio-opac de viscozitate inaltă</t>
  </si>
  <si>
    <t>Set de biopsie și vertebro-plastie</t>
  </si>
  <si>
    <t>Buc</t>
  </si>
  <si>
    <t>Diametru: 12mm; Lungime: 100mm; Grosimea: 1mm; Compatibil cu investigațiile prin CT (tomografie computerizată) și RMN (rezonanță magneto – nucleară);   Material: aliaj din titan Ti - 6Al- 4V ELI.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Suport educațional pentru chirurgi in centre de referința ale producător</t>
  </si>
  <si>
    <t>Diametru: 5,5-6,5mm; Lungime: 50-70mm; 1.Vârf rotund pentru diminuare riscului leziunii structurilor vasculare si neurale; 2.Filet dublu (tip conical in treimea superioara si spongios in rest); 3.Partea filetata a corpului surubului cu 2 diametre pentru fixare mai sigura; 4.Colorate diferit pentru identificare simplă; 5.Compatibil CT (tomografia compiuterizată) și RMN (rezonanță magneto – nucleară);   Material: aliaj din titan Ti - 6Al- 4V ELI.
- Șuruburile pediculare poliaxiale preasamblate cu piulița de blocare și tijele longitudinale sa fie de la acelaș producător.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Suport educațional pentru chirurgi in centre de referința ale producător</t>
  </si>
  <si>
    <t>Diametru: 3,0-5,5mm; Lungime: 400mm; 1.Un capăt hexagonal pentru rotație; 2.Compatibil CT (tomografia compiuterizată) și RMN (rezonanță magneto – nucleară);   Material: CobaltCrom (CoCr) cu procentaj respectiv: 64,0-64,5%(Co), 27,5-30,0%(Cr).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Suport educațional pentru chirurgi in centre de referința ale producător</t>
  </si>
  <si>
    <t>Conector transversal monoaxial, adjustabila 50-60mm (compatibil cu tija D 3,0mm) Colorate diferit pentru identificare simplă; .Compatibil CT (tomografia compiuterizată) și RMN (rezonanță magneto – nucleară);   Material: aliaj din titan Ti - 6Al- 4V ELI. - Fixatoarele pentru conectorul transversal(compatibile cu diametrul de bara)  sa fie incluse.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Suport educațional pentru chirurgi in centre de referința ale producător</t>
  </si>
  <si>
    <t>Diametru: 5,5mm; Lungime: 50-70mm; monoaxiale, reductabile (cu cap lung); 1.Vârf rotund pentru diminuare riscului leziunii structurilor vasculare si neurale; 2.Filet dublu (tip conical in treimea superioara si spongios in rest); 3.Partea filetata a corpului surubului cu 2 diametre pentru fixare mai sigura; 4.Colorate diferit pentru identificare simplă; 5.Compatibil CT (tomografia compiuterizată) și RMN (rezonanță magneto – nucleară);   Material: aliaj din titan Ti - 6Al- 4V ELI.
- Șuruburile pediculare poliaxiale preasamblate cu piulița de blocare și tijele longitudinale sa fie de la acelaș producător.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Suport educațional pentru chirurgi in centre de referința ale producător</t>
  </si>
  <si>
    <t>Diametru: 5,5mm; Lungime: 50-60mm; 1.Vârf rotund pentru diminuare riscului leziunii structurilor vasculare si neurale; 2.Filet dublu (tip conical in treimea superioara si spongios in rest); 3.Partea filetata a corpului surubului cu 2 diametre pentru fixare mai sigura; 4.Colorate diferit pentru identificare simplă; 5.Compatibil CT (tomografia compiuterizată) și RMN (rezonanță magneto – nucleară);  6. Suprafata lucratoare prelucrata cu plazma dupa metoda ICP “Inductively Coupled Plasma” cu dimensiunea porilor 75-100 micrometri pentru fixarea maximă durabilă cu țesutului osos (Material: aliaj din titan Ti - 6Al- 4V ELI.)
- Șuruburile pediculare poliaxiale preasamblate cu piulița de blocare și tijele longitudinale sa fie de la acelaș producător.
- Certificat CE și/sau declarație de conformitate în funcție de evaluarea conformității cu anexele corespunzătoare pentru produsele oferite 
- Certificate FDA si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Suport educațional pentru chirurgi in centre de referința ale producător</t>
  </si>
  <si>
    <t xml:space="preserve">Instrumentariul să fie fabricat din polyetheretherketon (PEEK), Carbon-fiber (nu mai puțin de 30% carbon-fiber). Să fie de cel puțin de două ori mai ușoare decât analogele lor din Inox. Instrumentele să fie ergonomice și  compatibile cu șuruburile, tijele, piulițele și să permită instalarea lor – 100%. Instrumentele si implantele sa fie in trusa de sterilizare speciala cu indicarea codurilor de instrumente si desenelor pentru acestea. Instrumentariul să permită cel puțin 5000 cicluri de re-sterilizare și să reziste temperaturilo de până la 300 °C.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Suport educațional pentru chirurgi in centre de referința ale producător. Operatorul desemnat cîștigător trebuie să ofere gratuit în folosință (custodie) seturi de instrumente compatibile cu implanturile livrate pe toată perioada derulării contractului </t>
  </si>
  <si>
    <t>Ciment radiopac de viscozitate inalta (masă plastică sub formă de praf polimetilmetacrilat /PMMA/ cu masa 19,0 - 19,5 gr cu substanța suplimentară /BaSO4/ cu masa 5,5-6,0 gr. si dizvoltant de 10,0 ml.
Pentru vertebroplastie si augmentarea suruburilor pediculare
Viscozitate inalta, special pentru proceduri spinale. După mixajul pudrei-monomer cu soluția-polimer, să se obțină 1 doza minimă 24g ciment.
- Certificat CE și/sau declaratiție de conformitate în funcție de evaluarea conformității cu anexele corespunzătoare pentru produsele oferite, valabil și confirmat cu semnătura electronică a ofertantului.
-Certificat ISO 13485, valabil și confirmat cu semnătura electronică a ofertantului. pentru produsele oferite
- Catalogul producătorului pentru produsele oferite - catalog și/sau pliant confirmat cu semnătura electronică a ofertantului.
- Instrucțiunea de utilizare tradusă în limba de stat sau altă limbă de circulație internațională (Engleză/Rusă) confirmată cu semnătura electronică a ofertantului - la livrare
- Instruirea specialiștilor în centre de referință specializate a producătorului pentru produsele care nu au fost folosite anterior, în termen de o lună de la solicitare.</t>
  </si>
  <si>
    <t>Sistem pentru vertebroplastie si prelevarea intraoperatorie a biopsiei vertebrale - Diametru 8G, 11G. Lungimea de la 150mm. Ac cu gradare. Stilet solid. Canula pentru biopsie
- Catalogul producătorului pentru produsele oferite - catalog și/sau pliant confirmat cu semnătura electronică a ofertantului.
- Instrucțiunea de utilizare tradusă în limba de stat sau altă limbă de circulație internațională (Engleză/Rusă) confirmată cu semnătura electronică a ofertantului - la livrare
- Instruirea specialiștilor în centre de referință specializate a producătorului pentru produsele care nu au fost folosite anterior, în termen de o lună de la solicitare.</t>
  </si>
  <si>
    <t>Achiziționarea implanturilor spinale, consumabilelor pentru neurochirurgia fracturilor coloanei vertebrale conform necesităților IMSP beneficiare pentru anul 2022</t>
  </si>
  <si>
    <t>Specificaţii tehnice</t>
  </si>
  <si>
    <t>Specificaţii de preț</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</si>
</sst>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20">
    <font>
      <sz val="10"/>
      <name val="Arial"/>
      <family val="2"/>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sz val="10"/>
      <color indexed="8"/>
      <name val="Times New Roman"/>
      <family val="1"/>
    </font>
    <font>
      <b/>
      <sz val="12"/>
      <color theme="4" tint="-0.24997000396251678"/>
      <name val="Times New Roman"/>
      <family val="1"/>
    </font>
    <font>
      <sz val="16"/>
      <name val="Times New Roman"/>
      <family val="1"/>
    </font>
    <font>
      <sz val="8"/>
      <name val="Arial"/>
      <family val="2"/>
    </font>
    <font>
      <sz val="10"/>
      <name val="Times New Roman"/>
      <family val="1"/>
    </font>
    <font>
      <b/>
      <sz val="10"/>
      <color indexed="8"/>
      <name val="Times New Roman"/>
      <family val="1"/>
    </font>
    <font>
      <sz val="10"/>
      <color rgb="FF000000"/>
      <name val="Times New Roman"/>
      <family val="2"/>
    </font>
    <font>
      <sz val="11"/>
      <color theme="1"/>
      <name val="Calibri"/>
      <family val="2"/>
      <scheme val="minor"/>
    </font>
    <font>
      <b/>
      <sz val="9"/>
      <name val="Tahoma"/>
      <family val="2"/>
    </font>
    <font>
      <sz val="9"/>
      <name val="Tahoma"/>
      <family val="2"/>
    </font>
    <font>
      <sz val="11"/>
      <color theme="1"/>
      <name val="Times New Roman"/>
      <family val="1"/>
    </font>
    <font>
      <b/>
      <sz val="11"/>
      <color theme="1"/>
      <name val="Times New Roman"/>
      <family val="1"/>
    </font>
    <font>
      <sz val="11"/>
      <color indexed="8"/>
      <name val="Calibri"/>
      <family val="2"/>
    </font>
    <font>
      <b/>
      <sz val="8"/>
      <name val="Arial"/>
      <family val="2"/>
    </font>
  </fonts>
  <fills count="5">
    <fill>
      <patternFill/>
    </fill>
    <fill>
      <patternFill patternType="gray125"/>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s>
  <borders count="9">
    <border>
      <left/>
      <right/>
      <top/>
      <bottom/>
      <diagonal/>
    </border>
    <border>
      <left style="thin"/>
      <right style="thin"/>
      <top style="thin"/>
      <bottom style="thin"/>
    </border>
    <border>
      <left style="thin"/>
      <right style="thin"/>
      <top/>
      <bottom style="thin"/>
    </border>
    <border>
      <left style="thin">
        <color indexed="8"/>
      </left>
      <right style="thin">
        <color indexed="8"/>
      </right>
      <top style="thin">
        <color indexed="8"/>
      </top>
      <bottom style="thin">
        <color indexed="8"/>
      </bottom>
    </border>
    <border>
      <left style="thin">
        <color indexed="8"/>
      </left>
      <right/>
      <top style="thin">
        <color indexed="8"/>
      </top>
      <bottom style="thin">
        <color indexed="8"/>
      </bottom>
    </border>
    <border>
      <left/>
      <right style="thin"/>
      <top style="thin"/>
      <bottom style="thin"/>
    </border>
    <border>
      <left style="thin"/>
      <right style="thin"/>
      <top style="thin"/>
      <bottom/>
    </border>
    <border>
      <left style="thin"/>
      <right/>
      <top style="thin"/>
      <bottom style="thin"/>
    </border>
    <border>
      <left style="thin"/>
      <right style="thin"/>
      <top/>
      <botto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13" fillId="0" borderId="0">
      <alignment/>
      <protection/>
    </xf>
    <xf numFmtId="0" fontId="0" fillId="0" borderId="0">
      <alignment/>
      <protection/>
    </xf>
    <xf numFmtId="0" fontId="13" fillId="0" borderId="0">
      <alignment/>
      <protection/>
    </xf>
    <xf numFmtId="0" fontId="18" fillId="0" borderId="0">
      <alignment/>
      <protection/>
    </xf>
  </cellStyleXfs>
  <cellXfs count="105">
    <xf numFmtId="0" fontId="0" fillId="0" borderId="0" xfId="0"/>
    <xf numFmtId="0" fontId="3" fillId="2" borderId="1" xfId="0" applyFont="1" applyFill="1" applyBorder="1" applyAlignment="1" applyProtection="1">
      <alignment vertical="center" wrapText="1"/>
      <protection/>
    </xf>
    <xf numFmtId="0" fontId="3" fillId="2" borderId="1" xfId="20" applyFont="1" applyFill="1" applyBorder="1" applyAlignment="1" applyProtection="1">
      <alignment vertical="center" wrapText="1"/>
      <protection/>
    </xf>
    <xf numFmtId="0" fontId="3" fillId="2" borderId="1" xfId="20" applyFont="1" applyFill="1" applyBorder="1" applyAlignment="1" applyProtection="1">
      <alignment horizontal="center" vertical="center"/>
      <protection/>
    </xf>
    <xf numFmtId="0" fontId="2" fillId="0" borderId="0" xfId="20" applyFont="1" applyProtection="1">
      <alignment/>
      <protection locked="0"/>
    </xf>
    <xf numFmtId="0" fontId="4" fillId="0" borderId="0" xfId="20" applyFont="1" applyFill="1" applyBorder="1" applyAlignment="1" applyProtection="1">
      <alignment horizontal="left" vertical="top" wrapText="1"/>
      <protection locked="0"/>
    </xf>
    <xf numFmtId="0" fontId="4" fillId="0" borderId="0" xfId="20" applyFont="1" applyFill="1" applyBorder="1" applyAlignment="1" applyProtection="1">
      <alignment vertical="top" wrapText="1"/>
      <protection locked="0"/>
    </xf>
    <xf numFmtId="0" fontId="2" fillId="0" borderId="0" xfId="20" applyFont="1" applyFill="1" applyBorder="1" applyAlignment="1" applyProtection="1">
      <alignment wrapText="1"/>
      <protection locked="0"/>
    </xf>
    <xf numFmtId="0" fontId="2" fillId="0" borderId="0" xfId="20" applyFont="1" applyFill="1" applyBorder="1" applyProtection="1">
      <alignment/>
      <protection locked="0"/>
    </xf>
    <xf numFmtId="0" fontId="4" fillId="0" borderId="0" xfId="20" applyFont="1" applyBorder="1" applyAlignment="1" applyProtection="1">
      <alignment horizontal="left" vertical="top" wrapText="1"/>
      <protection locked="0"/>
    </xf>
    <xf numFmtId="0" fontId="2" fillId="0" borderId="0" xfId="20" applyFont="1" applyAlignment="1" applyProtection="1">
      <alignment horizontal="center"/>
      <protection locked="0"/>
    </xf>
    <xf numFmtId="164" fontId="2" fillId="0" borderId="0" xfId="20" applyNumberFormat="1" applyFont="1" applyProtection="1">
      <alignment/>
      <protection/>
    </xf>
    <xf numFmtId="0" fontId="8" fillId="0" borderId="0" xfId="20" applyFont="1" applyProtection="1">
      <alignment/>
      <protection locked="0"/>
    </xf>
    <xf numFmtId="0" fontId="2" fillId="0" borderId="0" xfId="20" applyFont="1" applyProtection="1">
      <alignment/>
      <protection/>
    </xf>
    <xf numFmtId="0" fontId="2" fillId="0" borderId="0" xfId="20" applyFont="1" applyAlignment="1" applyProtection="1">
      <alignment horizontal="center"/>
      <protection/>
    </xf>
    <xf numFmtId="0" fontId="2" fillId="0" borderId="0" xfId="20" applyFont="1" applyBorder="1" applyProtection="1">
      <alignment/>
      <protection/>
    </xf>
    <xf numFmtId="0" fontId="4" fillId="0" borderId="1" xfId="0" applyFont="1" applyBorder="1" applyAlignment="1" applyProtection="1">
      <alignment horizontal="left" vertical="top" wrapText="1"/>
      <protection locked="0"/>
    </xf>
    <xf numFmtId="0" fontId="2" fillId="0" borderId="1" xfId="0" applyFont="1" applyBorder="1" applyProtection="1">
      <protection locked="0"/>
    </xf>
    <xf numFmtId="0" fontId="2" fillId="0" borderId="1" xfId="20" applyFont="1" applyBorder="1" applyProtection="1">
      <alignment/>
      <protection locked="0"/>
    </xf>
    <xf numFmtId="0" fontId="5" fillId="0" borderId="0" xfId="20" applyFont="1" applyAlignment="1" applyProtection="1">
      <alignment horizontal="center"/>
      <protection locked="0"/>
    </xf>
    <xf numFmtId="2" fontId="3" fillId="2" borderId="1" xfId="20" applyNumberFormat="1" applyFont="1" applyFill="1" applyBorder="1" applyAlignment="1" applyProtection="1">
      <alignment horizontal="center" vertical="center" wrapText="1"/>
      <protection/>
    </xf>
    <xf numFmtId="2" fontId="2" fillId="0" borderId="0" xfId="20" applyNumberFormat="1" applyFont="1" applyAlignment="1" applyProtection="1">
      <alignment horizontal="center" vertical="center"/>
      <protection locked="0"/>
    </xf>
    <xf numFmtId="0" fontId="3" fillId="2" borderId="1" xfId="0" applyFont="1" applyFill="1" applyBorder="1" applyAlignment="1" applyProtection="1">
      <alignment horizontal="center" vertical="center" wrapText="1"/>
      <protection/>
    </xf>
    <xf numFmtId="0" fontId="4" fillId="0" borderId="1" xfId="0" applyFont="1" applyFill="1" applyBorder="1" applyAlignment="1" applyProtection="1">
      <alignment vertical="top" wrapText="1"/>
      <protection locked="0"/>
    </xf>
    <xf numFmtId="0" fontId="4" fillId="0" borderId="1" xfId="0" applyFont="1" applyFill="1" applyBorder="1" applyAlignment="1" applyProtection="1">
      <alignment horizontal="left" vertical="top" wrapText="1"/>
      <protection locked="0"/>
    </xf>
    <xf numFmtId="0" fontId="2" fillId="0" borderId="1" xfId="0" applyFont="1" applyFill="1" applyBorder="1" applyAlignment="1" applyProtection="1">
      <alignment wrapText="1"/>
      <protection locked="0"/>
    </xf>
    <xf numFmtId="0" fontId="2" fillId="0" borderId="1" xfId="0" applyFont="1" applyFill="1" applyBorder="1" applyProtection="1">
      <protection locked="0"/>
    </xf>
    <xf numFmtId="0" fontId="2" fillId="3" borderId="1" xfId="0" applyFont="1" applyFill="1" applyBorder="1" applyProtection="1">
      <protection locked="0"/>
    </xf>
    <xf numFmtId="0" fontId="6" fillId="3" borderId="1" xfId="0" applyFont="1" applyFill="1" applyBorder="1" applyAlignment="1" applyProtection="1">
      <alignment horizontal="center" vertical="top" wrapText="1"/>
      <protection/>
    </xf>
    <xf numFmtId="0" fontId="3" fillId="3" borderId="1" xfId="20" applyFont="1" applyFill="1" applyBorder="1" applyAlignment="1" applyProtection="1">
      <alignment horizontal="center" vertical="center" wrapText="1"/>
      <protection/>
    </xf>
    <xf numFmtId="0" fontId="2" fillId="3" borderId="1" xfId="20" applyFont="1" applyFill="1" applyBorder="1" applyProtection="1">
      <alignment/>
      <protection locked="0"/>
    </xf>
    <xf numFmtId="0" fontId="2" fillId="3" borderId="2" xfId="0" applyFont="1" applyFill="1" applyBorder="1" applyProtection="1">
      <protection locked="0"/>
    </xf>
    <xf numFmtId="0" fontId="3" fillId="2" borderId="1" xfId="20" applyFont="1" applyFill="1" applyBorder="1" applyAlignment="1" applyProtection="1">
      <alignment horizontal="center" vertical="center" wrapText="1"/>
      <protection/>
    </xf>
    <xf numFmtId="0" fontId="10" fillId="0" borderId="1" xfId="0" applyFont="1" applyBorder="1" applyAlignment="1" applyProtection="1">
      <alignment vertical="top"/>
      <protection locked="0"/>
    </xf>
    <xf numFmtId="0" fontId="3" fillId="2" borderId="1" xfId="0" applyFont="1" applyFill="1" applyBorder="1" applyAlignment="1" applyProtection="1">
      <alignment horizontal="center" vertical="top" wrapText="1"/>
      <protection/>
    </xf>
    <xf numFmtId="0" fontId="2" fillId="0" borderId="1" xfId="0" applyFont="1" applyBorder="1" applyAlignment="1" applyProtection="1">
      <alignment vertical="top" wrapText="1"/>
      <protection locked="0"/>
    </xf>
    <xf numFmtId="0" fontId="2" fillId="0" borderId="1" xfId="0" applyFont="1" applyBorder="1" applyAlignment="1" applyProtection="1">
      <alignment vertical="top"/>
      <protection locked="0"/>
    </xf>
    <xf numFmtId="0" fontId="2" fillId="0"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xf>
    <xf numFmtId="0" fontId="10" fillId="0" borderId="1" xfId="0" applyFont="1" applyFill="1" applyBorder="1" applyAlignment="1" applyProtection="1">
      <alignment vertical="top"/>
      <protection locked="0"/>
    </xf>
    <xf numFmtId="0" fontId="11" fillId="2" borderId="1" xfId="0" applyFont="1" applyFill="1" applyBorder="1" applyAlignment="1" applyProtection="1">
      <alignment vertical="top" wrapText="1"/>
      <protection/>
    </xf>
    <xf numFmtId="0" fontId="2" fillId="4" borderId="1" xfId="20" applyFont="1" applyFill="1" applyBorder="1" applyAlignment="1" applyProtection="1">
      <alignment horizontal="center" vertical="top" wrapText="1"/>
      <protection locked="0"/>
    </xf>
    <xf numFmtId="0" fontId="2" fillId="0" borderId="0" xfId="20" applyFont="1" applyAlignment="1" applyProtection="1">
      <alignment vertical="top"/>
      <protection locked="0"/>
    </xf>
    <xf numFmtId="0" fontId="2" fillId="0" borderId="0" xfId="20" applyFont="1" applyFill="1" applyBorder="1" applyAlignment="1" applyProtection="1">
      <alignment vertical="top" wrapText="1"/>
      <protection locked="0"/>
    </xf>
    <xf numFmtId="0" fontId="2" fillId="0" borderId="0" xfId="20" applyFont="1" applyFill="1" applyBorder="1" applyAlignment="1" applyProtection="1">
      <alignment vertical="top"/>
      <protection locked="0"/>
    </xf>
    <xf numFmtId="0" fontId="2" fillId="4" borderId="1" xfId="20" applyFont="1" applyFill="1" applyBorder="1" applyAlignment="1" applyProtection="1">
      <alignment vertical="top"/>
      <protection locked="0"/>
    </xf>
    <xf numFmtId="0" fontId="3" fillId="2" borderId="1" xfId="21" applyFont="1" applyFill="1" applyBorder="1" applyAlignment="1" applyProtection="1">
      <alignment horizontal="center" vertical="center" wrapText="1"/>
      <protection/>
    </xf>
    <xf numFmtId="0" fontId="2" fillId="0" borderId="1" xfId="20" applyFont="1" applyBorder="1" applyAlignment="1" applyProtection="1">
      <alignment vertical="top"/>
      <protection locked="0"/>
    </xf>
    <xf numFmtId="0" fontId="3" fillId="2" borderId="1" xfId="20" applyFont="1" applyFill="1" applyBorder="1" applyAlignment="1" applyProtection="1">
      <alignment horizontal="left" vertical="center" wrapText="1"/>
      <protection/>
    </xf>
    <xf numFmtId="0" fontId="2" fillId="0" borderId="0" xfId="20" applyFont="1" applyAlignment="1" applyProtection="1">
      <alignment horizontal="left" wrapText="1"/>
      <protection locked="0"/>
    </xf>
    <xf numFmtId="0" fontId="3" fillId="2" borderId="1" xfId="0" applyFont="1" applyFill="1" applyBorder="1" applyAlignment="1" applyProtection="1">
      <alignment horizontal="center" vertical="center" wrapText="1"/>
      <protection/>
    </xf>
    <xf numFmtId="0" fontId="3" fillId="2" borderId="1" xfId="20" applyFont="1" applyFill="1" applyBorder="1" applyAlignment="1" applyProtection="1">
      <alignment horizontal="center" vertical="center" wrapText="1"/>
      <protection/>
    </xf>
    <xf numFmtId="0" fontId="4" fillId="0" borderId="1" xfId="0" applyFont="1" applyFill="1" applyBorder="1" applyAlignment="1" applyProtection="1">
      <alignment horizontal="center" vertical="center" wrapText="1"/>
      <protection locked="0"/>
    </xf>
    <xf numFmtId="0" fontId="6" fillId="0" borderId="3" xfId="0" applyFont="1" applyBorder="1" applyAlignment="1">
      <alignment horizontal="center" vertical="center" wrapText="1"/>
    </xf>
    <xf numFmtId="0" fontId="6" fillId="0" borderId="4" xfId="0" applyFont="1" applyBorder="1" applyAlignment="1">
      <alignment horizontal="left" vertical="center" wrapText="1"/>
    </xf>
    <xf numFmtId="0" fontId="6" fillId="0" borderId="1" xfId="0" applyFont="1" applyBorder="1" applyAlignment="1">
      <alignment horizontal="left" vertical="center" wrapText="1"/>
    </xf>
    <xf numFmtId="0" fontId="6" fillId="0" borderId="1" xfId="0" applyFont="1" applyBorder="1" applyAlignment="1">
      <alignment horizontal="center" vertical="center" wrapText="1"/>
    </xf>
    <xf numFmtId="4" fontId="16" fillId="0" borderId="1" xfId="0" applyNumberFormat="1" applyFont="1" applyBorder="1" applyAlignment="1">
      <alignment horizontal="center" vertical="center"/>
    </xf>
    <xf numFmtId="0" fontId="6" fillId="0" borderId="1" xfId="0" applyFont="1" applyBorder="1" applyAlignment="1">
      <alignment wrapText="1"/>
    </xf>
    <xf numFmtId="0" fontId="2" fillId="0" borderId="0" xfId="20" applyFont="1" applyAlignment="1" applyProtection="1">
      <alignment horizontal="center" vertical="center"/>
      <protection locked="0"/>
    </xf>
    <xf numFmtId="0" fontId="4" fillId="2" borderId="5" xfId="20" applyFont="1" applyFill="1" applyBorder="1" applyAlignment="1" applyProtection="1">
      <alignment horizontal="center" vertical="center" wrapText="1"/>
      <protection/>
    </xf>
    <xf numFmtId="2" fontId="12" fillId="0" borderId="1" xfId="0" applyNumberFormat="1" applyFont="1" applyBorder="1" applyAlignment="1">
      <alignment horizontal="right" vertical="top" shrinkToFit="1"/>
    </xf>
    <xf numFmtId="0" fontId="2" fillId="0" borderId="6" xfId="20" applyFont="1" applyBorder="1" applyProtection="1">
      <alignment/>
      <protection locked="0"/>
    </xf>
    <xf numFmtId="4" fontId="17" fillId="0" borderId="1" xfId="0" applyNumberFormat="1" applyFont="1" applyBorder="1" applyAlignment="1">
      <alignment horizontal="center" vertical="center"/>
    </xf>
    <xf numFmtId="4" fontId="2" fillId="0" borderId="1" xfId="0" applyNumberFormat="1" applyFont="1" applyBorder="1" applyProtection="1">
      <protection locked="0"/>
    </xf>
    <xf numFmtId="2" fontId="16" fillId="0" borderId="1" xfId="0" applyNumberFormat="1" applyFont="1" applyBorder="1" applyAlignment="1">
      <alignment horizontal="center" vertical="center" wrapText="1"/>
    </xf>
    <xf numFmtId="2" fontId="2" fillId="0" borderId="1" xfId="0" applyNumberFormat="1" applyFont="1" applyBorder="1" applyProtection="1">
      <protection locked="0"/>
    </xf>
    <xf numFmtId="0" fontId="6" fillId="0" borderId="1" xfId="0" applyFont="1" applyBorder="1" applyAlignment="1">
      <alignment horizontal="center" vertical="top" wrapText="1"/>
    </xf>
    <xf numFmtId="0" fontId="2" fillId="0" borderId="1" xfId="0" applyFont="1" applyBorder="1" applyAlignment="1" applyProtection="1">
      <alignment horizontal="center" vertical="center"/>
      <protection locked="0"/>
    </xf>
    <xf numFmtId="0" fontId="6" fillId="0" borderId="7" xfId="0" applyFont="1" applyBorder="1" applyAlignment="1">
      <alignment horizontal="left" vertical="center" wrapText="1"/>
    </xf>
    <xf numFmtId="0" fontId="2" fillId="0" borderId="5" xfId="0" applyFont="1" applyBorder="1" applyAlignment="1" applyProtection="1">
      <alignment horizontal="center" vertical="center"/>
      <protection locked="0"/>
    </xf>
    <xf numFmtId="0" fontId="6" fillId="3" borderId="3" xfId="0" applyFont="1" applyFill="1" applyBorder="1" applyAlignment="1">
      <alignment horizontal="center" vertical="center" wrapText="1"/>
    </xf>
    <xf numFmtId="0" fontId="6" fillId="3" borderId="4" xfId="0" applyFont="1" applyFill="1" applyBorder="1" applyAlignment="1">
      <alignment horizontal="left" vertical="center" wrapText="1"/>
    </xf>
    <xf numFmtId="0" fontId="6" fillId="3" borderId="1" xfId="0" applyFont="1" applyFill="1" applyBorder="1" applyAlignment="1">
      <alignment horizontal="left" vertical="center" wrapText="1"/>
    </xf>
    <xf numFmtId="0" fontId="6" fillId="3" borderId="1" xfId="0" applyFont="1" applyFill="1" applyBorder="1" applyAlignment="1">
      <alignment horizontal="center" vertical="center" wrapText="1"/>
    </xf>
    <xf numFmtId="4" fontId="16" fillId="3" borderId="1" xfId="0" applyNumberFormat="1" applyFont="1" applyFill="1" applyBorder="1" applyAlignment="1">
      <alignment horizontal="center" vertical="center"/>
    </xf>
    <xf numFmtId="2" fontId="16" fillId="3" borderId="1" xfId="0" applyNumberFormat="1" applyFont="1" applyFill="1" applyBorder="1" applyAlignment="1">
      <alignment horizontal="center" vertical="center" wrapText="1"/>
    </xf>
    <xf numFmtId="4" fontId="2" fillId="0" borderId="1" xfId="0" applyNumberFormat="1" applyFont="1" applyBorder="1" applyAlignment="1" applyProtection="1">
      <alignment horizontal="center" vertical="center"/>
      <protection locked="0"/>
    </xf>
    <xf numFmtId="0" fontId="7" fillId="0" borderId="1" xfId="0" applyFont="1" applyBorder="1" applyAlignment="1" applyProtection="1">
      <alignment horizontal="center"/>
      <protection locked="0"/>
    </xf>
    <xf numFmtId="0" fontId="5" fillId="0" borderId="1" xfId="0" applyFont="1" applyBorder="1" applyAlignment="1" applyProtection="1">
      <alignment horizontal="center"/>
      <protection locked="0"/>
    </xf>
    <xf numFmtId="0" fontId="1" fillId="0" borderId="1" xfId="0" applyFont="1" applyBorder="1" applyAlignment="1" applyProtection="1">
      <alignment horizontal="right" vertical="center"/>
      <protection locked="0"/>
    </xf>
    <xf numFmtId="0" fontId="2" fillId="0" borderId="1" xfId="0" applyFont="1" applyBorder="1" applyAlignment="1" applyProtection="1">
      <alignment horizontal="left" vertical="center"/>
      <protection locked="0"/>
    </xf>
    <xf numFmtId="0" fontId="3" fillId="0" borderId="1" xfId="0" applyFont="1" applyFill="1" applyBorder="1" applyAlignment="1" applyProtection="1">
      <alignment horizontal="right" vertical="center" wrapText="1"/>
      <protection locked="0"/>
    </xf>
    <xf numFmtId="0" fontId="4" fillId="0" borderId="1" xfId="0" applyFont="1" applyFill="1" applyBorder="1" applyAlignment="1" applyProtection="1">
      <alignment horizontal="center" vertical="center" wrapText="1"/>
      <protection locked="0"/>
    </xf>
    <xf numFmtId="0" fontId="2" fillId="0" borderId="6" xfId="20" applyFont="1" applyBorder="1" applyAlignment="1" applyProtection="1">
      <alignment horizontal="center" vertical="center"/>
      <protection locked="0"/>
    </xf>
    <xf numFmtId="0" fontId="2" fillId="0" borderId="8" xfId="20" applyFont="1" applyBorder="1" applyAlignment="1" applyProtection="1">
      <alignment horizontal="center" vertical="center"/>
      <protection locked="0"/>
    </xf>
    <xf numFmtId="0" fontId="2" fillId="0" borderId="2" xfId="20" applyFont="1" applyBorder="1" applyAlignment="1" applyProtection="1">
      <alignment horizontal="center" vertical="center"/>
      <protection locked="0"/>
    </xf>
    <xf numFmtId="0" fontId="3" fillId="0" borderId="1" xfId="0" applyFont="1" applyFill="1" applyBorder="1" applyAlignment="1" applyProtection="1">
      <alignment horizontal="center" vertical="top" wrapText="1"/>
      <protection locked="0"/>
    </xf>
    <xf numFmtId="0" fontId="3" fillId="2" borderId="1" xfId="0" applyFont="1" applyFill="1" applyBorder="1" applyAlignment="1" applyProtection="1">
      <alignment horizontal="center" vertical="center" wrapText="1"/>
      <protection/>
    </xf>
    <xf numFmtId="0" fontId="3" fillId="2" borderId="6" xfId="0" applyFont="1" applyFill="1" applyBorder="1" applyAlignment="1" applyProtection="1">
      <alignment horizontal="center" vertical="center" wrapText="1"/>
      <protection/>
    </xf>
    <xf numFmtId="2" fontId="16" fillId="0" borderId="6" xfId="0" applyNumberFormat="1" applyFont="1" applyBorder="1" applyAlignment="1">
      <alignment horizontal="center" vertical="center" wrapText="1"/>
    </xf>
    <xf numFmtId="2" fontId="16" fillId="0" borderId="2" xfId="0" applyNumberFormat="1" applyFont="1" applyBorder="1" applyAlignment="1">
      <alignment horizontal="center" vertical="center" wrapText="1"/>
    </xf>
    <xf numFmtId="2" fontId="16" fillId="0" borderId="8" xfId="0" applyNumberFormat="1" applyFont="1" applyBorder="1" applyAlignment="1">
      <alignment horizontal="center" vertical="center" wrapText="1"/>
    </xf>
    <xf numFmtId="0" fontId="3" fillId="0" borderId="0" xfId="20" applyFont="1" applyFill="1" applyBorder="1" applyAlignment="1" applyProtection="1">
      <alignment horizontal="center" vertical="top" wrapText="1"/>
      <protection locked="0"/>
    </xf>
    <xf numFmtId="0" fontId="3" fillId="2" borderId="1" xfId="20" applyFont="1" applyFill="1" applyBorder="1" applyAlignment="1" applyProtection="1">
      <alignment horizontal="center" vertical="center" wrapText="1"/>
      <protection/>
    </xf>
    <xf numFmtId="0" fontId="7" fillId="0" borderId="0" xfId="20" applyFont="1" applyAlignment="1" applyProtection="1">
      <alignment horizontal="center"/>
      <protection locked="0"/>
    </xf>
    <xf numFmtId="0" fontId="5" fillId="0" borderId="0" xfId="20" applyFont="1" applyAlignment="1" applyProtection="1">
      <alignment horizontal="center"/>
      <protection locked="0"/>
    </xf>
    <xf numFmtId="0" fontId="1" fillId="0" borderId="0" xfId="20" applyFont="1" applyAlignment="1" applyProtection="1">
      <alignment horizontal="right" vertical="center"/>
      <protection locked="0"/>
    </xf>
    <xf numFmtId="0" fontId="2" fillId="0" borderId="0" xfId="20" applyFont="1" applyAlignment="1" applyProtection="1">
      <alignment horizontal="left" vertical="center"/>
      <protection locked="0"/>
    </xf>
    <xf numFmtId="0" fontId="3" fillId="0" borderId="0" xfId="20" applyFont="1" applyFill="1" applyBorder="1" applyAlignment="1" applyProtection="1">
      <alignment horizontal="right" vertical="center" wrapText="1"/>
      <protection locked="0"/>
    </xf>
    <xf numFmtId="0" fontId="4" fillId="0" borderId="0" xfId="20" applyFont="1" applyFill="1" applyBorder="1" applyAlignment="1" applyProtection="1">
      <alignment horizontal="center" vertical="top" wrapText="1"/>
      <protection locked="0"/>
    </xf>
    <xf numFmtId="0" fontId="2" fillId="0" borderId="0" xfId="20" applyFont="1" applyBorder="1" applyAlignment="1" applyProtection="1">
      <alignment horizontal="center"/>
      <protection/>
    </xf>
    <xf numFmtId="0" fontId="6" fillId="3" borderId="6"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6" fillId="3" borderId="2" xfId="0" applyFont="1" applyFill="1" applyBorder="1" applyAlignment="1">
      <alignment horizontal="center" vertical="center" wrapText="1"/>
    </xf>
  </cellXfs>
  <cellStyles count="11">
    <cellStyle name="Normal" xfId="0"/>
    <cellStyle name="Percent" xfId="15"/>
    <cellStyle name="Currency" xfId="16"/>
    <cellStyle name="Currency [0]" xfId="17"/>
    <cellStyle name="Comma" xfId="18"/>
    <cellStyle name="Comma [0]" xfId="19"/>
    <cellStyle name="Normal 2" xfId="20"/>
    <cellStyle name="Normal 3" xfId="21"/>
    <cellStyle name="Normal 4" xfId="22"/>
    <cellStyle name="Normal 2 2" xfId="23"/>
    <cellStyle name="Обычный 2" xfId="2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N89"/>
  <sheetViews>
    <sheetView tabSelected="1" zoomScale="90" zoomScaleNormal="90" workbookViewId="0" topLeftCell="A1">
      <selection activeCell="H92" sqref="H92"/>
    </sheetView>
  </sheetViews>
  <sheetFormatPr defaultColWidth="9.140625" defaultRowHeight="12.75"/>
  <cols>
    <col min="1" max="1" width="5.7109375" style="17" customWidth="1"/>
    <col min="2" max="2" width="4.421875" style="33" customWidth="1"/>
    <col min="3" max="3" width="25.8515625" style="36" customWidth="1"/>
    <col min="4" max="4" width="28.00390625" style="35" customWidth="1"/>
    <col min="5" max="5" width="10.57421875" style="17" customWidth="1"/>
    <col min="6" max="6" width="11.28125" style="17" customWidth="1"/>
    <col min="7" max="7" width="10.7109375" style="17" hidden="1" customWidth="1"/>
    <col min="8" max="8" width="80.421875" style="17" customWidth="1"/>
    <col min="9" max="9" width="30.7109375" style="68" customWidth="1"/>
    <col min="10" max="10" width="28.57421875" style="17" customWidth="1"/>
    <col min="11" max="11" width="1.7109375" style="17" customWidth="1"/>
    <col min="12" max="12" width="9.140625" style="17" customWidth="1"/>
    <col min="13" max="13" width="11.28125" style="17" bestFit="1" customWidth="1"/>
    <col min="14" max="14" width="13.140625" style="17" bestFit="1" customWidth="1"/>
    <col min="15" max="16384" width="9.140625" style="17" customWidth="1"/>
  </cols>
  <sheetData>
    <row r="1" spans="3:10" ht="12.75">
      <c r="C1" s="78" t="s">
        <v>193</v>
      </c>
      <c r="D1" s="78"/>
      <c r="E1" s="78"/>
      <c r="F1" s="78"/>
      <c r="G1" s="78"/>
      <c r="H1" s="78"/>
      <c r="I1" s="78"/>
      <c r="J1" s="78"/>
    </row>
    <row r="2" spans="4:8" ht="12.75">
      <c r="D2" s="79" t="s">
        <v>17</v>
      </c>
      <c r="E2" s="79"/>
      <c r="F2" s="79"/>
      <c r="G2" s="79"/>
      <c r="H2" s="79"/>
    </row>
    <row r="3" spans="1:10" ht="12.75">
      <c r="A3" s="80" t="s">
        <v>12</v>
      </c>
      <c r="B3" s="80"/>
      <c r="C3" s="80"/>
      <c r="D3" s="81" t="s">
        <v>29</v>
      </c>
      <c r="E3" s="81"/>
      <c r="F3" s="81"/>
      <c r="G3" s="81"/>
      <c r="H3" s="81"/>
      <c r="I3" s="68" t="s">
        <v>13</v>
      </c>
      <c r="J3" s="17" t="s">
        <v>15</v>
      </c>
    </row>
    <row r="4" spans="1:11" s="25" customFormat="1" ht="52.5" customHeight="1">
      <c r="A4" s="82" t="s">
        <v>11</v>
      </c>
      <c r="B4" s="82"/>
      <c r="C4" s="82"/>
      <c r="D4" s="83" t="s">
        <v>192</v>
      </c>
      <c r="E4" s="83"/>
      <c r="F4" s="83"/>
      <c r="G4" s="83"/>
      <c r="H4" s="83"/>
      <c r="I4" s="52" t="s">
        <v>14</v>
      </c>
      <c r="J4" s="23" t="s">
        <v>16</v>
      </c>
      <c r="K4" s="24"/>
    </row>
    <row r="5" spans="2:11" s="26" customFormat="1" ht="12.75">
      <c r="B5" s="39"/>
      <c r="C5" s="37"/>
      <c r="D5" s="87"/>
      <c r="E5" s="87"/>
      <c r="F5" s="87"/>
      <c r="G5" s="87"/>
      <c r="H5" s="87"/>
      <c r="I5" s="87"/>
      <c r="J5" s="87"/>
      <c r="K5" s="24"/>
    </row>
    <row r="6" spans="1:11" ht="42.75" customHeight="1">
      <c r="A6" s="1" t="s">
        <v>3</v>
      </c>
      <c r="B6" s="40" t="s">
        <v>0</v>
      </c>
      <c r="C6" s="38" t="s">
        <v>1</v>
      </c>
      <c r="D6" s="34" t="s">
        <v>4</v>
      </c>
      <c r="E6" s="46" t="s">
        <v>5</v>
      </c>
      <c r="F6" s="46" t="s">
        <v>6</v>
      </c>
      <c r="G6" s="46" t="s">
        <v>7</v>
      </c>
      <c r="H6" s="22" t="s">
        <v>8</v>
      </c>
      <c r="I6" s="50" t="s">
        <v>9</v>
      </c>
      <c r="J6" s="22" t="s">
        <v>10</v>
      </c>
      <c r="K6" s="16"/>
    </row>
    <row r="7" spans="1:11" ht="20.1" customHeight="1">
      <c r="A7" s="22">
        <v>1</v>
      </c>
      <c r="B7" s="88">
        <v>2</v>
      </c>
      <c r="C7" s="88"/>
      <c r="D7" s="89"/>
      <c r="E7" s="32">
        <v>3</v>
      </c>
      <c r="F7" s="20">
        <v>4</v>
      </c>
      <c r="G7" s="22">
        <v>5</v>
      </c>
      <c r="H7" s="22">
        <v>6</v>
      </c>
      <c r="I7" s="50">
        <v>7</v>
      </c>
      <c r="J7" s="22">
        <v>8</v>
      </c>
      <c r="K7" s="16"/>
    </row>
    <row r="8" spans="1:9" ht="127.5">
      <c r="A8" s="28" t="s">
        <v>2</v>
      </c>
      <c r="B8" s="53">
        <v>1</v>
      </c>
      <c r="C8" s="54" t="s">
        <v>32</v>
      </c>
      <c r="D8" s="55" t="s">
        <v>33</v>
      </c>
      <c r="E8" s="56" t="s">
        <v>30</v>
      </c>
      <c r="F8" s="57">
        <v>8</v>
      </c>
      <c r="G8" s="27"/>
      <c r="H8" s="55" t="s">
        <v>81</v>
      </c>
      <c r="I8" s="90">
        <v>417300</v>
      </c>
    </row>
    <row r="9" spans="1:14" ht="127.5">
      <c r="A9" s="28" t="s">
        <v>2</v>
      </c>
      <c r="B9" s="53">
        <v>1</v>
      </c>
      <c r="C9" s="54" t="s">
        <v>32</v>
      </c>
      <c r="D9" s="55" t="s">
        <v>34</v>
      </c>
      <c r="E9" s="56" t="s">
        <v>30</v>
      </c>
      <c r="F9" s="57">
        <v>4</v>
      </c>
      <c r="G9" s="27"/>
      <c r="H9" s="55" t="s">
        <v>82</v>
      </c>
      <c r="I9" s="92"/>
      <c r="J9" s="64"/>
      <c r="N9" s="64"/>
    </row>
    <row r="10" spans="1:9" ht="127.5">
      <c r="A10" s="28" t="s">
        <v>2</v>
      </c>
      <c r="B10" s="53">
        <v>1</v>
      </c>
      <c r="C10" s="54" t="s">
        <v>32</v>
      </c>
      <c r="D10" s="55" t="s">
        <v>35</v>
      </c>
      <c r="E10" s="56" t="s">
        <v>30</v>
      </c>
      <c r="F10" s="57">
        <v>8</v>
      </c>
      <c r="G10" s="31"/>
      <c r="H10" s="55" t="s">
        <v>83</v>
      </c>
      <c r="I10" s="92"/>
    </row>
    <row r="11" spans="1:9" ht="114.75">
      <c r="A11" s="28" t="s">
        <v>2</v>
      </c>
      <c r="B11" s="53">
        <v>1</v>
      </c>
      <c r="C11" s="54" t="s">
        <v>32</v>
      </c>
      <c r="D11" s="55" t="s">
        <v>36</v>
      </c>
      <c r="E11" s="56" t="s">
        <v>30</v>
      </c>
      <c r="F11" s="57">
        <v>20</v>
      </c>
      <c r="G11" s="27"/>
      <c r="H11" s="55" t="s">
        <v>84</v>
      </c>
      <c r="I11" s="92"/>
    </row>
    <row r="12" spans="1:9" ht="114.75">
      <c r="A12" s="28" t="s">
        <v>2</v>
      </c>
      <c r="B12" s="53">
        <v>1</v>
      </c>
      <c r="C12" s="54" t="s">
        <v>32</v>
      </c>
      <c r="D12" s="55" t="s">
        <v>37</v>
      </c>
      <c r="E12" s="56" t="s">
        <v>30</v>
      </c>
      <c r="F12" s="57">
        <v>6</v>
      </c>
      <c r="H12" s="55" t="s">
        <v>85</v>
      </c>
      <c r="I12" s="92"/>
    </row>
    <row r="13" spans="1:13" ht="114.75">
      <c r="A13" s="28" t="s">
        <v>2</v>
      </c>
      <c r="B13" s="53">
        <v>1</v>
      </c>
      <c r="C13" s="54" t="s">
        <v>32</v>
      </c>
      <c r="D13" s="55" t="s">
        <v>38</v>
      </c>
      <c r="E13" s="56" t="s">
        <v>30</v>
      </c>
      <c r="F13" s="57">
        <v>30</v>
      </c>
      <c r="H13" s="55" t="s">
        <v>85</v>
      </c>
      <c r="I13" s="92"/>
      <c r="M13" s="64"/>
    </row>
    <row r="14" spans="1:9" ht="114.75">
      <c r="A14" s="28" t="s">
        <v>2</v>
      </c>
      <c r="B14" s="53">
        <v>1</v>
      </c>
      <c r="C14" s="54" t="s">
        <v>32</v>
      </c>
      <c r="D14" s="55" t="s">
        <v>39</v>
      </c>
      <c r="E14" s="56" t="s">
        <v>30</v>
      </c>
      <c r="F14" s="57">
        <v>4</v>
      </c>
      <c r="H14" s="55" t="s">
        <v>86</v>
      </c>
      <c r="I14" s="92"/>
    </row>
    <row r="15" spans="1:13" ht="114.75">
      <c r="A15" s="28" t="s">
        <v>2</v>
      </c>
      <c r="B15" s="53">
        <v>1</v>
      </c>
      <c r="C15" s="54" t="s">
        <v>32</v>
      </c>
      <c r="D15" s="55" t="s">
        <v>40</v>
      </c>
      <c r="E15" s="56" t="s">
        <v>30</v>
      </c>
      <c r="F15" s="57">
        <v>20</v>
      </c>
      <c r="H15" s="55" t="s">
        <v>87</v>
      </c>
      <c r="I15" s="92"/>
      <c r="M15" s="64"/>
    </row>
    <row r="16" spans="1:9" ht="127.5">
      <c r="A16" s="28" t="s">
        <v>2</v>
      </c>
      <c r="B16" s="53">
        <v>1</v>
      </c>
      <c r="C16" s="54" t="s">
        <v>32</v>
      </c>
      <c r="D16" s="55" t="s">
        <v>41</v>
      </c>
      <c r="E16" s="56" t="s">
        <v>30</v>
      </c>
      <c r="F16" s="57">
        <v>4</v>
      </c>
      <c r="H16" s="55" t="s">
        <v>88</v>
      </c>
      <c r="I16" s="92"/>
    </row>
    <row r="17" spans="1:9" ht="127.5">
      <c r="A17" s="28" t="s">
        <v>2</v>
      </c>
      <c r="B17" s="53">
        <v>1</v>
      </c>
      <c r="C17" s="54" t="s">
        <v>32</v>
      </c>
      <c r="D17" s="55" t="s">
        <v>42</v>
      </c>
      <c r="E17" s="56" t="s">
        <v>30</v>
      </c>
      <c r="F17" s="57">
        <v>8</v>
      </c>
      <c r="H17" s="55" t="s">
        <v>89</v>
      </c>
      <c r="I17" s="92"/>
    </row>
    <row r="18" spans="1:13" ht="127.5">
      <c r="A18" s="28" t="s">
        <v>2</v>
      </c>
      <c r="B18" s="53">
        <v>1</v>
      </c>
      <c r="C18" s="54" t="s">
        <v>32</v>
      </c>
      <c r="D18" s="55" t="s">
        <v>43</v>
      </c>
      <c r="E18" s="56" t="s">
        <v>30</v>
      </c>
      <c r="F18" s="57">
        <v>25</v>
      </c>
      <c r="H18" s="55" t="s">
        <v>90</v>
      </c>
      <c r="I18" s="92"/>
      <c r="M18" s="64"/>
    </row>
    <row r="19" spans="1:9" ht="127.5">
      <c r="A19" s="28" t="s">
        <v>2</v>
      </c>
      <c r="B19" s="53">
        <v>1</v>
      </c>
      <c r="C19" s="54" t="s">
        <v>32</v>
      </c>
      <c r="D19" s="55" t="s">
        <v>44</v>
      </c>
      <c r="E19" s="56" t="s">
        <v>30</v>
      </c>
      <c r="F19" s="57">
        <v>70</v>
      </c>
      <c r="H19" s="55" t="s">
        <v>91</v>
      </c>
      <c r="I19" s="92"/>
    </row>
    <row r="20" spans="1:13" ht="140.25">
      <c r="A20" s="28" t="s">
        <v>2</v>
      </c>
      <c r="B20" s="53">
        <v>1</v>
      </c>
      <c r="C20" s="54" t="s">
        <v>32</v>
      </c>
      <c r="D20" s="55" t="s">
        <v>45</v>
      </c>
      <c r="E20" s="56" t="s">
        <v>30</v>
      </c>
      <c r="F20" s="57">
        <v>20</v>
      </c>
      <c r="H20" s="55" t="s">
        <v>92</v>
      </c>
      <c r="I20" s="92"/>
      <c r="M20" s="64"/>
    </row>
    <row r="21" spans="1:9" ht="127.5">
      <c r="A21" s="28" t="s">
        <v>2</v>
      </c>
      <c r="B21" s="53">
        <v>1</v>
      </c>
      <c r="C21" s="54" t="s">
        <v>32</v>
      </c>
      <c r="D21" s="55" t="s">
        <v>46</v>
      </c>
      <c r="E21" s="56" t="s">
        <v>30</v>
      </c>
      <c r="F21" s="57">
        <v>2</v>
      </c>
      <c r="H21" s="55" t="s">
        <v>93</v>
      </c>
      <c r="I21" s="92"/>
    </row>
    <row r="22" spans="1:13" ht="255">
      <c r="A22" s="28" t="s">
        <v>2</v>
      </c>
      <c r="B22" s="53">
        <v>1</v>
      </c>
      <c r="C22" s="54" t="s">
        <v>32</v>
      </c>
      <c r="D22" s="55" t="s">
        <v>47</v>
      </c>
      <c r="E22" s="56" t="s">
        <v>80</v>
      </c>
      <c r="F22" s="57">
        <v>2</v>
      </c>
      <c r="H22" s="55" t="s">
        <v>94</v>
      </c>
      <c r="I22" s="92"/>
      <c r="M22" s="64"/>
    </row>
    <row r="23" spans="1:9" ht="293.25">
      <c r="A23" s="28" t="s">
        <v>2</v>
      </c>
      <c r="B23" s="53">
        <v>1</v>
      </c>
      <c r="C23" s="54" t="s">
        <v>32</v>
      </c>
      <c r="D23" s="55" t="s">
        <v>48</v>
      </c>
      <c r="E23" s="56" t="s">
        <v>80</v>
      </c>
      <c r="F23" s="57">
        <v>1</v>
      </c>
      <c r="H23" s="55" t="s">
        <v>95</v>
      </c>
      <c r="I23" s="92"/>
    </row>
    <row r="24" spans="1:9" ht="127.5">
      <c r="A24" s="28" t="s">
        <v>2</v>
      </c>
      <c r="B24" s="53">
        <v>1</v>
      </c>
      <c r="C24" s="54" t="s">
        <v>32</v>
      </c>
      <c r="D24" s="55" t="s">
        <v>49</v>
      </c>
      <c r="E24" s="56" t="s">
        <v>80</v>
      </c>
      <c r="F24" s="57">
        <v>2</v>
      </c>
      <c r="H24" s="55" t="s">
        <v>96</v>
      </c>
      <c r="I24" s="92"/>
    </row>
    <row r="25" spans="1:9" ht="191.25">
      <c r="A25" s="28" t="s">
        <v>2</v>
      </c>
      <c r="B25" s="53">
        <v>1</v>
      </c>
      <c r="C25" s="54" t="s">
        <v>32</v>
      </c>
      <c r="D25" s="55" t="s">
        <v>50</v>
      </c>
      <c r="E25" s="56" t="s">
        <v>80</v>
      </c>
      <c r="F25" s="57">
        <v>1</v>
      </c>
      <c r="H25" s="55" t="s">
        <v>97</v>
      </c>
      <c r="I25" s="91"/>
    </row>
    <row r="26" spans="1:9" ht="140.25">
      <c r="A26" s="28" t="s">
        <v>2</v>
      </c>
      <c r="B26" s="53">
        <v>2</v>
      </c>
      <c r="C26" s="54" t="s">
        <v>51</v>
      </c>
      <c r="D26" s="55" t="s">
        <v>52</v>
      </c>
      <c r="E26" s="56" t="s">
        <v>30</v>
      </c>
      <c r="F26" s="57">
        <v>4</v>
      </c>
      <c r="H26" s="55" t="s">
        <v>98</v>
      </c>
      <c r="I26" s="90">
        <v>19600</v>
      </c>
    </row>
    <row r="27" spans="1:14" ht="127.5">
      <c r="A27" s="28" t="s">
        <v>2</v>
      </c>
      <c r="B27" s="53">
        <v>2</v>
      </c>
      <c r="C27" s="54" t="s">
        <v>51</v>
      </c>
      <c r="D27" s="55" t="s">
        <v>53</v>
      </c>
      <c r="E27" s="56" t="s">
        <v>80</v>
      </c>
      <c r="F27" s="57">
        <v>1</v>
      </c>
      <c r="H27" s="55" t="s">
        <v>99</v>
      </c>
      <c r="I27" s="91"/>
      <c r="N27" s="64"/>
    </row>
    <row r="28" spans="1:9" ht="127.5">
      <c r="A28" s="28" t="s">
        <v>2</v>
      </c>
      <c r="B28" s="53">
        <v>3</v>
      </c>
      <c r="C28" s="54" t="s">
        <v>54</v>
      </c>
      <c r="D28" s="55" t="s">
        <v>55</v>
      </c>
      <c r="E28" s="56" t="s">
        <v>30</v>
      </c>
      <c r="F28" s="57">
        <v>20</v>
      </c>
      <c r="H28" s="55" t="s">
        <v>100</v>
      </c>
      <c r="I28" s="90">
        <v>154000</v>
      </c>
    </row>
    <row r="29" spans="1:9" ht="140.25">
      <c r="A29" s="28" t="s">
        <v>2</v>
      </c>
      <c r="B29" s="53">
        <v>3</v>
      </c>
      <c r="C29" s="54" t="s">
        <v>54</v>
      </c>
      <c r="D29" s="55" t="s">
        <v>53</v>
      </c>
      <c r="E29" s="56" t="s">
        <v>80</v>
      </c>
      <c r="F29" s="57">
        <v>1</v>
      </c>
      <c r="H29" s="55" t="s">
        <v>101</v>
      </c>
      <c r="I29" s="91"/>
    </row>
    <row r="30" spans="1:10" ht="114.75">
      <c r="A30" s="28" t="s">
        <v>2</v>
      </c>
      <c r="B30" s="53">
        <v>4</v>
      </c>
      <c r="C30" s="54" t="s">
        <v>56</v>
      </c>
      <c r="D30" s="55" t="s">
        <v>57</v>
      </c>
      <c r="E30" s="56" t="s">
        <v>30</v>
      </c>
      <c r="F30" s="57">
        <v>6</v>
      </c>
      <c r="H30" s="55" t="s">
        <v>102</v>
      </c>
      <c r="I30" s="65">
        <v>12960</v>
      </c>
      <c r="J30" s="63"/>
    </row>
    <row r="31" spans="1:13" ht="114.75">
      <c r="A31" s="28" t="s">
        <v>2</v>
      </c>
      <c r="B31" s="53">
        <v>5</v>
      </c>
      <c r="C31" s="54" t="s">
        <v>56</v>
      </c>
      <c r="D31" s="55" t="s">
        <v>57</v>
      </c>
      <c r="E31" s="56" t="s">
        <v>30</v>
      </c>
      <c r="F31" s="57">
        <v>10</v>
      </c>
      <c r="H31" s="55" t="s">
        <v>103</v>
      </c>
      <c r="I31" s="65">
        <v>21600</v>
      </c>
      <c r="M31" s="64"/>
    </row>
    <row r="32" spans="1:9" ht="114.75">
      <c r="A32" s="28" t="s">
        <v>2</v>
      </c>
      <c r="B32" s="53">
        <v>6</v>
      </c>
      <c r="C32" s="54" t="s">
        <v>58</v>
      </c>
      <c r="D32" s="55" t="s">
        <v>59</v>
      </c>
      <c r="E32" s="56" t="s">
        <v>30</v>
      </c>
      <c r="F32" s="57">
        <v>20</v>
      </c>
      <c r="H32" s="55" t="s">
        <v>104</v>
      </c>
      <c r="I32" s="65">
        <v>52800</v>
      </c>
    </row>
    <row r="33" spans="1:13" ht="102">
      <c r="A33" s="28" t="s">
        <v>2</v>
      </c>
      <c r="B33" s="53">
        <v>7</v>
      </c>
      <c r="C33" s="54" t="s">
        <v>60</v>
      </c>
      <c r="D33" s="55" t="s">
        <v>61</v>
      </c>
      <c r="E33" s="56" t="s">
        <v>30</v>
      </c>
      <c r="F33" s="57">
        <v>2</v>
      </c>
      <c r="H33" s="55" t="s">
        <v>105</v>
      </c>
      <c r="I33" s="90">
        <v>3300</v>
      </c>
      <c r="M33" s="64"/>
    </row>
    <row r="34" spans="1:13" ht="102">
      <c r="A34" s="28" t="s">
        <v>2</v>
      </c>
      <c r="B34" s="53">
        <v>7</v>
      </c>
      <c r="C34" s="54" t="s">
        <v>60</v>
      </c>
      <c r="D34" s="55" t="s">
        <v>62</v>
      </c>
      <c r="E34" s="56" t="s">
        <v>30</v>
      </c>
      <c r="F34" s="57">
        <v>10</v>
      </c>
      <c r="H34" s="55" t="s">
        <v>106</v>
      </c>
      <c r="I34" s="92"/>
      <c r="M34" s="66"/>
    </row>
    <row r="35" spans="1:13" ht="153">
      <c r="A35" s="28" t="s">
        <v>2</v>
      </c>
      <c r="B35" s="53">
        <v>7</v>
      </c>
      <c r="C35" s="54" t="s">
        <v>60</v>
      </c>
      <c r="D35" s="55" t="s">
        <v>53</v>
      </c>
      <c r="E35" s="56" t="s">
        <v>80</v>
      </c>
      <c r="F35" s="57">
        <v>1</v>
      </c>
      <c r="H35" s="55" t="s">
        <v>107</v>
      </c>
      <c r="I35" s="91"/>
      <c r="M35" s="66"/>
    </row>
    <row r="36" spans="1:10" ht="114.75">
      <c r="A36" s="28" t="s">
        <v>2</v>
      </c>
      <c r="B36" s="71">
        <v>8</v>
      </c>
      <c r="C36" s="72" t="s">
        <v>63</v>
      </c>
      <c r="D36" s="73" t="s">
        <v>64</v>
      </c>
      <c r="E36" s="74" t="s">
        <v>30</v>
      </c>
      <c r="F36" s="75">
        <v>4</v>
      </c>
      <c r="G36" s="27"/>
      <c r="H36" s="73" t="s">
        <v>108</v>
      </c>
      <c r="I36" s="76">
        <v>24000</v>
      </c>
      <c r="J36" s="27"/>
    </row>
    <row r="37" spans="1:9" ht="153">
      <c r="A37" s="28" t="s">
        <v>2</v>
      </c>
      <c r="B37" s="53">
        <v>9</v>
      </c>
      <c r="C37" s="54" t="s">
        <v>65</v>
      </c>
      <c r="D37" s="55" t="s">
        <v>66</v>
      </c>
      <c r="E37" s="56" t="s">
        <v>30</v>
      </c>
      <c r="F37" s="57">
        <v>30</v>
      </c>
      <c r="H37" s="55" t="s">
        <v>109</v>
      </c>
      <c r="I37" s="90">
        <v>1281000</v>
      </c>
    </row>
    <row r="38" spans="1:14" ht="140.25">
      <c r="A38" s="28" t="s">
        <v>2</v>
      </c>
      <c r="B38" s="53">
        <v>9</v>
      </c>
      <c r="C38" s="54" t="s">
        <v>65</v>
      </c>
      <c r="D38" s="55" t="s">
        <v>53</v>
      </c>
      <c r="E38" s="56" t="s">
        <v>80</v>
      </c>
      <c r="F38" s="57">
        <v>1</v>
      </c>
      <c r="H38" s="55" t="s">
        <v>110</v>
      </c>
      <c r="I38" s="91"/>
      <c r="N38" s="64"/>
    </row>
    <row r="39" spans="1:9" ht="140.25">
      <c r="A39" s="28" t="s">
        <v>2</v>
      </c>
      <c r="B39" s="53">
        <v>10</v>
      </c>
      <c r="C39" s="54" t="s">
        <v>67</v>
      </c>
      <c r="D39" s="55" t="s">
        <v>68</v>
      </c>
      <c r="E39" s="56" t="s">
        <v>30</v>
      </c>
      <c r="F39" s="57">
        <v>20</v>
      </c>
      <c r="H39" s="55" t="s">
        <v>111</v>
      </c>
      <c r="I39" s="90">
        <v>76200</v>
      </c>
    </row>
    <row r="40" spans="1:14" ht="140.25">
      <c r="A40" s="28" t="s">
        <v>2</v>
      </c>
      <c r="B40" s="53">
        <v>10</v>
      </c>
      <c r="C40" s="54" t="s">
        <v>67</v>
      </c>
      <c r="D40" s="55" t="s">
        <v>69</v>
      </c>
      <c r="E40" s="56" t="s">
        <v>30</v>
      </c>
      <c r="F40" s="57">
        <v>10</v>
      </c>
      <c r="H40" s="55" t="s">
        <v>112</v>
      </c>
      <c r="I40" s="92"/>
      <c r="N40" s="64"/>
    </row>
    <row r="41" spans="1:9" ht="127.5">
      <c r="A41" s="28" t="s">
        <v>2</v>
      </c>
      <c r="B41" s="56">
        <v>10</v>
      </c>
      <c r="C41" s="55" t="s">
        <v>67</v>
      </c>
      <c r="D41" s="55" t="s">
        <v>70</v>
      </c>
      <c r="E41" s="56" t="s">
        <v>30</v>
      </c>
      <c r="F41" s="57">
        <v>2</v>
      </c>
      <c r="H41" s="55" t="s">
        <v>113</v>
      </c>
      <c r="I41" s="92"/>
    </row>
    <row r="42" spans="1:14" ht="114.75">
      <c r="A42" s="28" t="s">
        <v>2</v>
      </c>
      <c r="B42" s="56">
        <v>10</v>
      </c>
      <c r="C42" s="55" t="s">
        <v>67</v>
      </c>
      <c r="D42" s="55" t="s">
        <v>71</v>
      </c>
      <c r="E42" s="56" t="s">
        <v>30</v>
      </c>
      <c r="F42" s="57">
        <v>2</v>
      </c>
      <c r="H42" s="55" t="s">
        <v>114</v>
      </c>
      <c r="I42" s="92"/>
      <c r="N42" s="66"/>
    </row>
    <row r="43" spans="1:9" ht="127.5">
      <c r="A43" s="28" t="s">
        <v>2</v>
      </c>
      <c r="B43" s="56">
        <v>10</v>
      </c>
      <c r="C43" s="55" t="s">
        <v>67</v>
      </c>
      <c r="D43" s="55" t="s">
        <v>72</v>
      </c>
      <c r="E43" s="56" t="s">
        <v>30</v>
      </c>
      <c r="F43" s="57">
        <v>4</v>
      </c>
      <c r="H43" s="55" t="s">
        <v>115</v>
      </c>
      <c r="I43" s="92"/>
    </row>
    <row r="44" spans="1:9" ht="293.25">
      <c r="A44" s="28" t="s">
        <v>2</v>
      </c>
      <c r="B44" s="56">
        <v>10</v>
      </c>
      <c r="C44" s="55" t="s">
        <v>67</v>
      </c>
      <c r="D44" s="55" t="s">
        <v>73</v>
      </c>
      <c r="E44" s="56" t="s">
        <v>80</v>
      </c>
      <c r="F44" s="57">
        <v>1</v>
      </c>
      <c r="H44" s="55" t="s">
        <v>116</v>
      </c>
      <c r="I44" s="91"/>
    </row>
    <row r="45" spans="1:9" ht="191.25">
      <c r="A45" s="28" t="s">
        <v>2</v>
      </c>
      <c r="B45" s="56">
        <v>11</v>
      </c>
      <c r="C45" s="55" t="s">
        <v>74</v>
      </c>
      <c r="D45" s="55" t="s">
        <v>75</v>
      </c>
      <c r="E45" s="56" t="s">
        <v>30</v>
      </c>
      <c r="F45" s="57">
        <v>40</v>
      </c>
      <c r="H45" s="55" t="s">
        <v>117</v>
      </c>
      <c r="I45" s="90">
        <v>1280000</v>
      </c>
    </row>
    <row r="46" spans="1:9" ht="102">
      <c r="A46" s="28" t="s">
        <v>2</v>
      </c>
      <c r="B46" s="56">
        <v>11</v>
      </c>
      <c r="C46" s="55" t="s">
        <v>74</v>
      </c>
      <c r="D46" s="55" t="s">
        <v>75</v>
      </c>
      <c r="E46" s="56" t="s">
        <v>30</v>
      </c>
      <c r="F46" s="57">
        <v>1</v>
      </c>
      <c r="H46" s="55" t="s">
        <v>118</v>
      </c>
      <c r="I46" s="91"/>
    </row>
    <row r="47" spans="1:9" ht="120" customHeight="1">
      <c r="A47" s="28" t="s">
        <v>2</v>
      </c>
      <c r="B47" s="55">
        <v>12</v>
      </c>
      <c r="C47" s="55" t="s">
        <v>74</v>
      </c>
      <c r="D47" s="55" t="s">
        <v>35</v>
      </c>
      <c r="E47" s="56" t="s">
        <v>30</v>
      </c>
      <c r="F47" s="57">
        <v>14</v>
      </c>
      <c r="H47" s="55" t="s">
        <v>119</v>
      </c>
      <c r="I47" s="84">
        <v>529186</v>
      </c>
    </row>
    <row r="48" spans="1:9" ht="140.25">
      <c r="A48" s="28" t="s">
        <v>2</v>
      </c>
      <c r="B48" s="55">
        <v>12</v>
      </c>
      <c r="C48" s="55" t="s">
        <v>74</v>
      </c>
      <c r="D48" s="55" t="s">
        <v>39</v>
      </c>
      <c r="E48" s="56" t="s">
        <v>30</v>
      </c>
      <c r="F48" s="57">
        <v>20</v>
      </c>
      <c r="H48" s="55" t="s">
        <v>120</v>
      </c>
      <c r="I48" s="85"/>
    </row>
    <row r="49" spans="1:9" ht="102">
      <c r="A49" s="28" t="s">
        <v>2</v>
      </c>
      <c r="B49" s="55">
        <v>12</v>
      </c>
      <c r="C49" s="55" t="s">
        <v>76</v>
      </c>
      <c r="D49" s="55" t="s">
        <v>77</v>
      </c>
      <c r="E49" s="56" t="s">
        <v>30</v>
      </c>
      <c r="F49" s="57">
        <v>12</v>
      </c>
      <c r="H49" s="55" t="s">
        <v>121</v>
      </c>
      <c r="I49" s="85"/>
    </row>
    <row r="50" spans="1:9" ht="165.75">
      <c r="A50" s="28" t="s">
        <v>2</v>
      </c>
      <c r="B50" s="55">
        <v>12</v>
      </c>
      <c r="C50" s="55" t="s">
        <v>74</v>
      </c>
      <c r="D50" s="55" t="s">
        <v>44</v>
      </c>
      <c r="E50" s="56" t="s">
        <v>30</v>
      </c>
      <c r="F50" s="57">
        <v>109</v>
      </c>
      <c r="H50" s="55" t="s">
        <v>122</v>
      </c>
      <c r="I50" s="85"/>
    </row>
    <row r="51" spans="1:9" ht="409.5">
      <c r="A51" s="28" t="s">
        <v>2</v>
      </c>
      <c r="B51" s="55">
        <v>12</v>
      </c>
      <c r="C51" s="55" t="s">
        <v>74</v>
      </c>
      <c r="D51" s="55" t="s">
        <v>48</v>
      </c>
      <c r="E51" s="56" t="s">
        <v>30</v>
      </c>
      <c r="F51" s="57">
        <v>1</v>
      </c>
      <c r="H51" s="55" t="s">
        <v>123</v>
      </c>
      <c r="I51" s="85"/>
    </row>
    <row r="52" spans="1:9" ht="114.75">
      <c r="A52" s="28" t="s">
        <v>2</v>
      </c>
      <c r="B52" s="55">
        <v>12</v>
      </c>
      <c r="C52" s="55" t="s">
        <v>74</v>
      </c>
      <c r="D52" s="55" t="s">
        <v>49</v>
      </c>
      <c r="E52" s="56" t="s">
        <v>80</v>
      </c>
      <c r="F52" s="57">
        <v>2</v>
      </c>
      <c r="H52" s="55" t="s">
        <v>124</v>
      </c>
      <c r="I52" s="85"/>
    </row>
    <row r="53" spans="1:9" ht="331.5">
      <c r="A53" s="28" t="s">
        <v>2</v>
      </c>
      <c r="B53" s="55">
        <v>12</v>
      </c>
      <c r="C53" s="55" t="s">
        <v>74</v>
      </c>
      <c r="D53" s="55" t="s">
        <v>50</v>
      </c>
      <c r="E53" s="56" t="s">
        <v>80</v>
      </c>
      <c r="F53" s="57">
        <v>1</v>
      </c>
      <c r="H53" s="55" t="s">
        <v>125</v>
      </c>
      <c r="I53" s="86"/>
    </row>
    <row r="54" spans="1:9" ht="140.25">
      <c r="A54" s="28" t="s">
        <v>2</v>
      </c>
      <c r="B54" s="55">
        <v>13</v>
      </c>
      <c r="C54" s="55" t="s">
        <v>78</v>
      </c>
      <c r="D54" s="55" t="s">
        <v>78</v>
      </c>
      <c r="E54" s="56" t="s">
        <v>30</v>
      </c>
      <c r="F54" s="57">
        <v>5</v>
      </c>
      <c r="H54" s="55" t="s">
        <v>126</v>
      </c>
      <c r="I54" s="84">
        <v>135000</v>
      </c>
    </row>
    <row r="55" spans="1:9" ht="115.5">
      <c r="A55" s="28" t="s">
        <v>2</v>
      </c>
      <c r="B55" s="55">
        <v>13</v>
      </c>
      <c r="C55" s="67" t="s">
        <v>79</v>
      </c>
      <c r="D55" s="67" t="s">
        <v>79</v>
      </c>
      <c r="E55" s="56" t="s">
        <v>30</v>
      </c>
      <c r="F55" s="57">
        <v>1</v>
      </c>
      <c r="H55" s="58" t="s">
        <v>127</v>
      </c>
      <c r="I55" s="86"/>
    </row>
    <row r="56" spans="1:9" ht="114.75">
      <c r="A56" s="55" t="s">
        <v>2</v>
      </c>
      <c r="B56" s="55">
        <v>14</v>
      </c>
      <c r="C56" s="55" t="s">
        <v>129</v>
      </c>
      <c r="D56" s="55" t="s">
        <v>129</v>
      </c>
      <c r="E56" s="55" t="s">
        <v>30</v>
      </c>
      <c r="F56" s="55">
        <v>20</v>
      </c>
      <c r="G56" s="55"/>
      <c r="H56" s="55" t="s">
        <v>148</v>
      </c>
      <c r="I56" s="68">
        <v>50000</v>
      </c>
    </row>
    <row r="57" spans="1:9" ht="114.75">
      <c r="A57" s="55" t="s">
        <v>2</v>
      </c>
      <c r="B57" s="55">
        <v>15</v>
      </c>
      <c r="C57" s="55" t="s">
        <v>130</v>
      </c>
      <c r="D57" s="55" t="s">
        <v>130</v>
      </c>
      <c r="E57" s="55" t="s">
        <v>30</v>
      </c>
      <c r="F57" s="55">
        <v>2</v>
      </c>
      <c r="G57" s="55"/>
      <c r="H57" s="55" t="s">
        <v>149</v>
      </c>
      <c r="I57" s="68">
        <v>10000</v>
      </c>
    </row>
    <row r="58" spans="1:9" ht="102">
      <c r="A58" s="55" t="s">
        <v>2</v>
      </c>
      <c r="B58" s="55">
        <v>16</v>
      </c>
      <c r="C58" s="55" t="s">
        <v>131</v>
      </c>
      <c r="D58" s="55" t="s">
        <v>132</v>
      </c>
      <c r="E58" s="55" t="s">
        <v>30</v>
      </c>
      <c r="F58" s="55">
        <v>10</v>
      </c>
      <c r="G58" s="55"/>
      <c r="H58" s="55" t="s">
        <v>150</v>
      </c>
      <c r="I58" s="68">
        <v>7000</v>
      </c>
    </row>
    <row r="59" spans="1:9" ht="102">
      <c r="A59" s="55" t="s">
        <v>2</v>
      </c>
      <c r="B59" s="55">
        <v>16</v>
      </c>
      <c r="C59" s="55" t="s">
        <v>131</v>
      </c>
      <c r="D59" s="55" t="s">
        <v>133</v>
      </c>
      <c r="E59" s="55" t="s">
        <v>30</v>
      </c>
      <c r="F59" s="55">
        <v>20</v>
      </c>
      <c r="G59" s="55"/>
      <c r="H59" s="55" t="s">
        <v>151</v>
      </c>
      <c r="I59" s="68">
        <v>84000</v>
      </c>
    </row>
    <row r="60" spans="1:9" ht="127.5">
      <c r="A60" s="55" t="s">
        <v>2</v>
      </c>
      <c r="B60" s="55">
        <v>16</v>
      </c>
      <c r="C60" s="55" t="s">
        <v>131</v>
      </c>
      <c r="D60" s="55" t="s">
        <v>134</v>
      </c>
      <c r="E60" s="55" t="s">
        <v>30</v>
      </c>
      <c r="F60" s="55">
        <v>8</v>
      </c>
      <c r="G60" s="55"/>
      <c r="H60" s="55" t="s">
        <v>152</v>
      </c>
      <c r="I60" s="68">
        <v>81600</v>
      </c>
    </row>
    <row r="61" spans="1:9" ht="102">
      <c r="A61" s="55" t="s">
        <v>2</v>
      </c>
      <c r="B61" s="55">
        <v>17</v>
      </c>
      <c r="C61" s="55" t="s">
        <v>135</v>
      </c>
      <c r="D61" s="55" t="s">
        <v>135</v>
      </c>
      <c r="E61" s="55" t="s">
        <v>30</v>
      </c>
      <c r="F61" s="55">
        <v>3</v>
      </c>
      <c r="G61" s="55"/>
      <c r="H61" s="55" t="s">
        <v>153</v>
      </c>
      <c r="I61" s="68">
        <v>35400</v>
      </c>
    </row>
    <row r="62" spans="1:9" ht="114.75">
      <c r="A62" s="55" t="s">
        <v>2</v>
      </c>
      <c r="B62" s="55">
        <v>18</v>
      </c>
      <c r="C62" s="55" t="s">
        <v>136</v>
      </c>
      <c r="D62" s="55" t="s">
        <v>136</v>
      </c>
      <c r="E62" s="55" t="s">
        <v>30</v>
      </c>
      <c r="F62" s="55">
        <v>3</v>
      </c>
      <c r="G62" s="55"/>
      <c r="H62" s="55" t="s">
        <v>154</v>
      </c>
      <c r="I62" s="68">
        <v>51000</v>
      </c>
    </row>
    <row r="63" spans="1:9" ht="114.75">
      <c r="A63" s="55" t="s">
        <v>2</v>
      </c>
      <c r="B63" s="55">
        <v>18</v>
      </c>
      <c r="C63" s="55" t="s">
        <v>137</v>
      </c>
      <c r="D63" s="55" t="s">
        <v>137</v>
      </c>
      <c r="E63" s="55" t="s">
        <v>30</v>
      </c>
      <c r="F63" s="55">
        <v>30</v>
      </c>
      <c r="G63" s="55"/>
      <c r="H63" s="55" t="s">
        <v>155</v>
      </c>
      <c r="I63" s="68">
        <v>102000</v>
      </c>
    </row>
    <row r="64" spans="1:9" ht="114.75">
      <c r="A64" s="55" t="s">
        <v>2</v>
      </c>
      <c r="B64" s="55">
        <v>19</v>
      </c>
      <c r="C64" s="55" t="s">
        <v>138</v>
      </c>
      <c r="D64" s="55" t="s">
        <v>138</v>
      </c>
      <c r="E64" s="55" t="s">
        <v>30</v>
      </c>
      <c r="F64" s="55">
        <v>10</v>
      </c>
      <c r="G64" s="55"/>
      <c r="H64" s="55" t="s">
        <v>156</v>
      </c>
      <c r="I64" s="68">
        <v>19000</v>
      </c>
    </row>
    <row r="65" spans="1:9" ht="114.75">
      <c r="A65" s="55" t="s">
        <v>2</v>
      </c>
      <c r="B65" s="55">
        <v>19</v>
      </c>
      <c r="C65" s="55" t="s">
        <v>137</v>
      </c>
      <c r="D65" s="55" t="s">
        <v>137</v>
      </c>
      <c r="E65" s="55" t="s">
        <v>30</v>
      </c>
      <c r="F65" s="55">
        <v>50</v>
      </c>
      <c r="G65" s="55"/>
      <c r="H65" s="55" t="s">
        <v>157</v>
      </c>
      <c r="I65" s="68">
        <v>170000</v>
      </c>
    </row>
    <row r="66" spans="1:9" ht="140.25">
      <c r="A66" s="55" t="s">
        <v>2</v>
      </c>
      <c r="B66" s="55">
        <v>20</v>
      </c>
      <c r="C66" s="55" t="s">
        <v>139</v>
      </c>
      <c r="D66" s="55" t="s">
        <v>139</v>
      </c>
      <c r="E66" s="55" t="s">
        <v>30</v>
      </c>
      <c r="F66" s="55">
        <v>50</v>
      </c>
      <c r="G66" s="55"/>
      <c r="H66" s="55" t="s">
        <v>158</v>
      </c>
      <c r="I66" s="68">
        <v>15000</v>
      </c>
    </row>
    <row r="67" spans="1:9" ht="102">
      <c r="A67" s="55" t="s">
        <v>2</v>
      </c>
      <c r="B67" s="55">
        <v>21</v>
      </c>
      <c r="C67" s="55" t="s">
        <v>140</v>
      </c>
      <c r="D67" s="55" t="s">
        <v>140</v>
      </c>
      <c r="E67" s="55" t="s">
        <v>30</v>
      </c>
      <c r="F67" s="55">
        <v>20</v>
      </c>
      <c r="G67" s="55"/>
      <c r="H67" s="55" t="s">
        <v>159</v>
      </c>
      <c r="I67" s="68">
        <v>34000</v>
      </c>
    </row>
    <row r="68" spans="1:9" ht="102">
      <c r="A68" s="55" t="s">
        <v>2</v>
      </c>
      <c r="B68" s="55">
        <v>22</v>
      </c>
      <c r="C68" s="55" t="s">
        <v>141</v>
      </c>
      <c r="D68" s="55" t="s">
        <v>141</v>
      </c>
      <c r="E68" s="55" t="s">
        <v>30</v>
      </c>
      <c r="F68" s="55">
        <v>20</v>
      </c>
      <c r="G68" s="55"/>
      <c r="H68" s="55" t="s">
        <v>160</v>
      </c>
      <c r="I68" s="68">
        <v>232000</v>
      </c>
    </row>
    <row r="69" spans="1:9" ht="114.75">
      <c r="A69" s="55" t="s">
        <v>2</v>
      </c>
      <c r="B69" s="55">
        <v>23</v>
      </c>
      <c r="C69" s="55" t="s">
        <v>142</v>
      </c>
      <c r="D69" s="55" t="s">
        <v>142</v>
      </c>
      <c r="E69" s="55" t="s">
        <v>30</v>
      </c>
      <c r="F69" s="55">
        <v>5</v>
      </c>
      <c r="G69" s="55"/>
      <c r="H69" s="55" t="s">
        <v>161</v>
      </c>
      <c r="I69" s="68">
        <v>20000</v>
      </c>
    </row>
    <row r="70" spans="1:9" ht="114.75">
      <c r="A70" s="55" t="s">
        <v>2</v>
      </c>
      <c r="B70" s="55">
        <v>24</v>
      </c>
      <c r="C70" s="55" t="s">
        <v>143</v>
      </c>
      <c r="D70" s="55" t="s">
        <v>143</v>
      </c>
      <c r="E70" s="55" t="s">
        <v>30</v>
      </c>
      <c r="F70" s="55">
        <v>200</v>
      </c>
      <c r="G70" s="55"/>
      <c r="H70" s="55" t="s">
        <v>162</v>
      </c>
      <c r="I70" s="68">
        <v>32000</v>
      </c>
    </row>
    <row r="71" spans="1:9" ht="114.75">
      <c r="A71" s="55" t="s">
        <v>2</v>
      </c>
      <c r="B71" s="55">
        <v>25</v>
      </c>
      <c r="C71" s="55" t="s">
        <v>144</v>
      </c>
      <c r="D71" s="55" t="s">
        <v>144</v>
      </c>
      <c r="E71" s="55" t="s">
        <v>30</v>
      </c>
      <c r="F71" s="55">
        <v>5</v>
      </c>
      <c r="G71" s="55"/>
      <c r="H71" s="55" t="s">
        <v>163</v>
      </c>
      <c r="I71" s="68">
        <v>800</v>
      </c>
    </row>
    <row r="72" spans="1:9" ht="114.75">
      <c r="A72" s="55" t="s">
        <v>2</v>
      </c>
      <c r="B72" s="55">
        <v>26</v>
      </c>
      <c r="C72" s="55" t="s">
        <v>145</v>
      </c>
      <c r="D72" s="55" t="s">
        <v>145</v>
      </c>
      <c r="E72" s="55" t="s">
        <v>30</v>
      </c>
      <c r="F72" s="55">
        <v>3</v>
      </c>
      <c r="G72" s="55"/>
      <c r="H72" s="55" t="s">
        <v>164</v>
      </c>
      <c r="I72" s="68">
        <v>120000</v>
      </c>
    </row>
    <row r="73" spans="1:9" ht="102">
      <c r="A73" s="55" t="s">
        <v>2</v>
      </c>
      <c r="B73" s="55">
        <v>27</v>
      </c>
      <c r="C73" s="55" t="s">
        <v>142</v>
      </c>
      <c r="D73" s="55" t="s">
        <v>142</v>
      </c>
      <c r="E73" s="55" t="s">
        <v>30</v>
      </c>
      <c r="F73" s="55">
        <v>10</v>
      </c>
      <c r="G73" s="55"/>
      <c r="H73" s="55" t="s">
        <v>165</v>
      </c>
      <c r="I73" s="68">
        <v>15000</v>
      </c>
    </row>
    <row r="74" spans="1:9" ht="102">
      <c r="A74" s="55" t="s">
        <v>2</v>
      </c>
      <c r="B74" s="55">
        <v>28</v>
      </c>
      <c r="C74" s="55" t="s">
        <v>146</v>
      </c>
      <c r="D74" s="55" t="s">
        <v>146</v>
      </c>
      <c r="E74" s="55" t="s">
        <v>30</v>
      </c>
      <c r="F74" s="55">
        <v>100</v>
      </c>
      <c r="G74" s="55"/>
      <c r="H74" s="55" t="s">
        <v>166</v>
      </c>
      <c r="I74" s="68">
        <v>12000</v>
      </c>
    </row>
    <row r="75" spans="1:9" ht="102">
      <c r="A75" s="55" t="s">
        <v>2</v>
      </c>
      <c r="B75" s="55">
        <v>29</v>
      </c>
      <c r="C75" s="55" t="s">
        <v>147</v>
      </c>
      <c r="D75" s="55" t="s">
        <v>147</v>
      </c>
      <c r="E75" s="55" t="s">
        <v>30</v>
      </c>
      <c r="F75" s="55">
        <v>1</v>
      </c>
      <c r="G75" s="69"/>
      <c r="H75" s="55" t="s">
        <v>167</v>
      </c>
      <c r="I75" s="70">
        <v>45000</v>
      </c>
    </row>
    <row r="76" spans="1:10" ht="153">
      <c r="A76" s="55" t="s">
        <v>2</v>
      </c>
      <c r="B76" s="55">
        <v>30</v>
      </c>
      <c r="C76" s="55" t="s">
        <v>168</v>
      </c>
      <c r="D76" s="55" t="s">
        <v>168</v>
      </c>
      <c r="E76" s="55" t="s">
        <v>80</v>
      </c>
      <c r="F76" s="55">
        <v>20</v>
      </c>
      <c r="G76" s="55"/>
      <c r="H76" s="55" t="s">
        <v>170</v>
      </c>
      <c r="I76" s="55">
        <v>57600</v>
      </c>
      <c r="J76" s="55"/>
    </row>
    <row r="77" spans="1:10" ht="127.5">
      <c r="A77" s="55" t="s">
        <v>2</v>
      </c>
      <c r="B77" s="55">
        <v>31</v>
      </c>
      <c r="C77" s="55" t="s">
        <v>169</v>
      </c>
      <c r="D77" s="55" t="s">
        <v>169</v>
      </c>
      <c r="E77" s="55" t="s">
        <v>80</v>
      </c>
      <c r="F77" s="55">
        <v>60</v>
      </c>
      <c r="G77" s="55"/>
      <c r="H77" s="55" t="s">
        <v>171</v>
      </c>
      <c r="I77" s="55">
        <v>276480</v>
      </c>
      <c r="J77" s="55"/>
    </row>
    <row r="78" spans="1:10" ht="102">
      <c r="A78" s="55" t="s">
        <v>2</v>
      </c>
      <c r="B78" s="73">
        <v>32</v>
      </c>
      <c r="C78" s="73" t="s">
        <v>172</v>
      </c>
      <c r="D78" s="73" t="s">
        <v>173</v>
      </c>
      <c r="E78" s="73" t="s">
        <v>182</v>
      </c>
      <c r="F78" s="73">
        <v>10</v>
      </c>
      <c r="G78" s="73"/>
      <c r="H78" s="73" t="s">
        <v>183</v>
      </c>
      <c r="I78" s="102">
        <v>267500</v>
      </c>
      <c r="J78" s="73"/>
    </row>
    <row r="79" spans="1:10" ht="165.75">
      <c r="A79" s="55" t="s">
        <v>2</v>
      </c>
      <c r="B79" s="73">
        <v>32</v>
      </c>
      <c r="C79" s="73" t="s">
        <v>172</v>
      </c>
      <c r="D79" s="73" t="s">
        <v>174</v>
      </c>
      <c r="E79" s="73" t="s">
        <v>182</v>
      </c>
      <c r="F79" s="73">
        <v>30</v>
      </c>
      <c r="G79" s="73"/>
      <c r="H79" s="73" t="s">
        <v>184</v>
      </c>
      <c r="I79" s="103"/>
      <c r="J79" s="73"/>
    </row>
    <row r="80" spans="1:10" ht="114.75">
      <c r="A80" s="55" t="s">
        <v>2</v>
      </c>
      <c r="B80" s="73">
        <v>32</v>
      </c>
      <c r="C80" s="73" t="s">
        <v>172</v>
      </c>
      <c r="D80" s="73" t="s">
        <v>175</v>
      </c>
      <c r="E80" s="73" t="s">
        <v>182</v>
      </c>
      <c r="F80" s="73">
        <v>10</v>
      </c>
      <c r="G80" s="73"/>
      <c r="H80" s="73" t="s">
        <v>185</v>
      </c>
      <c r="I80" s="103"/>
      <c r="J80" s="73"/>
    </row>
    <row r="81" spans="1:10" ht="127.5">
      <c r="A81" s="55" t="s">
        <v>2</v>
      </c>
      <c r="B81" s="73">
        <v>32</v>
      </c>
      <c r="C81" s="73" t="s">
        <v>172</v>
      </c>
      <c r="D81" s="73" t="s">
        <v>176</v>
      </c>
      <c r="E81" s="73" t="s">
        <v>182</v>
      </c>
      <c r="F81" s="73">
        <v>5</v>
      </c>
      <c r="G81" s="73"/>
      <c r="H81" s="73" t="s">
        <v>186</v>
      </c>
      <c r="I81" s="103"/>
      <c r="J81" s="73"/>
    </row>
    <row r="82" spans="1:10" ht="165.75">
      <c r="A82" s="55" t="s">
        <v>2</v>
      </c>
      <c r="B82" s="73">
        <v>32</v>
      </c>
      <c r="C82" s="73" t="s">
        <v>172</v>
      </c>
      <c r="D82" s="73" t="s">
        <v>177</v>
      </c>
      <c r="E82" s="73" t="s">
        <v>182</v>
      </c>
      <c r="F82" s="73">
        <v>20</v>
      </c>
      <c r="G82" s="73"/>
      <c r="H82" s="73" t="s">
        <v>187</v>
      </c>
      <c r="I82" s="103"/>
      <c r="J82" s="73"/>
    </row>
    <row r="83" spans="1:10" ht="229.5">
      <c r="A83" s="55" t="s">
        <v>2</v>
      </c>
      <c r="B83" s="73">
        <v>32</v>
      </c>
      <c r="C83" s="73" t="s">
        <v>172</v>
      </c>
      <c r="D83" s="73" t="s">
        <v>178</v>
      </c>
      <c r="E83" s="73" t="s">
        <v>182</v>
      </c>
      <c r="F83" s="73">
        <v>4</v>
      </c>
      <c r="G83" s="73"/>
      <c r="H83" s="73" t="s">
        <v>188</v>
      </c>
      <c r="I83" s="103"/>
      <c r="J83" s="73"/>
    </row>
    <row r="84" spans="1:10" ht="153">
      <c r="A84" s="55" t="s">
        <v>2</v>
      </c>
      <c r="B84" s="73">
        <v>32</v>
      </c>
      <c r="C84" s="73" t="s">
        <v>172</v>
      </c>
      <c r="D84" s="73" t="s">
        <v>179</v>
      </c>
      <c r="E84" s="73" t="s">
        <v>182</v>
      </c>
      <c r="F84" s="73">
        <v>1</v>
      </c>
      <c r="G84" s="73"/>
      <c r="H84" s="73" t="s">
        <v>189</v>
      </c>
      <c r="I84" s="103"/>
      <c r="J84" s="73"/>
    </row>
    <row r="85" spans="1:10" ht="191.25">
      <c r="A85" s="55" t="s">
        <v>2</v>
      </c>
      <c r="B85" s="73">
        <v>32</v>
      </c>
      <c r="C85" s="73" t="s">
        <v>172</v>
      </c>
      <c r="D85" s="73" t="s">
        <v>180</v>
      </c>
      <c r="E85" s="73" t="s">
        <v>182</v>
      </c>
      <c r="F85" s="73">
        <v>40</v>
      </c>
      <c r="G85" s="73"/>
      <c r="H85" s="73" t="s">
        <v>190</v>
      </c>
      <c r="I85" s="103"/>
      <c r="J85" s="73"/>
    </row>
    <row r="86" spans="1:10" ht="102">
      <c r="A86" s="55" t="s">
        <v>2</v>
      </c>
      <c r="B86" s="73">
        <v>32</v>
      </c>
      <c r="C86" s="73" t="s">
        <v>172</v>
      </c>
      <c r="D86" s="73" t="s">
        <v>181</v>
      </c>
      <c r="E86" s="73" t="s">
        <v>182</v>
      </c>
      <c r="F86" s="73">
        <v>40</v>
      </c>
      <c r="G86" s="73"/>
      <c r="H86" s="73" t="s">
        <v>191</v>
      </c>
      <c r="I86" s="104"/>
      <c r="J86" s="73"/>
    </row>
    <row r="89" ht="12.75">
      <c r="I89" s="77">
        <f>SUM(I8:I88)</f>
        <v>5744326</v>
      </c>
    </row>
  </sheetData>
  <autoFilter ref="A6:K87"/>
  <mergeCells count="18">
    <mergeCell ref="I47:I53"/>
    <mergeCell ref="I54:I55"/>
    <mergeCell ref="D5:H5"/>
    <mergeCell ref="I5:J5"/>
    <mergeCell ref="B7:D7"/>
    <mergeCell ref="I45:I46"/>
    <mergeCell ref="I8:I25"/>
    <mergeCell ref="I26:I27"/>
    <mergeCell ref="I28:I29"/>
    <mergeCell ref="I37:I38"/>
    <mergeCell ref="I33:I35"/>
    <mergeCell ref="I39:I44"/>
    <mergeCell ref="C1:J1"/>
    <mergeCell ref="D2:H2"/>
    <mergeCell ref="A3:C3"/>
    <mergeCell ref="D3:H3"/>
    <mergeCell ref="A4:C4"/>
    <mergeCell ref="D4:H4"/>
  </mergeCells>
  <printOptions/>
  <pageMargins left="0.25" right="0.25" top="0.75" bottom="0.75" header="0.3" footer="0.3"/>
  <pageSetup fitToHeight="0" fitToWidth="1" horizontalDpi="600" verticalDpi="600" orientation="landscape" scale="51" r:id="rId3"/>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86"/>
  <sheetViews>
    <sheetView workbookViewId="0" topLeftCell="A76">
      <selection activeCell="E11" sqref="E11"/>
    </sheetView>
  </sheetViews>
  <sheetFormatPr defaultColWidth="9.140625" defaultRowHeight="12.75"/>
  <cols>
    <col min="1" max="1" width="3.421875" style="4" customWidth="1"/>
    <col min="2" max="2" width="5.7109375" style="4" customWidth="1"/>
    <col min="3" max="3" width="4.421875" style="4" customWidth="1"/>
    <col min="4" max="4" width="25.8515625" style="4" customWidth="1"/>
    <col min="5" max="5" width="28.00390625" style="49" customWidth="1"/>
    <col min="6" max="6" width="8.7109375" style="59" customWidth="1"/>
    <col min="7" max="7" width="14.7109375" style="21" customWidth="1"/>
    <col min="8" max="8" width="18.28125" style="4" customWidth="1"/>
    <col min="9" max="9" width="20.57421875" style="4" customWidth="1"/>
    <col min="10" max="10" width="19.28125" style="4" customWidth="1"/>
    <col min="11" max="11" width="25.28125" style="4" customWidth="1"/>
    <col min="12" max="12" width="30.00390625" style="4" customWidth="1"/>
    <col min="13" max="13" width="18.421875" style="42" customWidth="1"/>
    <col min="14" max="16384" width="9.140625" style="4" customWidth="1"/>
  </cols>
  <sheetData>
    <row r="1" spans="4:12" ht="12.75">
      <c r="D1" s="95" t="s">
        <v>194</v>
      </c>
      <c r="E1" s="95"/>
      <c r="F1" s="95"/>
      <c r="G1" s="95"/>
      <c r="H1" s="95"/>
      <c r="I1" s="95"/>
      <c r="J1" s="95"/>
      <c r="K1" s="95"/>
      <c r="L1" s="95"/>
    </row>
    <row r="2" spans="4:11" ht="12.75">
      <c r="D2" s="96" t="s">
        <v>20</v>
      </c>
      <c r="E2" s="96"/>
      <c r="F2" s="96"/>
      <c r="G2" s="96"/>
      <c r="H2" s="96"/>
      <c r="I2" s="96"/>
      <c r="J2" s="96"/>
      <c r="K2" s="19"/>
    </row>
    <row r="3" spans="2:12" ht="12.75">
      <c r="B3" s="97" t="s">
        <v>12</v>
      </c>
      <c r="C3" s="97"/>
      <c r="D3" s="97"/>
      <c r="E3" s="98" t="s">
        <v>29</v>
      </c>
      <c r="F3" s="98"/>
      <c r="G3" s="98"/>
      <c r="H3" s="98"/>
      <c r="I3" s="98"/>
      <c r="K3" s="4" t="s">
        <v>13</v>
      </c>
      <c r="L3" s="4" t="s">
        <v>15</v>
      </c>
    </row>
    <row r="4" spans="1:13" s="7" customFormat="1" ht="32.25" customHeight="1">
      <c r="A4" s="5"/>
      <c r="B4" s="99" t="s">
        <v>11</v>
      </c>
      <c r="C4" s="99"/>
      <c r="D4" s="99"/>
      <c r="E4" s="100" t="s">
        <v>192</v>
      </c>
      <c r="F4" s="100"/>
      <c r="G4" s="100"/>
      <c r="H4" s="100"/>
      <c r="I4" s="100"/>
      <c r="J4" s="100"/>
      <c r="K4" s="6" t="s">
        <v>14</v>
      </c>
      <c r="L4" s="6" t="s">
        <v>16</v>
      </c>
      <c r="M4" s="43"/>
    </row>
    <row r="5" spans="1:13" s="8" customFormat="1" ht="20.1" customHeight="1">
      <c r="A5" s="5"/>
      <c r="E5" s="93"/>
      <c r="F5" s="93"/>
      <c r="G5" s="93"/>
      <c r="H5" s="93"/>
      <c r="I5" s="93"/>
      <c r="J5" s="93"/>
      <c r="K5" s="93"/>
      <c r="L5" s="93"/>
      <c r="M5" s="44"/>
    </row>
    <row r="6" spans="1:13" ht="47.25">
      <c r="A6" s="9"/>
      <c r="B6" s="2" t="s">
        <v>3</v>
      </c>
      <c r="C6" s="2" t="s">
        <v>0</v>
      </c>
      <c r="D6" s="2" t="s">
        <v>1</v>
      </c>
      <c r="E6" s="48" t="s">
        <v>4</v>
      </c>
      <c r="F6" s="51" t="s">
        <v>21</v>
      </c>
      <c r="G6" s="20" t="s">
        <v>22</v>
      </c>
      <c r="H6" s="51" t="s">
        <v>23</v>
      </c>
      <c r="I6" s="51" t="s">
        <v>24</v>
      </c>
      <c r="J6" s="3" t="s">
        <v>25</v>
      </c>
      <c r="K6" s="3" t="s">
        <v>26</v>
      </c>
      <c r="L6" s="60" t="s">
        <v>27</v>
      </c>
      <c r="M6" s="41" t="s">
        <v>31</v>
      </c>
    </row>
    <row r="7" spans="1:13" ht="12.75">
      <c r="A7" s="9"/>
      <c r="B7" s="51">
        <v>1</v>
      </c>
      <c r="C7" s="94">
        <v>2</v>
      </c>
      <c r="D7" s="94"/>
      <c r="E7" s="94"/>
      <c r="F7" s="51">
        <v>3</v>
      </c>
      <c r="G7" s="20">
        <v>4</v>
      </c>
      <c r="H7" s="51">
        <v>5</v>
      </c>
      <c r="I7" s="51">
        <v>6</v>
      </c>
      <c r="J7" s="51">
        <v>7</v>
      </c>
      <c r="K7" s="51">
        <v>8</v>
      </c>
      <c r="L7" s="60">
        <v>9</v>
      </c>
      <c r="M7" s="45"/>
    </row>
    <row r="8" spans="1:13" ht="51">
      <c r="A8" s="9"/>
      <c r="B8" s="28" t="s">
        <v>2</v>
      </c>
      <c r="C8" s="53">
        <v>1</v>
      </c>
      <c r="D8" s="54" t="s">
        <v>32</v>
      </c>
      <c r="E8" s="55" t="s">
        <v>33</v>
      </c>
      <c r="F8" s="56" t="s">
        <v>30</v>
      </c>
      <c r="G8" s="57">
        <v>8</v>
      </c>
      <c r="H8" s="61"/>
      <c r="I8" s="29"/>
      <c r="J8" s="29"/>
      <c r="K8" s="29"/>
      <c r="L8" s="55" t="s">
        <v>128</v>
      </c>
      <c r="M8" s="63"/>
    </row>
    <row r="9" spans="1:13" ht="51">
      <c r="A9" s="9"/>
      <c r="B9" s="28" t="s">
        <v>2</v>
      </c>
      <c r="C9" s="53">
        <v>1</v>
      </c>
      <c r="D9" s="54" t="s">
        <v>32</v>
      </c>
      <c r="E9" s="55" t="s">
        <v>34</v>
      </c>
      <c r="F9" s="56" t="s">
        <v>30</v>
      </c>
      <c r="G9" s="57">
        <v>4</v>
      </c>
      <c r="H9" s="61"/>
      <c r="I9" s="29"/>
      <c r="J9" s="29"/>
      <c r="K9" s="29"/>
      <c r="L9" s="55" t="s">
        <v>128</v>
      </c>
      <c r="M9" s="63"/>
    </row>
    <row r="10" spans="1:13" ht="51">
      <c r="A10" s="18"/>
      <c r="B10" s="28" t="s">
        <v>2</v>
      </c>
      <c r="C10" s="53">
        <v>1</v>
      </c>
      <c r="D10" s="54" t="s">
        <v>32</v>
      </c>
      <c r="E10" s="55" t="s">
        <v>35</v>
      </c>
      <c r="F10" s="56" t="s">
        <v>30</v>
      </c>
      <c r="G10" s="57">
        <v>8</v>
      </c>
      <c r="H10" s="61"/>
      <c r="I10" s="29"/>
      <c r="J10" s="30"/>
      <c r="K10" s="30"/>
      <c r="L10" s="55" t="s">
        <v>128</v>
      </c>
      <c r="M10" s="63"/>
    </row>
    <row r="11" spans="1:13" ht="51">
      <c r="A11" s="18"/>
      <c r="B11" s="28" t="s">
        <v>2</v>
      </c>
      <c r="C11" s="53">
        <v>1</v>
      </c>
      <c r="D11" s="54" t="s">
        <v>32</v>
      </c>
      <c r="E11" s="55" t="s">
        <v>36</v>
      </c>
      <c r="F11" s="56" t="s">
        <v>30</v>
      </c>
      <c r="G11" s="57">
        <v>20</v>
      </c>
      <c r="H11" s="61"/>
      <c r="I11" s="29"/>
      <c r="J11" s="30"/>
      <c r="K11" s="30"/>
      <c r="L11" s="55" t="s">
        <v>128</v>
      </c>
      <c r="M11" s="63"/>
    </row>
    <row r="12" spans="1:13" ht="51">
      <c r="A12" s="18"/>
      <c r="B12" s="28" t="s">
        <v>2</v>
      </c>
      <c r="C12" s="53">
        <v>1</v>
      </c>
      <c r="D12" s="54" t="s">
        <v>32</v>
      </c>
      <c r="E12" s="55" t="s">
        <v>37</v>
      </c>
      <c r="F12" s="56" t="s">
        <v>30</v>
      </c>
      <c r="G12" s="57">
        <v>6</v>
      </c>
      <c r="H12" s="61"/>
      <c r="I12" s="29"/>
      <c r="J12" s="18"/>
      <c r="K12" s="18"/>
      <c r="L12" s="55" t="s">
        <v>128</v>
      </c>
      <c r="M12" s="63"/>
    </row>
    <row r="13" spans="2:13" ht="51">
      <c r="B13" s="28" t="s">
        <v>2</v>
      </c>
      <c r="C13" s="53">
        <v>1</v>
      </c>
      <c r="D13" s="54" t="s">
        <v>32</v>
      </c>
      <c r="E13" s="55" t="s">
        <v>38</v>
      </c>
      <c r="F13" s="56" t="s">
        <v>30</v>
      </c>
      <c r="G13" s="57">
        <v>30</v>
      </c>
      <c r="H13" s="18"/>
      <c r="I13" s="18"/>
      <c r="J13" s="18"/>
      <c r="K13" s="18"/>
      <c r="L13" s="55" t="s">
        <v>128</v>
      </c>
      <c r="M13" s="63"/>
    </row>
    <row r="14" spans="2:13" ht="51">
      <c r="B14" s="28" t="s">
        <v>2</v>
      </c>
      <c r="C14" s="53">
        <v>1</v>
      </c>
      <c r="D14" s="54" t="s">
        <v>32</v>
      </c>
      <c r="E14" s="55" t="s">
        <v>39</v>
      </c>
      <c r="F14" s="56" t="s">
        <v>30</v>
      </c>
      <c r="G14" s="57">
        <v>4</v>
      </c>
      <c r="H14" s="18"/>
      <c r="I14" s="18"/>
      <c r="J14" s="18"/>
      <c r="K14" s="18"/>
      <c r="L14" s="55" t="s">
        <v>128</v>
      </c>
      <c r="M14" s="63"/>
    </row>
    <row r="15" spans="2:13" ht="51">
      <c r="B15" s="28" t="s">
        <v>2</v>
      </c>
      <c r="C15" s="53">
        <v>1</v>
      </c>
      <c r="D15" s="54" t="s">
        <v>32</v>
      </c>
      <c r="E15" s="55" t="s">
        <v>40</v>
      </c>
      <c r="F15" s="56" t="s">
        <v>30</v>
      </c>
      <c r="G15" s="57">
        <v>20</v>
      </c>
      <c r="H15" s="18"/>
      <c r="I15" s="18"/>
      <c r="J15" s="18"/>
      <c r="K15" s="18"/>
      <c r="L15" s="55" t="s">
        <v>128</v>
      </c>
      <c r="M15" s="63"/>
    </row>
    <row r="16" spans="2:13" ht="51">
      <c r="B16" s="28" t="s">
        <v>2</v>
      </c>
      <c r="C16" s="53">
        <v>1</v>
      </c>
      <c r="D16" s="54" t="s">
        <v>32</v>
      </c>
      <c r="E16" s="55" t="s">
        <v>41</v>
      </c>
      <c r="F16" s="56" t="s">
        <v>30</v>
      </c>
      <c r="G16" s="57">
        <v>4</v>
      </c>
      <c r="H16" s="18"/>
      <c r="I16" s="18"/>
      <c r="J16" s="18"/>
      <c r="K16" s="18"/>
      <c r="L16" s="55" t="s">
        <v>128</v>
      </c>
      <c r="M16" s="63"/>
    </row>
    <row r="17" spans="2:13" ht="51">
      <c r="B17" s="28" t="s">
        <v>2</v>
      </c>
      <c r="C17" s="53">
        <v>1</v>
      </c>
      <c r="D17" s="54" t="s">
        <v>32</v>
      </c>
      <c r="E17" s="55" t="s">
        <v>42</v>
      </c>
      <c r="F17" s="56" t="s">
        <v>30</v>
      </c>
      <c r="G17" s="57">
        <v>8</v>
      </c>
      <c r="H17" s="18"/>
      <c r="I17" s="18"/>
      <c r="J17" s="18"/>
      <c r="K17" s="18"/>
      <c r="L17" s="55" t="s">
        <v>128</v>
      </c>
      <c r="M17" s="63"/>
    </row>
    <row r="18" spans="2:13" ht="51">
      <c r="B18" s="28" t="s">
        <v>2</v>
      </c>
      <c r="C18" s="53">
        <v>1</v>
      </c>
      <c r="D18" s="54" t="s">
        <v>32</v>
      </c>
      <c r="E18" s="55" t="s">
        <v>43</v>
      </c>
      <c r="F18" s="56" t="s">
        <v>30</v>
      </c>
      <c r="G18" s="57">
        <v>25</v>
      </c>
      <c r="H18" s="18"/>
      <c r="I18" s="18"/>
      <c r="J18" s="18"/>
      <c r="K18" s="18"/>
      <c r="L18" s="55" t="s">
        <v>128</v>
      </c>
      <c r="M18" s="63"/>
    </row>
    <row r="19" spans="2:13" ht="51">
      <c r="B19" s="28" t="s">
        <v>2</v>
      </c>
      <c r="C19" s="53">
        <v>1</v>
      </c>
      <c r="D19" s="54" t="s">
        <v>32</v>
      </c>
      <c r="E19" s="55" t="s">
        <v>44</v>
      </c>
      <c r="F19" s="56" t="s">
        <v>30</v>
      </c>
      <c r="G19" s="57">
        <v>70</v>
      </c>
      <c r="H19" s="18"/>
      <c r="I19" s="18"/>
      <c r="J19" s="18"/>
      <c r="K19" s="18"/>
      <c r="L19" s="55" t="s">
        <v>128</v>
      </c>
      <c r="M19" s="63"/>
    </row>
    <row r="20" spans="2:13" ht="51">
      <c r="B20" s="28" t="s">
        <v>2</v>
      </c>
      <c r="C20" s="53">
        <v>1</v>
      </c>
      <c r="D20" s="54" t="s">
        <v>32</v>
      </c>
      <c r="E20" s="55" t="s">
        <v>45</v>
      </c>
      <c r="F20" s="56" t="s">
        <v>30</v>
      </c>
      <c r="G20" s="57">
        <v>20</v>
      </c>
      <c r="H20" s="18"/>
      <c r="I20" s="18"/>
      <c r="J20" s="18"/>
      <c r="K20" s="18"/>
      <c r="L20" s="55" t="s">
        <v>128</v>
      </c>
      <c r="M20" s="63"/>
    </row>
    <row r="21" spans="2:13" ht="51">
      <c r="B21" s="28" t="s">
        <v>2</v>
      </c>
      <c r="C21" s="53">
        <v>1</v>
      </c>
      <c r="D21" s="54" t="s">
        <v>32</v>
      </c>
      <c r="E21" s="55" t="s">
        <v>46</v>
      </c>
      <c r="F21" s="56" t="s">
        <v>30</v>
      </c>
      <c r="G21" s="57">
        <v>2</v>
      </c>
      <c r="H21" s="18"/>
      <c r="I21" s="18"/>
      <c r="J21" s="18"/>
      <c r="K21" s="18"/>
      <c r="L21" s="55" t="s">
        <v>128</v>
      </c>
      <c r="M21" s="63"/>
    </row>
    <row r="22" spans="2:13" ht="51">
      <c r="B22" s="28" t="s">
        <v>2</v>
      </c>
      <c r="C22" s="53">
        <v>1</v>
      </c>
      <c r="D22" s="54" t="s">
        <v>32</v>
      </c>
      <c r="E22" s="55" t="s">
        <v>47</v>
      </c>
      <c r="F22" s="56" t="s">
        <v>80</v>
      </c>
      <c r="G22" s="57">
        <v>2</v>
      </c>
      <c r="H22" s="18"/>
      <c r="I22" s="18"/>
      <c r="J22" s="18"/>
      <c r="K22" s="18"/>
      <c r="L22" s="55" t="s">
        <v>128</v>
      </c>
      <c r="M22" s="63"/>
    </row>
    <row r="23" spans="2:13" ht="32.25" customHeight="1">
      <c r="B23" s="28" t="s">
        <v>2</v>
      </c>
      <c r="C23" s="53">
        <v>1</v>
      </c>
      <c r="D23" s="54" t="s">
        <v>32</v>
      </c>
      <c r="E23" s="55" t="s">
        <v>48</v>
      </c>
      <c r="F23" s="56" t="s">
        <v>80</v>
      </c>
      <c r="G23" s="57">
        <v>1</v>
      </c>
      <c r="H23" s="18"/>
      <c r="I23" s="18"/>
      <c r="J23" s="18"/>
      <c r="K23" s="18"/>
      <c r="L23" s="55" t="s">
        <v>128</v>
      </c>
      <c r="M23" s="63"/>
    </row>
    <row r="24" spans="2:13" ht="51">
      <c r="B24" s="28" t="s">
        <v>2</v>
      </c>
      <c r="C24" s="53">
        <v>1</v>
      </c>
      <c r="D24" s="54" t="s">
        <v>32</v>
      </c>
      <c r="E24" s="55" t="s">
        <v>49</v>
      </c>
      <c r="F24" s="56" t="s">
        <v>80</v>
      </c>
      <c r="G24" s="57">
        <v>2</v>
      </c>
      <c r="H24" s="18"/>
      <c r="I24" s="18"/>
      <c r="J24" s="18"/>
      <c r="K24" s="18"/>
      <c r="L24" s="55" t="s">
        <v>128</v>
      </c>
      <c r="M24" s="63"/>
    </row>
    <row r="25" spans="2:13" ht="51">
      <c r="B25" s="28" t="s">
        <v>2</v>
      </c>
      <c r="C25" s="53">
        <v>1</v>
      </c>
      <c r="D25" s="54" t="s">
        <v>32</v>
      </c>
      <c r="E25" s="55" t="s">
        <v>50</v>
      </c>
      <c r="F25" s="56" t="s">
        <v>80</v>
      </c>
      <c r="G25" s="57">
        <v>1</v>
      </c>
      <c r="H25" s="18"/>
      <c r="I25" s="18"/>
      <c r="J25" s="18"/>
      <c r="K25" s="18"/>
      <c r="L25" s="55" t="s">
        <v>128</v>
      </c>
      <c r="M25" s="63"/>
    </row>
    <row r="26" spans="2:13" ht="51">
      <c r="B26" s="28" t="s">
        <v>2</v>
      </c>
      <c r="C26" s="53">
        <v>2</v>
      </c>
      <c r="D26" s="54" t="s">
        <v>51</v>
      </c>
      <c r="E26" s="55" t="s">
        <v>52</v>
      </c>
      <c r="F26" s="56" t="s">
        <v>30</v>
      </c>
      <c r="G26" s="57">
        <v>4</v>
      </c>
      <c r="H26" s="18"/>
      <c r="I26" s="18"/>
      <c r="J26" s="18"/>
      <c r="K26" s="18"/>
      <c r="L26" s="55" t="s">
        <v>128</v>
      </c>
      <c r="M26" s="63"/>
    </row>
    <row r="27" spans="2:13" ht="51">
      <c r="B27" s="28" t="s">
        <v>2</v>
      </c>
      <c r="C27" s="53">
        <v>2</v>
      </c>
      <c r="D27" s="54" t="s">
        <v>51</v>
      </c>
      <c r="E27" s="55" t="s">
        <v>53</v>
      </c>
      <c r="F27" s="56" t="s">
        <v>80</v>
      </c>
      <c r="G27" s="57">
        <v>1</v>
      </c>
      <c r="H27" s="18"/>
      <c r="I27" s="18"/>
      <c r="J27" s="18"/>
      <c r="K27" s="18"/>
      <c r="L27" s="55" t="s">
        <v>128</v>
      </c>
      <c r="M27" s="63"/>
    </row>
    <row r="28" spans="2:13" ht="51">
      <c r="B28" s="28" t="s">
        <v>2</v>
      </c>
      <c r="C28" s="53">
        <v>3</v>
      </c>
      <c r="D28" s="54" t="s">
        <v>54</v>
      </c>
      <c r="E28" s="55" t="s">
        <v>55</v>
      </c>
      <c r="F28" s="56" t="s">
        <v>30</v>
      </c>
      <c r="G28" s="57">
        <v>20</v>
      </c>
      <c r="H28" s="18"/>
      <c r="I28" s="18"/>
      <c r="J28" s="18"/>
      <c r="K28" s="18"/>
      <c r="L28" s="55" t="s">
        <v>128</v>
      </c>
      <c r="M28" s="63"/>
    </row>
    <row r="29" spans="2:13" ht="51">
      <c r="B29" s="28" t="s">
        <v>2</v>
      </c>
      <c r="C29" s="53">
        <v>3</v>
      </c>
      <c r="D29" s="54" t="s">
        <v>54</v>
      </c>
      <c r="E29" s="55" t="s">
        <v>53</v>
      </c>
      <c r="F29" s="56" t="s">
        <v>80</v>
      </c>
      <c r="G29" s="57">
        <v>1</v>
      </c>
      <c r="H29" s="18"/>
      <c r="I29" s="18"/>
      <c r="J29" s="18"/>
      <c r="K29" s="18"/>
      <c r="L29" s="55" t="s">
        <v>128</v>
      </c>
      <c r="M29" s="63"/>
    </row>
    <row r="30" spans="2:13" ht="76.5">
      <c r="B30" s="28" t="s">
        <v>2</v>
      </c>
      <c r="C30" s="53">
        <v>4</v>
      </c>
      <c r="D30" s="54" t="s">
        <v>56</v>
      </c>
      <c r="E30" s="55" t="s">
        <v>57</v>
      </c>
      <c r="F30" s="56" t="s">
        <v>30</v>
      </c>
      <c r="G30" s="57">
        <v>6</v>
      </c>
      <c r="H30" s="18"/>
      <c r="I30" s="18"/>
      <c r="J30" s="18"/>
      <c r="K30" s="18"/>
      <c r="L30" s="55" t="s">
        <v>128</v>
      </c>
      <c r="M30" s="63"/>
    </row>
    <row r="31" spans="2:13" ht="76.5">
      <c r="B31" s="28" t="s">
        <v>2</v>
      </c>
      <c r="C31" s="53">
        <v>5</v>
      </c>
      <c r="D31" s="54" t="s">
        <v>56</v>
      </c>
      <c r="E31" s="55" t="s">
        <v>57</v>
      </c>
      <c r="F31" s="56" t="s">
        <v>30</v>
      </c>
      <c r="G31" s="57">
        <v>10</v>
      </c>
      <c r="H31" s="18"/>
      <c r="I31" s="18"/>
      <c r="J31" s="18"/>
      <c r="K31" s="18"/>
      <c r="L31" s="55" t="s">
        <v>128</v>
      </c>
      <c r="M31" s="63"/>
    </row>
    <row r="32" spans="2:13" ht="51">
      <c r="B32" s="28" t="s">
        <v>2</v>
      </c>
      <c r="C32" s="53">
        <v>6</v>
      </c>
      <c r="D32" s="54" t="s">
        <v>58</v>
      </c>
      <c r="E32" s="55" t="s">
        <v>59</v>
      </c>
      <c r="F32" s="56" t="s">
        <v>30</v>
      </c>
      <c r="G32" s="57">
        <v>20</v>
      </c>
      <c r="H32" s="18"/>
      <c r="I32" s="18"/>
      <c r="J32" s="18"/>
      <c r="K32" s="18"/>
      <c r="L32" s="55" t="s">
        <v>128</v>
      </c>
      <c r="M32" s="63"/>
    </row>
    <row r="33" spans="2:13" ht="51">
      <c r="B33" s="28" t="s">
        <v>2</v>
      </c>
      <c r="C33" s="53">
        <v>7</v>
      </c>
      <c r="D33" s="54" t="s">
        <v>60</v>
      </c>
      <c r="E33" s="55" t="s">
        <v>61</v>
      </c>
      <c r="F33" s="56" t="s">
        <v>30</v>
      </c>
      <c r="G33" s="57">
        <v>2</v>
      </c>
      <c r="H33" s="18"/>
      <c r="I33" s="62"/>
      <c r="J33" s="62"/>
      <c r="K33" s="62"/>
      <c r="L33" s="55" t="s">
        <v>128</v>
      </c>
      <c r="M33" s="63"/>
    </row>
    <row r="34" spans="2:13" ht="51">
      <c r="B34" s="28" t="s">
        <v>2</v>
      </c>
      <c r="C34" s="53">
        <v>7</v>
      </c>
      <c r="D34" s="54" t="s">
        <v>60</v>
      </c>
      <c r="E34" s="55" t="s">
        <v>62</v>
      </c>
      <c r="F34" s="56" t="s">
        <v>30</v>
      </c>
      <c r="G34" s="57">
        <v>10</v>
      </c>
      <c r="H34" s="18"/>
      <c r="I34" s="18"/>
      <c r="J34" s="18"/>
      <c r="K34" s="18"/>
      <c r="L34" s="55" t="s">
        <v>128</v>
      </c>
      <c r="M34" s="63"/>
    </row>
    <row r="35" spans="2:13" ht="51">
      <c r="B35" s="28" t="s">
        <v>2</v>
      </c>
      <c r="C35" s="53">
        <v>7</v>
      </c>
      <c r="D35" s="54" t="s">
        <v>60</v>
      </c>
      <c r="E35" s="55" t="s">
        <v>53</v>
      </c>
      <c r="F35" s="56" t="s">
        <v>80</v>
      </c>
      <c r="G35" s="57">
        <v>1</v>
      </c>
      <c r="H35" s="18"/>
      <c r="I35" s="18"/>
      <c r="J35" s="18"/>
      <c r="K35" s="18"/>
      <c r="L35" s="55" t="s">
        <v>128</v>
      </c>
      <c r="M35" s="63"/>
    </row>
    <row r="36" spans="2:13" ht="51">
      <c r="B36" s="28" t="s">
        <v>2</v>
      </c>
      <c r="C36" s="71">
        <v>8</v>
      </c>
      <c r="D36" s="72" t="s">
        <v>63</v>
      </c>
      <c r="E36" s="73" t="s">
        <v>64</v>
      </c>
      <c r="F36" s="74" t="s">
        <v>30</v>
      </c>
      <c r="G36" s="75">
        <v>4</v>
      </c>
      <c r="H36" s="18"/>
      <c r="I36" s="18"/>
      <c r="J36" s="18"/>
      <c r="K36" s="18"/>
      <c r="L36" s="55" t="s">
        <v>128</v>
      </c>
      <c r="M36" s="63"/>
    </row>
    <row r="37" spans="2:13" ht="51">
      <c r="B37" s="28" t="s">
        <v>2</v>
      </c>
      <c r="C37" s="53">
        <v>9</v>
      </c>
      <c r="D37" s="54" t="s">
        <v>65</v>
      </c>
      <c r="E37" s="55" t="s">
        <v>66</v>
      </c>
      <c r="F37" s="56" t="s">
        <v>30</v>
      </c>
      <c r="G37" s="57">
        <v>30</v>
      </c>
      <c r="H37" s="18"/>
      <c r="I37" s="18"/>
      <c r="J37" s="18"/>
      <c r="K37" s="18"/>
      <c r="L37" s="55" t="s">
        <v>128</v>
      </c>
      <c r="M37" s="63"/>
    </row>
    <row r="38" spans="2:13" ht="51">
      <c r="B38" s="28" t="s">
        <v>2</v>
      </c>
      <c r="C38" s="53">
        <v>9</v>
      </c>
      <c r="D38" s="54" t="s">
        <v>65</v>
      </c>
      <c r="E38" s="55" t="s">
        <v>53</v>
      </c>
      <c r="F38" s="56" t="s">
        <v>80</v>
      </c>
      <c r="G38" s="57">
        <v>1</v>
      </c>
      <c r="H38" s="18"/>
      <c r="I38" s="18"/>
      <c r="J38" s="18"/>
      <c r="K38" s="18"/>
      <c r="L38" s="55" t="s">
        <v>128</v>
      </c>
      <c r="M38" s="63"/>
    </row>
    <row r="39" spans="2:13" ht="51">
      <c r="B39" s="28" t="s">
        <v>2</v>
      </c>
      <c r="C39" s="53">
        <v>10</v>
      </c>
      <c r="D39" s="54" t="s">
        <v>67</v>
      </c>
      <c r="E39" s="55" t="s">
        <v>68</v>
      </c>
      <c r="F39" s="56" t="s">
        <v>30</v>
      </c>
      <c r="G39" s="57">
        <v>20</v>
      </c>
      <c r="H39" s="18"/>
      <c r="I39" s="18"/>
      <c r="J39" s="18"/>
      <c r="K39" s="18"/>
      <c r="L39" s="55" t="s">
        <v>128</v>
      </c>
      <c r="M39" s="63"/>
    </row>
    <row r="40" spans="2:13" ht="51">
      <c r="B40" s="28" t="s">
        <v>2</v>
      </c>
      <c r="C40" s="53">
        <v>10</v>
      </c>
      <c r="D40" s="54" t="s">
        <v>67</v>
      </c>
      <c r="E40" s="55" t="s">
        <v>69</v>
      </c>
      <c r="F40" s="56" t="s">
        <v>30</v>
      </c>
      <c r="G40" s="57">
        <v>10</v>
      </c>
      <c r="H40" s="18"/>
      <c r="I40" s="18"/>
      <c r="J40" s="18"/>
      <c r="K40" s="18"/>
      <c r="L40" s="55" t="s">
        <v>128</v>
      </c>
      <c r="M40" s="63"/>
    </row>
    <row r="41" spans="2:13" ht="51">
      <c r="B41" s="28" t="s">
        <v>2</v>
      </c>
      <c r="C41" s="56">
        <v>10</v>
      </c>
      <c r="D41" s="55" t="s">
        <v>67</v>
      </c>
      <c r="E41" s="55" t="s">
        <v>70</v>
      </c>
      <c r="F41" s="56" t="s">
        <v>30</v>
      </c>
      <c r="G41" s="57">
        <v>2</v>
      </c>
      <c r="H41" s="18"/>
      <c r="I41" s="18"/>
      <c r="J41" s="18"/>
      <c r="K41" s="18"/>
      <c r="L41" s="55" t="s">
        <v>128</v>
      </c>
      <c r="M41" s="63"/>
    </row>
    <row r="42" spans="2:13" ht="51">
      <c r="B42" s="28" t="s">
        <v>2</v>
      </c>
      <c r="C42" s="56">
        <v>10</v>
      </c>
      <c r="D42" s="55" t="s">
        <v>67</v>
      </c>
      <c r="E42" s="55" t="s">
        <v>71</v>
      </c>
      <c r="F42" s="56" t="s">
        <v>30</v>
      </c>
      <c r="G42" s="57">
        <v>2</v>
      </c>
      <c r="H42" s="18"/>
      <c r="I42" s="18"/>
      <c r="J42" s="18"/>
      <c r="K42" s="18"/>
      <c r="L42" s="55" t="s">
        <v>128</v>
      </c>
      <c r="M42" s="63"/>
    </row>
    <row r="43" spans="2:13" ht="51">
      <c r="B43" s="28" t="s">
        <v>2</v>
      </c>
      <c r="C43" s="56">
        <v>10</v>
      </c>
      <c r="D43" s="55" t="s">
        <v>67</v>
      </c>
      <c r="E43" s="55" t="s">
        <v>72</v>
      </c>
      <c r="F43" s="56" t="s">
        <v>30</v>
      </c>
      <c r="G43" s="57">
        <v>4</v>
      </c>
      <c r="H43" s="18"/>
      <c r="I43" s="18"/>
      <c r="J43" s="18"/>
      <c r="K43" s="18"/>
      <c r="L43" s="55" t="s">
        <v>128</v>
      </c>
      <c r="M43" s="63"/>
    </row>
    <row r="44" spans="2:13" ht="63.75">
      <c r="B44" s="28" t="s">
        <v>2</v>
      </c>
      <c r="C44" s="56">
        <v>10</v>
      </c>
      <c r="D44" s="55" t="s">
        <v>67</v>
      </c>
      <c r="E44" s="55" t="s">
        <v>73</v>
      </c>
      <c r="F44" s="56" t="s">
        <v>80</v>
      </c>
      <c r="G44" s="57">
        <v>1</v>
      </c>
      <c r="H44" s="18"/>
      <c r="I44" s="18"/>
      <c r="J44" s="18"/>
      <c r="K44" s="18"/>
      <c r="L44" s="55" t="s">
        <v>128</v>
      </c>
      <c r="M44" s="63"/>
    </row>
    <row r="45" spans="2:13" ht="51">
      <c r="B45" s="28" t="s">
        <v>2</v>
      </c>
      <c r="C45" s="56">
        <v>11</v>
      </c>
      <c r="D45" s="55" t="s">
        <v>74</v>
      </c>
      <c r="E45" s="55" t="s">
        <v>75</v>
      </c>
      <c r="F45" s="56" t="s">
        <v>30</v>
      </c>
      <c r="G45" s="57">
        <v>40</v>
      </c>
      <c r="H45" s="18"/>
      <c r="I45" s="18"/>
      <c r="J45" s="18"/>
      <c r="K45" s="18"/>
      <c r="L45" s="55" t="s">
        <v>128</v>
      </c>
      <c r="M45" s="63"/>
    </row>
    <row r="46" spans="2:13" ht="51">
      <c r="B46" s="28" t="s">
        <v>2</v>
      </c>
      <c r="C46" s="56">
        <v>11</v>
      </c>
      <c r="D46" s="55" t="s">
        <v>74</v>
      </c>
      <c r="E46" s="55" t="s">
        <v>75</v>
      </c>
      <c r="F46" s="56" t="s">
        <v>30</v>
      </c>
      <c r="G46" s="57">
        <v>1</v>
      </c>
      <c r="H46" s="18"/>
      <c r="I46" s="18"/>
      <c r="J46" s="18"/>
      <c r="K46" s="18"/>
      <c r="L46" s="55" t="s">
        <v>128</v>
      </c>
      <c r="M46" s="63"/>
    </row>
    <row r="47" spans="2:13" ht="51">
      <c r="B47" s="28" t="s">
        <v>2</v>
      </c>
      <c r="C47" s="55">
        <v>12</v>
      </c>
      <c r="D47" s="55" t="s">
        <v>74</v>
      </c>
      <c r="E47" s="55" t="s">
        <v>35</v>
      </c>
      <c r="F47" s="56" t="s">
        <v>30</v>
      </c>
      <c r="G47" s="57">
        <v>14</v>
      </c>
      <c r="H47" s="18"/>
      <c r="I47" s="18"/>
      <c r="J47" s="18"/>
      <c r="K47" s="18"/>
      <c r="L47" s="55" t="s">
        <v>128</v>
      </c>
      <c r="M47" s="47"/>
    </row>
    <row r="48" spans="2:13" ht="51">
      <c r="B48" s="28" t="s">
        <v>2</v>
      </c>
      <c r="C48" s="55">
        <v>12</v>
      </c>
      <c r="D48" s="55" t="s">
        <v>74</v>
      </c>
      <c r="E48" s="55" t="s">
        <v>39</v>
      </c>
      <c r="F48" s="56" t="s">
        <v>30</v>
      </c>
      <c r="G48" s="57">
        <v>20</v>
      </c>
      <c r="H48" s="18"/>
      <c r="I48" s="18"/>
      <c r="J48" s="18"/>
      <c r="K48" s="18"/>
      <c r="L48" s="55" t="s">
        <v>128</v>
      </c>
      <c r="M48" s="47"/>
    </row>
    <row r="49" spans="2:13" ht="51">
      <c r="B49" s="28" t="s">
        <v>2</v>
      </c>
      <c r="C49" s="55">
        <v>12</v>
      </c>
      <c r="D49" s="55" t="s">
        <v>76</v>
      </c>
      <c r="E49" s="55" t="s">
        <v>77</v>
      </c>
      <c r="F49" s="56" t="s">
        <v>30</v>
      </c>
      <c r="G49" s="57">
        <v>12</v>
      </c>
      <c r="H49" s="18"/>
      <c r="I49" s="18"/>
      <c r="J49" s="18"/>
      <c r="K49" s="18"/>
      <c r="L49" s="55" t="s">
        <v>128</v>
      </c>
      <c r="M49" s="47"/>
    </row>
    <row r="50" spans="2:13" ht="51">
      <c r="B50" s="28" t="s">
        <v>2</v>
      </c>
      <c r="C50" s="55">
        <v>12</v>
      </c>
      <c r="D50" s="55" t="s">
        <v>74</v>
      </c>
      <c r="E50" s="55" t="s">
        <v>44</v>
      </c>
      <c r="F50" s="56" t="s">
        <v>30</v>
      </c>
      <c r="G50" s="57">
        <v>109</v>
      </c>
      <c r="H50" s="18"/>
      <c r="I50" s="18"/>
      <c r="J50" s="18"/>
      <c r="K50" s="18"/>
      <c r="L50" s="55" t="s">
        <v>128</v>
      </c>
      <c r="M50" s="47"/>
    </row>
    <row r="51" spans="2:13" ht="89.25">
      <c r="B51" s="28" t="s">
        <v>2</v>
      </c>
      <c r="C51" s="55">
        <v>12</v>
      </c>
      <c r="D51" s="55" t="s">
        <v>74</v>
      </c>
      <c r="E51" s="55" t="s">
        <v>48</v>
      </c>
      <c r="F51" s="56" t="s">
        <v>30</v>
      </c>
      <c r="G51" s="57">
        <v>1</v>
      </c>
      <c r="H51" s="18"/>
      <c r="I51" s="18"/>
      <c r="J51" s="18"/>
      <c r="K51" s="18"/>
      <c r="L51" s="55" t="s">
        <v>128</v>
      </c>
      <c r="M51" s="47"/>
    </row>
    <row r="52" spans="2:13" ht="51">
      <c r="B52" s="28" t="s">
        <v>2</v>
      </c>
      <c r="C52" s="55">
        <v>12</v>
      </c>
      <c r="D52" s="55" t="s">
        <v>74</v>
      </c>
      <c r="E52" s="55" t="s">
        <v>49</v>
      </c>
      <c r="F52" s="56" t="s">
        <v>80</v>
      </c>
      <c r="G52" s="57">
        <v>2</v>
      </c>
      <c r="H52" s="18"/>
      <c r="I52" s="18"/>
      <c r="J52" s="18"/>
      <c r="K52" s="18"/>
      <c r="L52" s="55" t="s">
        <v>128</v>
      </c>
      <c r="M52" s="47"/>
    </row>
    <row r="53" spans="2:13" ht="51">
      <c r="B53" s="28" t="s">
        <v>2</v>
      </c>
      <c r="C53" s="55">
        <v>12</v>
      </c>
      <c r="D53" s="55" t="s">
        <v>74</v>
      </c>
      <c r="E53" s="55" t="s">
        <v>50</v>
      </c>
      <c r="F53" s="56" t="s">
        <v>80</v>
      </c>
      <c r="G53" s="57">
        <v>1</v>
      </c>
      <c r="H53" s="18"/>
      <c r="I53" s="18"/>
      <c r="J53" s="18"/>
      <c r="K53" s="18"/>
      <c r="L53" s="55" t="s">
        <v>128</v>
      </c>
      <c r="M53" s="47"/>
    </row>
    <row r="54" spans="2:13" ht="51">
      <c r="B54" s="28" t="s">
        <v>2</v>
      </c>
      <c r="C54" s="55">
        <v>13</v>
      </c>
      <c r="D54" s="55" t="s">
        <v>78</v>
      </c>
      <c r="E54" s="55" t="s">
        <v>78</v>
      </c>
      <c r="F54" s="56" t="s">
        <v>30</v>
      </c>
      <c r="G54" s="57">
        <v>5</v>
      </c>
      <c r="H54" s="18"/>
      <c r="I54" s="18"/>
      <c r="J54" s="18"/>
      <c r="K54" s="18"/>
      <c r="L54" s="55" t="s">
        <v>128</v>
      </c>
      <c r="M54" s="47"/>
    </row>
    <row r="55" spans="2:13" ht="51">
      <c r="B55" s="28" t="s">
        <v>2</v>
      </c>
      <c r="C55" s="55">
        <v>13</v>
      </c>
      <c r="D55" s="67" t="s">
        <v>79</v>
      </c>
      <c r="E55" s="67" t="s">
        <v>79</v>
      </c>
      <c r="F55" s="56" t="s">
        <v>30</v>
      </c>
      <c r="G55" s="57">
        <v>1</v>
      </c>
      <c r="H55" s="18"/>
      <c r="I55" s="18"/>
      <c r="J55" s="18"/>
      <c r="K55" s="18"/>
      <c r="L55" s="55" t="s">
        <v>128</v>
      </c>
      <c r="M55" s="47"/>
    </row>
    <row r="56" spans="2:13" ht="51">
      <c r="B56" s="55" t="s">
        <v>2</v>
      </c>
      <c r="C56" s="55">
        <v>14</v>
      </c>
      <c r="D56" s="55" t="s">
        <v>129</v>
      </c>
      <c r="E56" s="55" t="s">
        <v>129</v>
      </c>
      <c r="F56" s="55" t="s">
        <v>30</v>
      </c>
      <c r="G56" s="55">
        <v>20</v>
      </c>
      <c r="H56" s="18"/>
      <c r="I56" s="18"/>
      <c r="J56" s="18"/>
      <c r="K56" s="18"/>
      <c r="L56" s="55" t="s">
        <v>128</v>
      </c>
      <c r="M56" s="47"/>
    </row>
    <row r="57" spans="2:13" ht="51">
      <c r="B57" s="55" t="s">
        <v>2</v>
      </c>
      <c r="C57" s="55">
        <v>15</v>
      </c>
      <c r="D57" s="55" t="s">
        <v>130</v>
      </c>
      <c r="E57" s="55" t="s">
        <v>130</v>
      </c>
      <c r="F57" s="55" t="s">
        <v>30</v>
      </c>
      <c r="G57" s="55">
        <v>2</v>
      </c>
      <c r="H57" s="18"/>
      <c r="I57" s="18"/>
      <c r="J57" s="18"/>
      <c r="K57" s="18"/>
      <c r="L57" s="55" t="s">
        <v>128</v>
      </c>
      <c r="M57" s="47"/>
    </row>
    <row r="58" spans="2:13" ht="76.5">
      <c r="B58" s="55" t="s">
        <v>2</v>
      </c>
      <c r="C58" s="55">
        <v>16</v>
      </c>
      <c r="D58" s="55" t="s">
        <v>131</v>
      </c>
      <c r="E58" s="55" t="s">
        <v>132</v>
      </c>
      <c r="F58" s="55" t="s">
        <v>30</v>
      </c>
      <c r="G58" s="55">
        <v>10</v>
      </c>
      <c r="H58" s="18"/>
      <c r="I58" s="18"/>
      <c r="J58" s="18"/>
      <c r="K58" s="18"/>
      <c r="L58" s="55" t="s">
        <v>128</v>
      </c>
      <c r="M58" s="47"/>
    </row>
    <row r="59" spans="2:13" ht="76.5">
      <c r="B59" s="55" t="s">
        <v>2</v>
      </c>
      <c r="C59" s="55">
        <v>16</v>
      </c>
      <c r="D59" s="55" t="s">
        <v>131</v>
      </c>
      <c r="E59" s="55" t="s">
        <v>133</v>
      </c>
      <c r="F59" s="55" t="s">
        <v>30</v>
      </c>
      <c r="G59" s="55">
        <v>20</v>
      </c>
      <c r="H59" s="18"/>
      <c r="I59" s="18"/>
      <c r="J59" s="18"/>
      <c r="K59" s="18"/>
      <c r="L59" s="55" t="s">
        <v>128</v>
      </c>
      <c r="M59" s="47"/>
    </row>
    <row r="60" spans="2:13" ht="76.5">
      <c r="B60" s="55" t="s">
        <v>2</v>
      </c>
      <c r="C60" s="55">
        <v>16</v>
      </c>
      <c r="D60" s="55" t="s">
        <v>131</v>
      </c>
      <c r="E60" s="55" t="s">
        <v>134</v>
      </c>
      <c r="F60" s="55" t="s">
        <v>30</v>
      </c>
      <c r="G60" s="55">
        <v>8</v>
      </c>
      <c r="H60" s="18"/>
      <c r="I60" s="18"/>
      <c r="J60" s="18"/>
      <c r="K60" s="18"/>
      <c r="L60" s="55" t="s">
        <v>128</v>
      </c>
      <c r="M60" s="47"/>
    </row>
    <row r="61" spans="2:13" ht="51">
      <c r="B61" s="55" t="s">
        <v>2</v>
      </c>
      <c r="C61" s="55">
        <v>17</v>
      </c>
      <c r="D61" s="55" t="s">
        <v>135</v>
      </c>
      <c r="E61" s="55" t="s">
        <v>135</v>
      </c>
      <c r="F61" s="55" t="s">
        <v>30</v>
      </c>
      <c r="G61" s="55">
        <v>3</v>
      </c>
      <c r="H61" s="18"/>
      <c r="I61" s="18"/>
      <c r="J61" s="18"/>
      <c r="K61" s="18"/>
      <c r="L61" s="55" t="s">
        <v>128</v>
      </c>
      <c r="M61" s="47"/>
    </row>
    <row r="62" spans="2:13" ht="51">
      <c r="B62" s="55" t="s">
        <v>2</v>
      </c>
      <c r="C62" s="55">
        <v>18</v>
      </c>
      <c r="D62" s="55" t="s">
        <v>136</v>
      </c>
      <c r="E62" s="55" t="s">
        <v>136</v>
      </c>
      <c r="F62" s="55" t="s">
        <v>30</v>
      </c>
      <c r="G62" s="55">
        <v>3</v>
      </c>
      <c r="H62" s="18"/>
      <c r="I62" s="18"/>
      <c r="J62" s="18"/>
      <c r="K62" s="18"/>
      <c r="L62" s="55" t="s">
        <v>128</v>
      </c>
      <c r="M62" s="47"/>
    </row>
    <row r="63" spans="2:13" ht="51">
      <c r="B63" s="55" t="s">
        <v>2</v>
      </c>
      <c r="C63" s="55">
        <v>18</v>
      </c>
      <c r="D63" s="55" t="s">
        <v>137</v>
      </c>
      <c r="E63" s="55" t="s">
        <v>137</v>
      </c>
      <c r="F63" s="55" t="s">
        <v>30</v>
      </c>
      <c r="G63" s="55">
        <v>30</v>
      </c>
      <c r="H63" s="18"/>
      <c r="I63" s="18"/>
      <c r="J63" s="18"/>
      <c r="K63" s="18"/>
      <c r="L63" s="55" t="s">
        <v>128</v>
      </c>
      <c r="M63" s="47"/>
    </row>
    <row r="64" spans="2:13" ht="51">
      <c r="B64" s="55" t="s">
        <v>2</v>
      </c>
      <c r="C64" s="55">
        <v>19</v>
      </c>
      <c r="D64" s="55" t="s">
        <v>138</v>
      </c>
      <c r="E64" s="55" t="s">
        <v>138</v>
      </c>
      <c r="F64" s="55" t="s">
        <v>30</v>
      </c>
      <c r="G64" s="55">
        <v>10</v>
      </c>
      <c r="H64" s="18"/>
      <c r="I64" s="18"/>
      <c r="J64" s="18"/>
      <c r="K64" s="18"/>
      <c r="L64" s="55" t="s">
        <v>128</v>
      </c>
      <c r="M64" s="47"/>
    </row>
    <row r="65" spans="2:13" ht="51">
      <c r="B65" s="55" t="s">
        <v>2</v>
      </c>
      <c r="C65" s="55">
        <v>19</v>
      </c>
      <c r="D65" s="55" t="s">
        <v>137</v>
      </c>
      <c r="E65" s="55" t="s">
        <v>137</v>
      </c>
      <c r="F65" s="55" t="s">
        <v>30</v>
      </c>
      <c r="G65" s="55">
        <v>50</v>
      </c>
      <c r="H65" s="18"/>
      <c r="I65" s="18"/>
      <c r="J65" s="18"/>
      <c r="K65" s="18"/>
      <c r="L65" s="55" t="s">
        <v>128</v>
      </c>
      <c r="M65" s="47"/>
    </row>
    <row r="66" spans="2:13" ht="51">
      <c r="B66" s="55" t="s">
        <v>2</v>
      </c>
      <c r="C66" s="55">
        <v>20</v>
      </c>
      <c r="D66" s="55" t="s">
        <v>139</v>
      </c>
      <c r="E66" s="55" t="s">
        <v>139</v>
      </c>
      <c r="F66" s="55" t="s">
        <v>30</v>
      </c>
      <c r="G66" s="55">
        <v>50</v>
      </c>
      <c r="H66" s="18"/>
      <c r="I66" s="18"/>
      <c r="J66" s="18"/>
      <c r="K66" s="18"/>
      <c r="L66" s="55" t="s">
        <v>128</v>
      </c>
      <c r="M66" s="47"/>
    </row>
    <row r="67" spans="2:13" ht="51">
      <c r="B67" s="55" t="s">
        <v>2</v>
      </c>
      <c r="C67" s="55">
        <v>21</v>
      </c>
      <c r="D67" s="55" t="s">
        <v>140</v>
      </c>
      <c r="E67" s="55" t="s">
        <v>140</v>
      </c>
      <c r="F67" s="55" t="s">
        <v>30</v>
      </c>
      <c r="G67" s="55">
        <v>20</v>
      </c>
      <c r="H67" s="18"/>
      <c r="I67" s="18"/>
      <c r="J67" s="18"/>
      <c r="K67" s="18"/>
      <c r="L67" s="55" t="s">
        <v>128</v>
      </c>
      <c r="M67" s="47"/>
    </row>
    <row r="68" spans="2:13" ht="51">
      <c r="B68" s="55" t="s">
        <v>2</v>
      </c>
      <c r="C68" s="55">
        <v>22</v>
      </c>
      <c r="D68" s="55" t="s">
        <v>141</v>
      </c>
      <c r="E68" s="55" t="s">
        <v>141</v>
      </c>
      <c r="F68" s="55" t="s">
        <v>30</v>
      </c>
      <c r="G68" s="55">
        <v>20</v>
      </c>
      <c r="H68" s="18"/>
      <c r="I68" s="18"/>
      <c r="J68" s="18"/>
      <c r="K68" s="18"/>
      <c r="L68" s="55" t="s">
        <v>128</v>
      </c>
      <c r="M68" s="47"/>
    </row>
    <row r="69" spans="2:13" ht="51">
      <c r="B69" s="55" t="s">
        <v>2</v>
      </c>
      <c r="C69" s="55">
        <v>23</v>
      </c>
      <c r="D69" s="55" t="s">
        <v>142</v>
      </c>
      <c r="E69" s="55" t="s">
        <v>142</v>
      </c>
      <c r="F69" s="55" t="s">
        <v>30</v>
      </c>
      <c r="G69" s="55">
        <v>5</v>
      </c>
      <c r="H69" s="18"/>
      <c r="I69" s="18"/>
      <c r="J69" s="18"/>
      <c r="K69" s="18"/>
      <c r="L69" s="55" t="s">
        <v>128</v>
      </c>
      <c r="M69" s="47"/>
    </row>
    <row r="70" spans="2:13" ht="51">
      <c r="B70" s="55" t="s">
        <v>2</v>
      </c>
      <c r="C70" s="55">
        <v>24</v>
      </c>
      <c r="D70" s="55" t="s">
        <v>143</v>
      </c>
      <c r="E70" s="55" t="s">
        <v>143</v>
      </c>
      <c r="F70" s="55" t="s">
        <v>30</v>
      </c>
      <c r="G70" s="55">
        <v>200</v>
      </c>
      <c r="H70" s="18"/>
      <c r="I70" s="18"/>
      <c r="J70" s="18"/>
      <c r="K70" s="18"/>
      <c r="L70" s="55" t="s">
        <v>128</v>
      </c>
      <c r="M70" s="47"/>
    </row>
    <row r="71" spans="2:13" ht="51">
      <c r="B71" s="55" t="s">
        <v>2</v>
      </c>
      <c r="C71" s="55">
        <v>25</v>
      </c>
      <c r="D71" s="55" t="s">
        <v>144</v>
      </c>
      <c r="E71" s="55" t="s">
        <v>144</v>
      </c>
      <c r="F71" s="55" t="s">
        <v>30</v>
      </c>
      <c r="G71" s="55">
        <v>5</v>
      </c>
      <c r="H71" s="18"/>
      <c r="I71" s="18"/>
      <c r="J71" s="18"/>
      <c r="K71" s="18"/>
      <c r="L71" s="55" t="s">
        <v>128</v>
      </c>
      <c r="M71" s="47"/>
    </row>
    <row r="72" spans="2:13" ht="51">
      <c r="B72" s="55" t="s">
        <v>2</v>
      </c>
      <c r="C72" s="55">
        <v>26</v>
      </c>
      <c r="D72" s="55" t="s">
        <v>145</v>
      </c>
      <c r="E72" s="55" t="s">
        <v>145</v>
      </c>
      <c r="F72" s="55" t="s">
        <v>30</v>
      </c>
      <c r="G72" s="55">
        <v>3</v>
      </c>
      <c r="H72" s="18"/>
      <c r="I72" s="18"/>
      <c r="J72" s="18"/>
      <c r="K72" s="18"/>
      <c r="L72" s="55" t="s">
        <v>128</v>
      </c>
      <c r="M72" s="47"/>
    </row>
    <row r="73" spans="2:13" ht="51">
      <c r="B73" s="55" t="s">
        <v>2</v>
      </c>
      <c r="C73" s="55">
        <v>27</v>
      </c>
      <c r="D73" s="55" t="s">
        <v>142</v>
      </c>
      <c r="E73" s="55" t="s">
        <v>142</v>
      </c>
      <c r="F73" s="55" t="s">
        <v>30</v>
      </c>
      <c r="G73" s="55">
        <v>10</v>
      </c>
      <c r="H73" s="18"/>
      <c r="I73" s="18"/>
      <c r="J73" s="18"/>
      <c r="K73" s="18"/>
      <c r="L73" s="55" t="s">
        <v>128</v>
      </c>
      <c r="M73" s="47"/>
    </row>
    <row r="74" spans="2:13" ht="51">
      <c r="B74" s="55" t="s">
        <v>2</v>
      </c>
      <c r="C74" s="55">
        <v>28</v>
      </c>
      <c r="D74" s="55" t="s">
        <v>146</v>
      </c>
      <c r="E74" s="55" t="s">
        <v>146</v>
      </c>
      <c r="F74" s="55" t="s">
        <v>30</v>
      </c>
      <c r="G74" s="55">
        <v>100</v>
      </c>
      <c r="H74" s="18"/>
      <c r="I74" s="18"/>
      <c r="J74" s="18"/>
      <c r="K74" s="18"/>
      <c r="L74" s="55" t="s">
        <v>128</v>
      </c>
      <c r="M74" s="47"/>
    </row>
    <row r="75" spans="2:13" ht="51">
      <c r="B75" s="55" t="s">
        <v>2</v>
      </c>
      <c r="C75" s="55">
        <v>29</v>
      </c>
      <c r="D75" s="55" t="s">
        <v>147</v>
      </c>
      <c r="E75" s="55" t="s">
        <v>147</v>
      </c>
      <c r="F75" s="55" t="s">
        <v>30</v>
      </c>
      <c r="G75" s="55">
        <v>1</v>
      </c>
      <c r="H75" s="18"/>
      <c r="I75" s="18"/>
      <c r="J75" s="18"/>
      <c r="K75" s="18"/>
      <c r="L75" s="55" t="s">
        <v>128</v>
      </c>
      <c r="M75" s="47"/>
    </row>
    <row r="76" spans="2:13" ht="51">
      <c r="B76" s="55" t="s">
        <v>2</v>
      </c>
      <c r="C76" s="55">
        <v>30</v>
      </c>
      <c r="D76" s="55" t="s">
        <v>168</v>
      </c>
      <c r="E76" s="55" t="s">
        <v>168</v>
      </c>
      <c r="F76" s="55" t="s">
        <v>80</v>
      </c>
      <c r="G76" s="55">
        <v>20</v>
      </c>
      <c r="H76" s="18"/>
      <c r="I76" s="18"/>
      <c r="J76" s="18"/>
      <c r="K76" s="18"/>
      <c r="L76" s="55" t="s">
        <v>128</v>
      </c>
      <c r="M76" s="47"/>
    </row>
    <row r="77" spans="2:13" ht="51">
      <c r="B77" s="55" t="s">
        <v>2</v>
      </c>
      <c r="C77" s="55">
        <v>31</v>
      </c>
      <c r="D77" s="55" t="s">
        <v>169</v>
      </c>
      <c r="E77" s="55" t="s">
        <v>169</v>
      </c>
      <c r="F77" s="55" t="s">
        <v>80</v>
      </c>
      <c r="G77" s="55">
        <v>60</v>
      </c>
      <c r="H77" s="18"/>
      <c r="I77" s="18"/>
      <c r="J77" s="18"/>
      <c r="K77" s="18"/>
      <c r="L77" s="55" t="s">
        <v>128</v>
      </c>
      <c r="M77" s="47"/>
    </row>
    <row r="78" spans="2:13" ht="63.75">
      <c r="B78" s="55" t="s">
        <v>2</v>
      </c>
      <c r="C78" s="55">
        <v>32</v>
      </c>
      <c r="D78" s="55" t="s">
        <v>172</v>
      </c>
      <c r="E78" s="55" t="s">
        <v>173</v>
      </c>
      <c r="F78" s="55" t="s">
        <v>182</v>
      </c>
      <c r="G78" s="55">
        <v>10</v>
      </c>
      <c r="H78" s="18"/>
      <c r="I78" s="18"/>
      <c r="J78" s="18"/>
      <c r="K78" s="18"/>
      <c r="L78" s="55" t="s">
        <v>128</v>
      </c>
      <c r="M78" s="47"/>
    </row>
    <row r="79" spans="2:13" ht="63.75">
      <c r="B79" s="55" t="s">
        <v>2</v>
      </c>
      <c r="C79" s="55">
        <v>32</v>
      </c>
      <c r="D79" s="55" t="s">
        <v>172</v>
      </c>
      <c r="E79" s="55" t="s">
        <v>174</v>
      </c>
      <c r="F79" s="55" t="s">
        <v>182</v>
      </c>
      <c r="G79" s="55">
        <v>30</v>
      </c>
      <c r="H79" s="18"/>
      <c r="I79" s="18"/>
      <c r="J79" s="18"/>
      <c r="K79" s="18"/>
      <c r="L79" s="55" t="s">
        <v>128</v>
      </c>
      <c r="M79" s="47"/>
    </row>
    <row r="80" spans="2:13" ht="63.75">
      <c r="B80" s="55" t="s">
        <v>2</v>
      </c>
      <c r="C80" s="55">
        <v>32</v>
      </c>
      <c r="D80" s="55" t="s">
        <v>172</v>
      </c>
      <c r="E80" s="55" t="s">
        <v>175</v>
      </c>
      <c r="F80" s="55" t="s">
        <v>182</v>
      </c>
      <c r="G80" s="55">
        <v>10</v>
      </c>
      <c r="H80" s="18"/>
      <c r="I80" s="18"/>
      <c r="J80" s="18"/>
      <c r="K80" s="18"/>
      <c r="L80" s="55" t="s">
        <v>128</v>
      </c>
      <c r="M80" s="47"/>
    </row>
    <row r="81" spans="2:13" ht="63.75">
      <c r="B81" s="55" t="s">
        <v>2</v>
      </c>
      <c r="C81" s="55">
        <v>32</v>
      </c>
      <c r="D81" s="55" t="s">
        <v>172</v>
      </c>
      <c r="E81" s="55" t="s">
        <v>176</v>
      </c>
      <c r="F81" s="55" t="s">
        <v>182</v>
      </c>
      <c r="G81" s="55">
        <v>5</v>
      </c>
      <c r="H81" s="18"/>
      <c r="I81" s="18"/>
      <c r="J81" s="18"/>
      <c r="K81" s="18"/>
      <c r="L81" s="55" t="s">
        <v>128</v>
      </c>
      <c r="M81" s="47"/>
    </row>
    <row r="82" spans="2:13" ht="63.75">
      <c r="B82" s="55" t="s">
        <v>2</v>
      </c>
      <c r="C82" s="55">
        <v>32</v>
      </c>
      <c r="D82" s="55" t="s">
        <v>172</v>
      </c>
      <c r="E82" s="55" t="s">
        <v>177</v>
      </c>
      <c r="F82" s="55" t="s">
        <v>182</v>
      </c>
      <c r="G82" s="55">
        <v>20</v>
      </c>
      <c r="H82" s="18"/>
      <c r="I82" s="18"/>
      <c r="J82" s="18"/>
      <c r="K82" s="18"/>
      <c r="L82" s="55" t="s">
        <v>128</v>
      </c>
      <c r="M82" s="47"/>
    </row>
    <row r="83" spans="2:13" ht="63.75">
      <c r="B83" s="55" t="s">
        <v>2</v>
      </c>
      <c r="C83" s="55">
        <v>32</v>
      </c>
      <c r="D83" s="55" t="s">
        <v>172</v>
      </c>
      <c r="E83" s="55" t="s">
        <v>178</v>
      </c>
      <c r="F83" s="55" t="s">
        <v>182</v>
      </c>
      <c r="G83" s="55">
        <v>4</v>
      </c>
      <c r="H83" s="18"/>
      <c r="I83" s="18"/>
      <c r="J83" s="18"/>
      <c r="K83" s="18"/>
      <c r="L83" s="55" t="s">
        <v>128</v>
      </c>
      <c r="M83" s="47"/>
    </row>
    <row r="84" spans="2:13" ht="63.75">
      <c r="B84" s="55" t="s">
        <v>2</v>
      </c>
      <c r="C84" s="55">
        <v>32</v>
      </c>
      <c r="D84" s="55" t="s">
        <v>172</v>
      </c>
      <c r="E84" s="55" t="s">
        <v>179</v>
      </c>
      <c r="F84" s="55" t="s">
        <v>182</v>
      </c>
      <c r="G84" s="55">
        <v>1</v>
      </c>
      <c r="H84" s="18"/>
      <c r="I84" s="18"/>
      <c r="J84" s="18"/>
      <c r="K84" s="18"/>
      <c r="L84" s="55" t="s">
        <v>128</v>
      </c>
      <c r="M84" s="47"/>
    </row>
    <row r="85" spans="2:13" ht="63.75">
      <c r="B85" s="55" t="s">
        <v>2</v>
      </c>
      <c r="C85" s="55">
        <v>32</v>
      </c>
      <c r="D85" s="55" t="s">
        <v>172</v>
      </c>
      <c r="E85" s="55" t="s">
        <v>180</v>
      </c>
      <c r="F85" s="55" t="s">
        <v>182</v>
      </c>
      <c r="G85" s="55">
        <v>40</v>
      </c>
      <c r="H85" s="18"/>
      <c r="I85" s="18"/>
      <c r="J85" s="18"/>
      <c r="K85" s="18"/>
      <c r="L85" s="55" t="s">
        <v>128</v>
      </c>
      <c r="M85" s="47"/>
    </row>
    <row r="86" spans="2:13" ht="63.75">
      <c r="B86" s="55" t="s">
        <v>2</v>
      </c>
      <c r="C86" s="55">
        <v>32</v>
      </c>
      <c r="D86" s="55" t="s">
        <v>172</v>
      </c>
      <c r="E86" s="55" t="s">
        <v>181</v>
      </c>
      <c r="F86" s="55" t="s">
        <v>182</v>
      </c>
      <c r="G86" s="55">
        <v>40</v>
      </c>
      <c r="H86" s="18"/>
      <c r="I86" s="18"/>
      <c r="J86" s="18"/>
      <c r="K86" s="18"/>
      <c r="L86" s="55" t="s">
        <v>128</v>
      </c>
      <c r="M86" s="47"/>
    </row>
  </sheetData>
  <autoFilter ref="A6:L12"/>
  <mergeCells count="9">
    <mergeCell ref="E5:I5"/>
    <mergeCell ref="J5:L5"/>
    <mergeCell ref="C7:E7"/>
    <mergeCell ref="D1:L1"/>
    <mergeCell ref="D2:J2"/>
    <mergeCell ref="B3:D3"/>
    <mergeCell ref="E3:I3"/>
    <mergeCell ref="B4:D4"/>
    <mergeCell ref="E4:J4"/>
  </mergeCells>
  <printOptions/>
  <pageMargins left="0.7" right="0.7" top="0.75" bottom="0.75" header="0.3" footer="0.3"/>
  <pageSetup fitToHeight="1" fitToWidth="1" horizontalDpi="600" verticalDpi="600" orientation="portrait" paperSize="9" scale="39" r:id="rId3"/>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1:L17"/>
  <sheetViews>
    <sheetView workbookViewId="0" topLeftCell="A1">
      <selection activeCell="A11" sqref="A11:XFD17"/>
    </sheetView>
  </sheetViews>
  <sheetFormatPr defaultColWidth="9.140625" defaultRowHeight="12.75"/>
  <sheetData>
    <row r="11" spans="2:12" s="4" customFormat="1" ht="15.75">
      <c r="B11" s="13"/>
      <c r="C11" s="13"/>
      <c r="D11" s="13"/>
      <c r="E11" s="13"/>
      <c r="F11" s="14"/>
      <c r="G11" s="13"/>
      <c r="H11" s="15"/>
      <c r="I11" s="15"/>
      <c r="J11" s="13"/>
      <c r="K11" s="13"/>
      <c r="L11" s="13"/>
    </row>
    <row r="12" spans="2:12" s="4" customFormat="1" ht="15.75">
      <c r="B12" s="13"/>
      <c r="C12" s="13"/>
      <c r="D12" s="13"/>
      <c r="E12" s="13"/>
      <c r="F12" s="14"/>
      <c r="G12" s="13"/>
      <c r="H12" s="101" t="s">
        <v>28</v>
      </c>
      <c r="I12" s="101"/>
      <c r="J12" s="11" t="e">
        <f>SUM(#REF!)</f>
        <v>#REF!</v>
      </c>
      <c r="K12" s="11" t="e">
        <f>SUM(#REF!)</f>
        <v>#REF!</v>
      </c>
      <c r="L12" s="13"/>
    </row>
    <row r="13" s="4" customFormat="1" ht="15.75">
      <c r="F13" s="10"/>
    </row>
    <row r="14" s="4" customFormat="1" ht="15.75">
      <c r="F14" s="10"/>
    </row>
    <row r="15" s="12" customFormat="1" ht="20.25">
      <c r="D15" s="12" t="s">
        <v>18</v>
      </c>
    </row>
    <row r="16" s="12" customFormat="1" ht="20.25"/>
    <row r="17" s="12" customFormat="1" ht="20.25">
      <c r="D17" s="12" t="s">
        <v>19</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CAPCS-Dispozitive</cp:lastModifiedBy>
  <cp:lastPrinted>2021-04-16T07:22:22Z</cp:lastPrinted>
  <dcterms:created xsi:type="dcterms:W3CDTF">2017-08-17T12:48:14Z</dcterms:created>
  <dcterms:modified xsi:type="dcterms:W3CDTF">2021-12-08T11:35:13Z</dcterms:modified>
  <cp:category/>
  <cp:version/>
  <cp:contentType/>
  <cp:contentStatus/>
</cp:coreProperties>
</file>