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Programe naționale 2023\PN combaterea hepatitelor\Modificări 19.09\"/>
    </mc:Choice>
  </mc:AlternateContent>
  <bookViews>
    <workbookView xWindow="0" yWindow="0" windowWidth="28800" windowHeight="12030"/>
  </bookViews>
  <sheets>
    <sheet name="F4.1 LP " sheetId="4" r:id="rId1"/>
    <sheet name="F4.2 LP " sheetId="5" r:id="rId2"/>
    <sheet name="Sheet2" sheetId="7" r:id="rId3"/>
  </sheets>
  <definedNames>
    <definedName name="_xlnm._FilterDatabase" localSheetId="0" hidden="1">'F4.1 LP '!$A$7:$K$15</definedName>
    <definedName name="_xlnm._FilterDatabase" localSheetId="1" hidden="1">'F4.2 LP '!$A$7:$M$15</definedName>
  </definedNames>
  <calcPr calcId="162913"/>
</workbook>
</file>

<file path=xl/calcChain.xml><?xml version="1.0" encoding="utf-8"?>
<calcChain xmlns="http://schemas.openxmlformats.org/spreadsheetml/2006/main">
  <c r="M16" i="5" l="1"/>
  <c r="K12" i="7" l="1"/>
  <c r="J12" i="7"/>
</calcChain>
</file>

<file path=xl/sharedStrings.xml><?xml version="1.0" encoding="utf-8"?>
<sst xmlns="http://schemas.openxmlformats.org/spreadsheetml/2006/main" count="117" uniqueCount="59">
  <si>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</si>
  <si>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</si>
  <si>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</si>
  <si>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</si>
  <si>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</si>
  <si>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</si>
  <si>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</si>
  <si>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</si>
  <si>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</si>
  <si>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</si>
  <si>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</si>
  <si>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</si>
  <si>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</si>
  <si>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</si>
  <si>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</si>
  <si>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</si>
  <si>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</si>
  <si>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</si>
  <si>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</si>
  <si>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</si>
  <si>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</si>
  <si>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</si>
  <si>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</si>
  <si>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</si>
  <si>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</si>
  <si>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</si>
  <si>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</si>
  <si>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</si>
  <si>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</si>
  <si>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</si>
  <si>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</si>
  <si>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</si>
  <si>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 xml:space="preserve">valoarea estimată </t>
  </si>
  <si>
    <t>Xpert HCV Viral Load</t>
  </si>
  <si>
    <t>Xpert HBV Viral Load</t>
  </si>
  <si>
    <t>Xpert Check, N5</t>
  </si>
  <si>
    <t>Vîrfuri sterile 100-100 ul</t>
  </si>
  <si>
    <t>Vacutainer K3EDTA 4.0 ml</t>
  </si>
  <si>
    <t>Ace cu holder (21 G)</t>
  </si>
  <si>
    <t>Cutie</t>
  </si>
  <si>
    <t xml:space="preserve">Bucată </t>
  </si>
  <si>
    <t>Vîrfuri sterile 100-1000 ul</t>
  </si>
  <si>
    <t xml:space="preserve">  I Tranșă februarie 2023 (100%)</t>
  </si>
  <si>
    <t xml:space="preserve"> I Tranșă februarie 2023 (100%)</t>
  </si>
  <si>
    <t>Achiziționarea testelor și consumabilelor întru realizarea Programului Naţional de combaterea hepatitelor virale B, C și  D pentru anul 2023</t>
  </si>
  <si>
    <t>Teste rapide pentru determinarea anticorpilor anti HCV din sîngele capilar</t>
  </si>
  <si>
    <t>Teste rapide pentru determinarea HBsAg din sîngele integral/ser/plasma</t>
  </si>
  <si>
    <t>I tranșă: martie 2023-60%; II tranșă - octombrie 2023- 40%</t>
  </si>
  <si>
    <t>I tranșă: martie 2023</t>
  </si>
  <si>
    <t>I tranșă: 50 % februarie-martie 2023; II tranșă - 50 % august-septembrie 2023;</t>
  </si>
  <si>
    <t>teste</t>
  </si>
  <si>
    <r>
      <t xml:space="preserve">Testul HBsAg este un test în vitro imunocromatografic, rapid, conceput pentru detecția calitativă a antigenului hepatic B, în ser uman, plasma (heparină, EDTA și citrate de sodiu) sau singe integral venos (heparină, EDTA și citrate de sodiu). SD. Membrana este pre-acoperită cu anti-HBs-Ag monoclonal de șoarece pe linia de testare și IgG monoclonal anti-pui de șoarece pe regiunea liniei de control. În timpul testării, specimentul este lăsat să reacționeze cu conjugatul colorat (colloid de aur conjugatul colorat (coloid de aur conjugat cu monoclonal antiHBsAg de șoarece)  care a fost pre-acoperit de banda de testare . Amestecul (anti-HBsAg + HBsAg monoclonală de șoarece în specimen) apoi se mișcă în sus pe membrană cromatografic prin acțiunea capilară. Pentru un rezultat reactive, o culoare violet line cu complexul de conjugat colorat monoclonal anti-HBsAg de culoarea pielii se va forma în regiunea liniei de test a ferestrei de rezultate. (Sensibilitate &gt;99%, specificitate &gt;99%).  Prezentarea trusei: trusa include: 1. Testele ambulate individual în cutii a cite </t>
    </r>
    <r>
      <rPr>
        <sz val="12"/>
        <color rgb="FFFF0000"/>
        <rFont val="Times New Roman"/>
        <family val="1"/>
        <charset val="204"/>
      </rPr>
      <t>25/30/40/50</t>
    </r>
    <r>
      <rPr>
        <sz val="12"/>
        <rFont val="Times New Roman"/>
        <family val="1"/>
        <charset val="204"/>
      </rPr>
      <t xml:space="preserve"> per cutie. 2. Instrucțiunea de utilizare originală. Kitul diagnostic prevăzut pentru 30 de dispozitive. Date de identitate (denumirea. numărul lotului. seria. termenii de valabilitate. condiţiile de păstrare) ale produsului indicate pe ambalaj trebuie să coincidă în mod obligatoriu cu cele de pe eticheta produsului. </t>
    </r>
    <r>
      <rPr>
        <sz val="12"/>
        <color rgb="FFFF0000"/>
        <rFont val="Times New Roman"/>
        <family val="1"/>
        <charset val="204"/>
      </rPr>
      <t>Testele trebuie să conțină înscripția IVD, CE și obligatoriu trebuie să fie precalificate de OMS.</t>
    </r>
  </si>
  <si>
    <r>
      <t xml:space="preserve">Test rapid combinat de depistare a anticorpilor anti HCV în sîngele capilar/ser/plasma.  Principiul testului: Test rapid combinat de depistare a anticorpilor anti- HCV este o analiză rapidă imunocromatografică în vitro, concepută pentru detecția calitativă a anticorpilor specifici pentru HCV, în ser uman, plasma (heparină, EDTA și citrat de sodiu), sîngele venos și sîngele capilar. Probele reactive ar trebui să fie retestate pentru teste suplimentare, fie prin tehnologii de testare a acidului nucleic (NAT) pentru detectarea testării ARN-ului HCV sau a testului pentru antigenul HCV de bază, pentru a identifica infecția HCV acută. Testul conține o bandă de membrană din nitroceluloză, care este pre-acoperită cu antigenul de căptură HCV recombinant (miez, NS3, NS4 și NS5) la regiunea liniei de testare  (T). proteina A-conjugat de aur coloidal și specimentul se deplasează de-a lungul membranei cromatografic în regiunea de testare . Aici există proteina antigen – anticorp O particular de aur forme complexe într-o linie vizibilă cu grad ridicat de sensibilitate și specificate. Acest test dispozitivul are litere ”T” și ”C” reprezentînd linia de test și linia de control pe suprafața cazul. Atît linia de test cît și linia de control din fereastra de rezultate nu sunt vizibile înainte de aplicarea eșantionului. Linia de control este un control procedural. Linia de control ar trebui să fie. Prezentarea trusei: Trusa include: teste ambulate individual în cutii a cite </t>
    </r>
    <r>
      <rPr>
        <sz val="12"/>
        <color rgb="FFFF0000"/>
        <rFont val="Times New Roman"/>
        <family val="1"/>
        <charset val="204"/>
      </rPr>
      <t>25/30/40/50</t>
    </r>
    <r>
      <rPr>
        <sz val="12"/>
        <rFont val="Times New Roman"/>
        <family val="1"/>
        <charset val="204"/>
      </rPr>
      <t xml:space="preserve"> per cutie. Lanseta sterilă de unică folosință pentru fiecare test, a cite </t>
    </r>
    <r>
      <rPr>
        <sz val="12"/>
        <color rgb="FFFF0000"/>
        <rFont val="Times New Roman"/>
        <family val="1"/>
        <charset val="204"/>
      </rPr>
      <t>25/30/40/50</t>
    </r>
    <r>
      <rPr>
        <sz val="12"/>
        <rFont val="Times New Roman"/>
        <family val="1"/>
        <charset val="204"/>
      </rPr>
      <t xml:space="preserve"> per cutie. Șervețele cu alcool pentru fiecare test, a cite </t>
    </r>
    <r>
      <rPr>
        <sz val="12"/>
        <color rgb="FFFF0000"/>
        <rFont val="Times New Roman"/>
        <family val="1"/>
        <charset val="204"/>
      </rPr>
      <t>25/30/40/50</t>
    </r>
    <r>
      <rPr>
        <sz val="12"/>
        <rFont val="Times New Roman"/>
        <family val="1"/>
        <charset val="204"/>
      </rPr>
      <t xml:space="preserve"> per cutie. Buffer pentru utilizarea testului (1 sau 2 tuburi valabile pentru </t>
    </r>
    <r>
      <rPr>
        <sz val="12"/>
        <color rgb="FFFF0000"/>
        <rFont val="Times New Roman"/>
        <family val="1"/>
        <charset val="204"/>
      </rPr>
      <t>25/30/40/50</t>
    </r>
    <r>
      <rPr>
        <sz val="12"/>
        <rFont val="Times New Roman"/>
        <family val="1"/>
        <charset val="204"/>
      </rPr>
      <t xml:space="preserve"> teste). Pipetă de unică folosință pentru fiecare test, a cite </t>
    </r>
    <r>
      <rPr>
        <sz val="12"/>
        <color rgb="FFFF0000"/>
        <rFont val="Times New Roman"/>
        <family val="1"/>
        <charset val="204"/>
      </rPr>
      <t>25/30/40/50</t>
    </r>
    <r>
      <rPr>
        <sz val="12"/>
        <rFont val="Times New Roman"/>
        <family val="1"/>
        <charset val="204"/>
      </rPr>
      <t xml:space="preserve"> per cutie. Instrucțiune de utilizare originală. Fiecare test trebuie să fie ambalat separat și închis ermetic. Testele trebuie să conțină înscripția IVD, CE și obligatoriu trebuie să fie precalificate de OMS. (Sensibilitate &gt;99%, specificitate &gt;99%).  Date de identitate (denumirea. numărul lotului. seria. termenii de valabilitate. condiţiile de păstrare) ale produsului indicate pe ambalaj trebuie să coincidă în mod obligatoriu cu cele de pe eticheta produsului.</t>
    </r>
  </si>
  <si>
    <t>Xpert Check, N5. Teste pentru efectuarea testului de calibrare/mentinanță a modulelor din platforma GeneXpert 2023. Date de identitate (denumirea. numărul lotului. seria. termenii de valabilitate. condiţiile de păstrare) ale produsului indicate pe ambalaj trebuie să coincidă în mod obligatoriu cu cele de pe eticheta produsului .</t>
  </si>
  <si>
    <t>Vîrfuri curate de AND/ARN cu filtru, ambulate a cite 96, sterile. Date de identitate (denumirea. numărul lotului. seria. termenii de valabilitate. condiţiile de păstrare) ale produsului indicate pe ambalaj trebuie să coincidă în mod obligatoriu cu cele de pe eticheta produsului .</t>
  </si>
  <si>
    <t>Eprubete vacumate cu anticoagulant pentru separarea plasmei. Date de identitate (denumirea. numărul lotului. seria. termenii de valabilitate. condiţiile de păstrare) ale produsului indicate pe ambalaj trebuie să coincidă în mod obligatoriu cu cele de pe eticheta produsului .</t>
  </si>
  <si>
    <t xml:space="preserve">Ace cu holder pentru colectarea sîngelui venos (21 G) compatibile cu eprubetele vacumate din lotul nr. 5. Date de identitate (denumirea. numărul lotului. seria. termenii de valabilitate. condiţiile de păstrare) ale produsului indicate pe ambalaj trebuie să coincidă în mod obligatoriu cu cele de pe eticheta produsului </t>
  </si>
  <si>
    <t>Teste pentru determinarea încărcăturii virale  HCV utilizînd platforma  GeneXpert pentru 2023. Instrucțiunea de utilizare să fie prezentatată la momentul livrării. Date de identitate (denumirea. numărul lotului. seria. termenii de valabilitate. condiţiile de păstrare) ale produsului indicate pe ambalaj trebuie să coincidă în mod obligatoriu cu cele de pe eticheta produsului .În cutii a câte 10/15/20/25 de teste.</t>
  </si>
  <si>
    <t>Teste pentru determinarea încărcăturii virale  HBV utilizînd platforma GeneXpert pentru 2023. Date de identitate (denumirea. numărul lotului. seria. termenii de valabilitate. condiţiile de păstrare) ale produsului indicate pe ambalaj trebuie să coincidă în mod obligatoriu cu cele de pe eticheta produsului. În cutii a câte 10/15/20/25 de teste.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</si>
</sst>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0"/>
      <color rgb="FF000000"/>
      <name val="Times New Roman"/>
      <family val="1"/>
    </font>
    <font>
      <sz val="12"/>
      <name val="Times New Roman"/>
      <family val="1"/>
      <charset val="204"/>
    </font>
    <font>
      <sz val="10"/>
      <name val="Times New Roman"/>
      <family val="1"/>
      <charset val="204"/>
    </font>
    <font>
      <sz val="12"/>
      <color indexed="8"/>
      <name val="Times New Roman"/>
      <family val="1"/>
      <charset val="204"/>
    </font>
    <font>
      <sz val="12"/>
      <color rgb="FFFF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90">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11" fillId="4" borderId="1" xfId="0" applyFont="1" applyFill="1" applyBorder="1" applyAlignment="1" applyProtection="1">
      <alignment horizontal="center" vertical="top" wrapText="1"/>
    </xf>
    <xf numFmtId="0" fontId="6" fillId="4" borderId="1" xfId="0" applyFont="1" applyFill="1" applyBorder="1" applyAlignment="1" applyProtection="1">
      <alignment horizontal="center" vertical="top" wrapText="1"/>
    </xf>
    <xf numFmtId="0" fontId="0" fillId="4" borderId="1" xfId="0" applyFill="1" applyBorder="1" applyAlignment="1">
      <alignment vertical="top"/>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2" fillId="4" borderId="1" xfId="1" applyFont="1" applyFill="1" applyBorder="1" applyProtection="1">
      <protection locked="0"/>
    </xf>
    <xf numFmtId="0" fontId="12" fillId="4" borderId="1" xfId="0" applyFont="1" applyFill="1" applyBorder="1" applyAlignment="1">
      <alignment horizontal="left" vertical="center" wrapText="1"/>
    </xf>
    <xf numFmtId="0" fontId="2" fillId="0" borderId="1" xfId="1" applyFont="1" applyBorder="1" applyAlignment="1" applyProtection="1">
      <alignment horizontal="left"/>
      <protection locked="0"/>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4" fillId="3" borderId="1" xfId="1" applyFont="1" applyFill="1" applyBorder="1" applyAlignment="1" applyProtection="1">
      <alignment horizontal="left" vertical="top" wrapText="1"/>
      <protection locked="0"/>
    </xf>
    <xf numFmtId="2" fontId="2" fillId="0" borderId="0" xfId="1" applyNumberFormat="1" applyFont="1" applyProtection="1">
      <protection locked="0"/>
    </xf>
    <xf numFmtId="49" fontId="13" fillId="0" borderId="1" xfId="0" applyNumberFormat="1" applyFont="1" applyBorder="1" applyAlignment="1">
      <alignment wrapText="1"/>
    </xf>
    <xf numFmtId="0" fontId="2" fillId="0" borderId="1" xfId="1" applyFont="1" applyBorder="1" applyAlignment="1" applyProtection="1">
      <alignment wrapText="1"/>
      <protection locked="0"/>
    </xf>
    <xf numFmtId="0" fontId="2" fillId="0" borderId="1" xfId="1" applyFont="1" applyBorder="1" applyAlignment="1" applyProtection="1">
      <alignment horizontal="center"/>
      <protection locked="0"/>
    </xf>
    <xf numFmtId="0" fontId="13" fillId="0" borderId="1" xfId="1" applyFont="1" applyBorder="1" applyProtection="1">
      <protection locked="0"/>
    </xf>
    <xf numFmtId="0" fontId="13" fillId="0" borderId="1" xfId="1" applyFont="1" applyBorder="1" applyAlignment="1" applyProtection="1">
      <alignment wrapText="1"/>
      <protection locked="0"/>
    </xf>
    <xf numFmtId="0" fontId="13" fillId="5" borderId="1" xfId="0" applyFont="1" applyFill="1" applyBorder="1" applyAlignment="1">
      <alignment vertical="center" wrapText="1"/>
    </xf>
    <xf numFmtId="0" fontId="3" fillId="2" borderId="2" xfId="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0" fontId="4" fillId="2" borderId="2" xfId="1" applyFont="1" applyFill="1" applyBorder="1" applyAlignment="1" applyProtection="1">
      <alignment horizontal="center" vertical="center" wrapText="1"/>
    </xf>
    <xf numFmtId="0" fontId="4" fillId="3" borderId="2" xfId="1" applyFont="1" applyFill="1" applyBorder="1" applyAlignment="1" applyProtection="1">
      <alignment horizontal="left" vertical="top" wrapText="1"/>
      <protection locked="0"/>
    </xf>
    <xf numFmtId="0" fontId="4" fillId="0" borderId="1" xfId="1" applyFont="1" applyBorder="1" applyAlignment="1" applyProtection="1">
      <alignment horizontal="left" vertical="top" wrapText="1"/>
      <protection locked="0"/>
    </xf>
    <xf numFmtId="0" fontId="2" fillId="5" borderId="1" xfId="0" applyFont="1" applyFill="1" applyBorder="1" applyAlignment="1">
      <alignment horizontal="center" vertical="center" wrapText="1"/>
    </xf>
    <xf numFmtId="0" fontId="13" fillId="0" borderId="1" xfId="0" applyFont="1" applyBorder="1" applyProtection="1">
      <protection locked="0"/>
    </xf>
    <xf numFmtId="0" fontId="13" fillId="4" borderId="1" xfId="0" applyFont="1" applyFill="1" applyBorder="1" applyAlignment="1" applyProtection="1">
      <alignment wrapText="1"/>
      <protection locked="0"/>
    </xf>
    <xf numFmtId="0" fontId="13" fillId="4" borderId="1" xfId="0" applyFont="1" applyFill="1" applyBorder="1" applyProtection="1">
      <protection locked="0"/>
    </xf>
    <xf numFmtId="0" fontId="13" fillId="0" borderId="1" xfId="0" applyFont="1" applyBorder="1" applyAlignment="1" applyProtection="1">
      <alignment wrapText="1"/>
      <protection locked="0"/>
    </xf>
    <xf numFmtId="0" fontId="4" fillId="0" borderId="2" xfId="0" applyFont="1" applyBorder="1" applyAlignment="1" applyProtection="1">
      <alignment horizontal="left" vertical="top" wrapText="1"/>
      <protection locked="0"/>
    </xf>
    <xf numFmtId="0" fontId="2" fillId="0" borderId="2" xfId="0" applyFont="1" applyBorder="1" applyProtection="1">
      <protection locked="0"/>
    </xf>
    <xf numFmtId="0" fontId="11" fillId="4" borderId="1" xfId="0" applyFont="1" applyFill="1" applyBorder="1" applyAlignment="1">
      <alignment horizontal="center" vertical="top" wrapText="1"/>
    </xf>
    <xf numFmtId="0" fontId="14" fillId="4" borderId="1" xfId="0" applyFont="1" applyFill="1" applyBorder="1" applyAlignment="1">
      <alignment vertical="top" wrapText="1"/>
    </xf>
    <xf numFmtId="0" fontId="15" fillId="4" borderId="1" xfId="0" applyFont="1" applyFill="1" applyBorder="1" applyAlignment="1" applyProtection="1">
      <alignment horizontal="left" vertical="top" wrapText="1"/>
      <protection locked="0"/>
    </xf>
    <xf numFmtId="0" fontId="15" fillId="4" borderId="1" xfId="0" applyFont="1" applyFill="1" applyBorder="1" applyAlignment="1" applyProtection="1">
      <alignment horizontal="right" vertical="top" wrapText="1"/>
      <protection locked="0"/>
    </xf>
    <xf numFmtId="0" fontId="15" fillId="4" borderId="1" xfId="0" applyFont="1" applyFill="1" applyBorder="1" applyAlignment="1" applyProtection="1">
      <alignment horizontal="center" vertical="top" wrapText="1"/>
      <protection locked="0"/>
    </xf>
    <xf numFmtId="0" fontId="15" fillId="0" borderId="1" xfId="0" applyFont="1" applyBorder="1" applyAlignment="1" applyProtection="1">
      <alignment horizontal="left" vertical="top" wrapText="1"/>
      <protection locked="0"/>
    </xf>
    <xf numFmtId="0" fontId="15" fillId="0" borderId="1" xfId="0" applyFont="1" applyBorder="1" applyAlignment="1" applyProtection="1">
      <alignment horizontal="center" vertical="center" wrapText="1"/>
      <protection locked="0"/>
    </xf>
    <xf numFmtId="0" fontId="13" fillId="5" borderId="1" xfId="0" applyFont="1" applyFill="1" applyBorder="1" applyAlignment="1">
      <alignment wrapText="1"/>
    </xf>
    <xf numFmtId="2" fontId="13" fillId="5" borderId="1" xfId="0" applyNumberFormat="1" applyFont="1" applyFill="1" applyBorder="1" applyAlignment="1">
      <alignment vertical="center" wrapText="1"/>
    </xf>
    <xf numFmtId="2" fontId="13" fillId="0" borderId="1" xfId="1" applyNumberFormat="1" applyFont="1" applyBorder="1" applyProtection="1">
      <protection locked="0"/>
    </xf>
    <xf numFmtId="0" fontId="13" fillId="5" borderId="1" xfId="0" applyFont="1" applyFill="1" applyBorder="1" applyAlignment="1">
      <alignment horizontal="justify" vertical="center" wrapText="1"/>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5"/>
  <sheetViews>
    <sheetView tabSelected="1" zoomScaleNormal="100" workbookViewId="0">
      <selection activeCell="H9" sqref="H9"/>
    </sheetView>
  </sheetViews>
  <sheetFormatPr defaultRowHeight="15.75" x14ac:dyDescent="0.25"/>
  <cols>
    <col min="1" max="1" width="5.7109375" style="17" customWidth="1"/>
    <col min="2" max="2" width="4.42578125" style="17" customWidth="1"/>
    <col min="3" max="3" width="42" style="17" customWidth="1"/>
    <col min="4" max="4" width="28" style="30" customWidth="1"/>
    <col min="5" max="5" width="10.5703125" style="17" customWidth="1"/>
    <col min="6" max="6" width="11.28515625" style="17" customWidth="1"/>
    <col min="7" max="7" width="23.140625" style="17" customWidth="1"/>
    <col min="8" max="8" width="92.85546875" style="17" customWidth="1"/>
    <col min="9" max="9" width="39.28515625" style="17" customWidth="1"/>
    <col min="10" max="10" width="16.42578125" style="17" customWidth="1"/>
    <col min="11" max="11" width="13.85546875" style="17" customWidth="1"/>
    <col min="12" max="12" width="16" style="17" customWidth="1"/>
    <col min="13" max="16384" width="9.140625" style="17"/>
  </cols>
  <sheetData>
    <row r="1" spans="1:11" x14ac:dyDescent="0.25">
      <c r="C1" s="75" t="s">
        <v>18</v>
      </c>
      <c r="D1" s="75"/>
      <c r="E1" s="75"/>
      <c r="F1" s="75"/>
      <c r="G1" s="75"/>
      <c r="H1" s="75"/>
      <c r="I1" s="75"/>
      <c r="J1" s="75"/>
    </row>
    <row r="2" spans="1:11" x14ac:dyDescent="0.25">
      <c r="D2" s="76" t="s">
        <v>17</v>
      </c>
      <c r="E2" s="76"/>
      <c r="F2" s="76"/>
      <c r="G2" s="76"/>
      <c r="H2" s="76"/>
    </row>
    <row r="3" spans="1:11" x14ac:dyDescent="0.25">
      <c r="A3" s="77" t="s">
        <v>12</v>
      </c>
      <c r="B3" s="77"/>
      <c r="C3" s="77"/>
      <c r="D3" s="78" t="s">
        <v>31</v>
      </c>
      <c r="E3" s="78"/>
      <c r="F3" s="78"/>
      <c r="G3" s="78"/>
      <c r="H3" s="78"/>
      <c r="I3" s="17" t="s">
        <v>13</v>
      </c>
      <c r="J3" s="17" t="s">
        <v>15</v>
      </c>
    </row>
    <row r="4" spans="1:11" s="26" customFormat="1" ht="38.25" customHeight="1" x14ac:dyDescent="0.25">
      <c r="A4" s="79" t="s">
        <v>11</v>
      </c>
      <c r="B4" s="79"/>
      <c r="C4" s="79"/>
      <c r="D4" s="80" t="s">
        <v>44</v>
      </c>
      <c r="E4" s="80"/>
      <c r="F4" s="80"/>
      <c r="G4" s="80"/>
      <c r="H4" s="80"/>
      <c r="I4" s="24" t="s">
        <v>14</v>
      </c>
      <c r="J4" s="24" t="s">
        <v>16</v>
      </c>
      <c r="K4" s="25"/>
    </row>
    <row r="5" spans="1:11" s="27" customFormat="1" x14ac:dyDescent="0.25">
      <c r="D5" s="74"/>
      <c r="E5" s="74"/>
      <c r="F5" s="74"/>
      <c r="G5" s="74"/>
      <c r="H5" s="74"/>
      <c r="I5" s="74"/>
      <c r="J5" s="74"/>
      <c r="K5" s="25"/>
    </row>
    <row r="6" spans="1:11" ht="40.5" customHeight="1" x14ac:dyDescent="0.25">
      <c r="A6" s="1" t="s">
        <v>3</v>
      </c>
      <c r="B6" s="1" t="s">
        <v>0</v>
      </c>
      <c r="C6" s="1" t="s">
        <v>1</v>
      </c>
      <c r="D6" s="28" t="s">
        <v>4</v>
      </c>
      <c r="E6" s="22" t="s">
        <v>5</v>
      </c>
      <c r="F6" s="22" t="s">
        <v>6</v>
      </c>
      <c r="G6" s="22" t="s">
        <v>7</v>
      </c>
      <c r="H6" s="22" t="s">
        <v>8</v>
      </c>
      <c r="I6" s="22" t="s">
        <v>9</v>
      </c>
      <c r="J6" s="22" t="s">
        <v>10</v>
      </c>
      <c r="K6" s="16"/>
    </row>
    <row r="7" spans="1:11" s="62" customFormat="1" ht="20.100000000000001" customHeight="1" x14ac:dyDescent="0.25">
      <c r="A7" s="41">
        <v>1</v>
      </c>
      <c r="B7" s="42">
        <v>2</v>
      </c>
      <c r="C7" s="42"/>
      <c r="D7" s="42"/>
      <c r="E7" s="41">
        <v>3</v>
      </c>
      <c r="F7" s="41">
        <v>4</v>
      </c>
      <c r="G7" s="41">
        <v>5</v>
      </c>
      <c r="H7" s="41">
        <v>6</v>
      </c>
      <c r="I7" s="41">
        <v>7</v>
      </c>
      <c r="J7" s="41">
        <v>8</v>
      </c>
      <c r="K7" s="61"/>
    </row>
    <row r="8" spans="1:11" s="57" customFormat="1" ht="79.5" customHeight="1" x14ac:dyDescent="0.25">
      <c r="A8" s="63" t="s">
        <v>2</v>
      </c>
      <c r="B8" s="33">
        <v>1</v>
      </c>
      <c r="C8" s="50" t="s">
        <v>33</v>
      </c>
      <c r="D8" s="64" t="s">
        <v>33</v>
      </c>
      <c r="E8" s="65"/>
      <c r="F8" s="66"/>
      <c r="G8" s="67"/>
      <c r="H8" s="73" t="s">
        <v>57</v>
      </c>
      <c r="I8" s="68"/>
      <c r="J8" s="69"/>
      <c r="K8" s="68"/>
    </row>
    <row r="9" spans="1:11" s="57" customFormat="1" ht="87.75" customHeight="1" x14ac:dyDescent="0.25">
      <c r="A9" s="63" t="s">
        <v>2</v>
      </c>
      <c r="B9" s="33">
        <v>2</v>
      </c>
      <c r="C9" s="50" t="s">
        <v>34</v>
      </c>
      <c r="D9" s="58" t="s">
        <v>34</v>
      </c>
      <c r="E9" s="59"/>
      <c r="F9" s="59"/>
      <c r="G9" s="59"/>
      <c r="H9" s="73" t="s">
        <v>58</v>
      </c>
    </row>
    <row r="10" spans="1:11" s="60" customFormat="1" ht="81" customHeight="1" x14ac:dyDescent="0.25">
      <c r="A10" s="63" t="s">
        <v>2</v>
      </c>
      <c r="B10" s="33">
        <v>3</v>
      </c>
      <c r="C10" s="50" t="s">
        <v>35</v>
      </c>
      <c r="D10" s="58" t="s">
        <v>35</v>
      </c>
      <c r="E10" s="58"/>
      <c r="F10" s="58"/>
      <c r="G10" s="58"/>
      <c r="H10" s="73" t="s">
        <v>53</v>
      </c>
    </row>
    <row r="11" spans="1:11" s="57" customFormat="1" ht="83.25" customHeight="1" x14ac:dyDescent="0.25">
      <c r="A11" s="63" t="s">
        <v>2</v>
      </c>
      <c r="B11" s="57">
        <v>4</v>
      </c>
      <c r="C11" s="50" t="s">
        <v>41</v>
      </c>
      <c r="D11" s="57" t="s">
        <v>41</v>
      </c>
      <c r="H11" s="73" t="s">
        <v>54</v>
      </c>
    </row>
    <row r="12" spans="1:11" s="57" customFormat="1" ht="91.5" customHeight="1" x14ac:dyDescent="0.25">
      <c r="A12" s="63" t="s">
        <v>2</v>
      </c>
      <c r="B12" s="57">
        <v>5</v>
      </c>
      <c r="C12" s="70" t="s">
        <v>37</v>
      </c>
      <c r="D12" s="57" t="s">
        <v>37</v>
      </c>
      <c r="H12" s="73" t="s">
        <v>55</v>
      </c>
    </row>
    <row r="13" spans="1:11" s="57" customFormat="1" ht="106.5" customHeight="1" x14ac:dyDescent="0.25">
      <c r="A13" s="63" t="s">
        <v>2</v>
      </c>
      <c r="B13" s="57">
        <v>6</v>
      </c>
      <c r="C13" s="50" t="s">
        <v>38</v>
      </c>
      <c r="D13" s="57" t="s">
        <v>38</v>
      </c>
      <c r="H13" s="73" t="s">
        <v>56</v>
      </c>
    </row>
    <row r="14" spans="1:11" s="57" customFormat="1" ht="155.25" customHeight="1" x14ac:dyDescent="0.25">
      <c r="A14" s="57" t="s">
        <v>2</v>
      </c>
      <c r="B14" s="57">
        <v>7</v>
      </c>
      <c r="C14" s="60" t="s">
        <v>45</v>
      </c>
      <c r="D14" s="60" t="s">
        <v>45</v>
      </c>
      <c r="H14" s="60" t="s">
        <v>52</v>
      </c>
    </row>
    <row r="15" spans="1:11" s="57" customFormat="1" ht="136.5" customHeight="1" x14ac:dyDescent="0.25">
      <c r="A15" s="57" t="s">
        <v>2</v>
      </c>
      <c r="B15" s="57">
        <v>8</v>
      </c>
      <c r="C15" s="60" t="s">
        <v>46</v>
      </c>
      <c r="D15" s="60" t="s">
        <v>46</v>
      </c>
      <c r="H15" s="60" t="s">
        <v>51</v>
      </c>
    </row>
  </sheetData>
  <autoFilter ref="A7:K15"/>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workbookViewId="0">
      <selection activeCell="F8" sqref="F8"/>
    </sheetView>
  </sheetViews>
  <sheetFormatPr defaultRowHeight="15.75" x14ac:dyDescent="0.25"/>
  <cols>
    <col min="1" max="1" width="3.42578125" style="4" customWidth="1"/>
    <col min="2" max="2" width="5.7109375" style="4" customWidth="1"/>
    <col min="3" max="3" width="4.42578125" style="4" customWidth="1"/>
    <col min="4" max="4" width="31.28515625" style="4" customWidth="1"/>
    <col min="5" max="5" width="28" style="31" customWidth="1"/>
    <col min="6" max="6" width="15.28515625" style="10" customWidth="1"/>
    <col min="7" max="7" width="14.7109375" style="21" customWidth="1"/>
    <col min="8" max="8" width="18.28515625" style="4" customWidth="1"/>
    <col min="9" max="9" width="20.5703125" style="4" customWidth="1"/>
    <col min="10" max="10" width="19.28515625" style="4" customWidth="1"/>
    <col min="11" max="11" width="25.140625" style="4" customWidth="1"/>
    <col min="12" max="12" width="32.5703125" style="4" customWidth="1"/>
    <col min="13" max="13" width="15.42578125" style="4" customWidth="1"/>
    <col min="14" max="16384" width="9.140625" style="4"/>
  </cols>
  <sheetData>
    <row r="1" spans="1:13" x14ac:dyDescent="0.25">
      <c r="D1" s="83" t="s">
        <v>21</v>
      </c>
      <c r="E1" s="83"/>
      <c r="F1" s="83"/>
      <c r="G1" s="83"/>
      <c r="H1" s="83"/>
      <c r="I1" s="83"/>
      <c r="J1" s="83"/>
      <c r="K1" s="83"/>
      <c r="L1" s="83"/>
    </row>
    <row r="2" spans="1:13" x14ac:dyDescent="0.25">
      <c r="D2" s="84" t="s">
        <v>22</v>
      </c>
      <c r="E2" s="84"/>
      <c r="F2" s="84"/>
      <c r="G2" s="84"/>
      <c r="H2" s="84"/>
      <c r="I2" s="84"/>
      <c r="J2" s="84"/>
      <c r="K2" s="19"/>
    </row>
    <row r="3" spans="1:13" x14ac:dyDescent="0.25">
      <c r="B3" s="85" t="s">
        <v>12</v>
      </c>
      <c r="C3" s="85"/>
      <c r="D3" s="85"/>
      <c r="E3" s="86" t="s">
        <v>31</v>
      </c>
      <c r="F3" s="86"/>
      <c r="G3" s="86"/>
      <c r="H3" s="86"/>
      <c r="I3" s="86"/>
      <c r="K3" s="4" t="s">
        <v>13</v>
      </c>
      <c r="L3" s="4" t="s">
        <v>15</v>
      </c>
    </row>
    <row r="4" spans="1:13" s="7" customFormat="1" ht="32.25" customHeight="1" x14ac:dyDescent="0.25">
      <c r="A4" s="5"/>
      <c r="B4" s="87" t="s">
        <v>11</v>
      </c>
      <c r="C4" s="87"/>
      <c r="D4" s="87"/>
      <c r="E4" s="88" t="s">
        <v>44</v>
      </c>
      <c r="F4" s="88"/>
      <c r="G4" s="88"/>
      <c r="H4" s="88"/>
      <c r="I4" s="88"/>
      <c r="J4" s="88"/>
      <c r="K4" s="6" t="s">
        <v>14</v>
      </c>
      <c r="L4" s="6" t="s">
        <v>16</v>
      </c>
      <c r="M4" s="5"/>
    </row>
    <row r="5" spans="1:13" s="8" customFormat="1" ht="20.100000000000001" customHeight="1" x14ac:dyDescent="0.25">
      <c r="A5" s="5"/>
      <c r="E5" s="81"/>
      <c r="F5" s="81"/>
      <c r="G5" s="81"/>
      <c r="H5" s="81"/>
      <c r="I5" s="81"/>
      <c r="J5" s="81"/>
      <c r="K5" s="81"/>
      <c r="L5" s="81"/>
      <c r="M5" s="5"/>
    </row>
    <row r="6" spans="1:13" ht="31.5" x14ac:dyDescent="0.25">
      <c r="A6" s="9"/>
      <c r="B6" s="2" t="s">
        <v>3</v>
      </c>
      <c r="C6" s="2" t="s">
        <v>0</v>
      </c>
      <c r="D6" s="2" t="s">
        <v>1</v>
      </c>
      <c r="E6" s="29" t="s">
        <v>4</v>
      </c>
      <c r="F6" s="23" t="s">
        <v>23</v>
      </c>
      <c r="G6" s="20" t="s">
        <v>24</v>
      </c>
      <c r="H6" s="23" t="s">
        <v>25</v>
      </c>
      <c r="I6" s="23" t="s">
        <v>26</v>
      </c>
      <c r="J6" s="3" t="s">
        <v>27</v>
      </c>
      <c r="K6" s="3" t="s">
        <v>28</v>
      </c>
      <c r="L6" s="32" t="s">
        <v>29</v>
      </c>
      <c r="M6" s="43" t="s">
        <v>32</v>
      </c>
    </row>
    <row r="7" spans="1:13" x14ac:dyDescent="0.25">
      <c r="A7" s="9"/>
      <c r="B7" s="51">
        <v>1</v>
      </c>
      <c r="C7" s="82">
        <v>2</v>
      </c>
      <c r="D7" s="82"/>
      <c r="E7" s="82"/>
      <c r="F7" s="51">
        <v>3</v>
      </c>
      <c r="G7" s="52">
        <v>4</v>
      </c>
      <c r="H7" s="51">
        <v>5</v>
      </c>
      <c r="I7" s="51">
        <v>6</v>
      </c>
      <c r="J7" s="51">
        <v>7</v>
      </c>
      <c r="K7" s="51">
        <v>8</v>
      </c>
      <c r="L7" s="53">
        <v>9</v>
      </c>
      <c r="M7" s="54"/>
    </row>
    <row r="8" spans="1:13" s="18" customFormat="1" ht="53.25" customHeight="1" x14ac:dyDescent="0.25">
      <c r="A8" s="55"/>
      <c r="B8" s="34" t="s">
        <v>2</v>
      </c>
      <c r="C8" s="33">
        <v>1</v>
      </c>
      <c r="D8" s="50" t="s">
        <v>33</v>
      </c>
      <c r="E8" s="50" t="s">
        <v>33</v>
      </c>
      <c r="F8" s="39" t="s">
        <v>50</v>
      </c>
      <c r="G8" s="56">
        <v>5000</v>
      </c>
      <c r="H8" s="35"/>
      <c r="I8" s="36"/>
      <c r="J8" s="37"/>
      <c r="K8" s="37"/>
      <c r="L8" s="45" t="s">
        <v>47</v>
      </c>
      <c r="M8" s="71">
        <v>1866111.111111111</v>
      </c>
    </row>
    <row r="9" spans="1:13" s="18" customFormat="1" ht="31.5" x14ac:dyDescent="0.25">
      <c r="B9" s="34" t="s">
        <v>2</v>
      </c>
      <c r="C9" s="33">
        <v>2</v>
      </c>
      <c r="D9" s="50" t="s">
        <v>34</v>
      </c>
      <c r="E9" s="50" t="s">
        <v>34</v>
      </c>
      <c r="F9" s="39" t="s">
        <v>50</v>
      </c>
      <c r="G9" s="56">
        <v>5000</v>
      </c>
      <c r="H9" s="38"/>
      <c r="I9" s="38"/>
      <c r="J9" s="38"/>
      <c r="K9" s="38"/>
      <c r="L9" s="45" t="s">
        <v>47</v>
      </c>
      <c r="M9" s="71">
        <v>1866111.111111111</v>
      </c>
    </row>
    <row r="10" spans="1:13" s="18" customFormat="1" ht="25.5" x14ac:dyDescent="0.25">
      <c r="B10" s="34" t="s">
        <v>2</v>
      </c>
      <c r="C10" s="33">
        <v>3</v>
      </c>
      <c r="D10" s="50" t="s">
        <v>35</v>
      </c>
      <c r="E10" s="50" t="s">
        <v>35</v>
      </c>
      <c r="F10" s="39" t="s">
        <v>39</v>
      </c>
      <c r="G10" s="56">
        <v>2</v>
      </c>
      <c r="H10" s="38"/>
      <c r="I10" s="38"/>
      <c r="J10" s="38"/>
      <c r="K10" s="38"/>
      <c r="L10" s="45" t="s">
        <v>48</v>
      </c>
      <c r="M10" s="71">
        <v>19197.444444444445</v>
      </c>
    </row>
    <row r="11" spans="1:13" s="18" customFormat="1" ht="25.5" x14ac:dyDescent="0.25">
      <c r="B11" s="34" t="s">
        <v>2</v>
      </c>
      <c r="C11" s="48">
        <v>4</v>
      </c>
      <c r="D11" s="50" t="s">
        <v>41</v>
      </c>
      <c r="E11" s="50" t="s">
        <v>36</v>
      </c>
      <c r="F11" s="40" t="s">
        <v>40</v>
      </c>
      <c r="G11" s="47">
        <v>11520</v>
      </c>
      <c r="L11" s="45" t="s">
        <v>42</v>
      </c>
      <c r="M11" s="71">
        <v>7466.6666666666652</v>
      </c>
    </row>
    <row r="12" spans="1:13" s="18" customFormat="1" ht="25.5" x14ac:dyDescent="0.25">
      <c r="B12" s="34" t="s">
        <v>2</v>
      </c>
      <c r="C12" s="48">
        <v>5</v>
      </c>
      <c r="D12" s="50" t="s">
        <v>37</v>
      </c>
      <c r="E12" s="50" t="s">
        <v>37</v>
      </c>
      <c r="F12" s="40" t="s">
        <v>40</v>
      </c>
      <c r="G12" s="47">
        <v>11500</v>
      </c>
      <c r="L12" s="45" t="s">
        <v>42</v>
      </c>
      <c r="M12" s="50">
        <v>9583.3333333333339</v>
      </c>
    </row>
    <row r="13" spans="1:13" s="18" customFormat="1" ht="25.5" x14ac:dyDescent="0.25">
      <c r="B13" s="34" t="s">
        <v>2</v>
      </c>
      <c r="C13" s="48">
        <v>6</v>
      </c>
      <c r="D13" s="50" t="s">
        <v>38</v>
      </c>
      <c r="E13" s="50" t="s">
        <v>38</v>
      </c>
      <c r="F13" s="40" t="s">
        <v>40</v>
      </c>
      <c r="G13" s="47">
        <v>11500</v>
      </c>
      <c r="L13" s="45" t="s">
        <v>43</v>
      </c>
      <c r="M13" s="71">
        <v>68148.148148148146</v>
      </c>
    </row>
    <row r="14" spans="1:13" s="18" customFormat="1" ht="47.25" x14ac:dyDescent="0.25">
      <c r="B14" s="18" t="s">
        <v>2</v>
      </c>
      <c r="C14" s="48">
        <v>7</v>
      </c>
      <c r="D14" s="49" t="s">
        <v>45</v>
      </c>
      <c r="E14" s="49" t="s">
        <v>45</v>
      </c>
      <c r="F14" s="40" t="s">
        <v>40</v>
      </c>
      <c r="G14" s="47">
        <v>90000</v>
      </c>
      <c r="L14" s="46" t="s">
        <v>49</v>
      </c>
      <c r="M14" s="72">
        <v>1435833.3333333333</v>
      </c>
    </row>
    <row r="15" spans="1:13" s="18" customFormat="1" ht="47.25" x14ac:dyDescent="0.25">
      <c r="B15" s="18" t="s">
        <v>2</v>
      </c>
      <c r="C15" s="48">
        <v>8</v>
      </c>
      <c r="D15" s="49" t="s">
        <v>46</v>
      </c>
      <c r="E15" s="49" t="s">
        <v>46</v>
      </c>
      <c r="F15" s="40" t="s">
        <v>40</v>
      </c>
      <c r="G15" s="47">
        <v>90000</v>
      </c>
      <c r="L15" s="46" t="s">
        <v>49</v>
      </c>
      <c r="M15" s="48">
        <v>737500</v>
      </c>
    </row>
    <row r="16" spans="1:13" x14ac:dyDescent="0.25">
      <c r="M16" s="44">
        <f>SUM(M8:M15)</f>
        <v>6009951.1481481483</v>
      </c>
    </row>
  </sheetData>
  <autoFilter ref="A7:M15">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8">
      <formula1>0.0001</formula1>
    </dataValidation>
  </dataValidations>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89" t="s">
        <v>30</v>
      </c>
      <c r="I12" s="89"/>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2022-09-19T08:32:18Z</dcterms:modified>
</cp:coreProperties>
</file>