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Sheet1" sheetId="1" r:id="rId1"/>
  </sheets>
  <definedNames>
    <definedName name="_xlnm._FilterDatabase" localSheetId="0" hidden="1">'Sheet1'!$A$1:$EI$56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<sst xmlns="http://schemas.openxmlformats.org/spreadsheetml/2006/main" count="299" uniqueCount="215">
  <si>
    <t>Row Labels</t>
  </si>
  <si>
    <t>AMT Botanica</t>
  </si>
  <si>
    <t>AMT Buiucani</t>
  </si>
  <si>
    <t>AMT Centru</t>
  </si>
  <si>
    <t>AMT CIocana</t>
  </si>
  <si>
    <t>AMT Râșcani</t>
  </si>
  <si>
    <t>ANP</t>
  </si>
  <si>
    <t>Centrul Medicină Legală</t>
  </si>
  <si>
    <t>CMF Bălți</t>
  </si>
  <si>
    <t>CMF Briceni</t>
  </si>
  <si>
    <t>CMF FLorești</t>
  </si>
  <si>
    <t>CPRCVFragedă</t>
  </si>
  <si>
    <t>CRDM</t>
  </si>
  <si>
    <t>CS Anenii Noi</t>
  </si>
  <si>
    <t>CS Baimaclia</t>
  </si>
  <si>
    <t>CS Bilicenii Vechi</t>
  </si>
  <si>
    <t>CS Călărași</t>
  </si>
  <si>
    <t>CS Cantemir</t>
  </si>
  <si>
    <t>CS Căușeni</t>
  </si>
  <si>
    <t>CS Ceadîr-Lunga</t>
  </si>
  <si>
    <t>CS Chiperceni</t>
  </si>
  <si>
    <t>CS CHișcăreni</t>
  </si>
  <si>
    <t>CS Cimișlia</t>
  </si>
  <si>
    <t>CS CIuciuleni</t>
  </si>
  <si>
    <t>CS COlibași</t>
  </si>
  <si>
    <t>CS COmrat</t>
  </si>
  <si>
    <t>CS Copceac</t>
  </si>
  <si>
    <t>CS Cornești</t>
  </si>
  <si>
    <t>CS Costești, Ialoveni</t>
  </si>
  <si>
    <t>CS COtiujenii Mari</t>
  </si>
  <si>
    <t>CS Criuleni</t>
  </si>
  <si>
    <t>CS Cucuruzeni</t>
  </si>
  <si>
    <t>CS Dănuțeni</t>
  </si>
  <si>
    <t>CS Drochia</t>
  </si>
  <si>
    <t>CS Dubăsari</t>
  </si>
  <si>
    <t>CS Glodeni</t>
  </si>
  <si>
    <t>CS Gribova</t>
  </si>
  <si>
    <t>CS Gura-Galbenei</t>
  </si>
  <si>
    <t>CS Hășnășenii Mari</t>
  </si>
  <si>
    <t>CS Hîjdieni</t>
  </si>
  <si>
    <t>CS Hîncești</t>
  </si>
  <si>
    <t>CS Hîrbovăț</t>
  </si>
  <si>
    <t>CS Ialoveni</t>
  </si>
  <si>
    <t>CS Iargara</t>
  </si>
  <si>
    <t>CS Larga</t>
  </si>
  <si>
    <t>CS Mărculești</t>
  </si>
  <si>
    <t>CS Năpădeni</t>
  </si>
  <si>
    <t>CS Nisporeni</t>
  </si>
  <si>
    <t>CS Ochiul Alb</t>
  </si>
  <si>
    <t>CS Onișcani</t>
  </si>
  <si>
    <t>CS Orhei nr.1</t>
  </si>
  <si>
    <t>CS Otaci</t>
  </si>
  <si>
    <t>CS Pelinia</t>
  </si>
  <si>
    <t>CS Pîrjolteni</t>
  </si>
  <si>
    <t>CS Prodănești</t>
  </si>
  <si>
    <t>CS Rădoaia</t>
  </si>
  <si>
    <t>CS Răzeni</t>
  </si>
  <si>
    <t>CS Rezina</t>
  </si>
  <si>
    <t>CS Rudi</t>
  </si>
  <si>
    <t>CS Ruseștii Noi</t>
  </si>
  <si>
    <t>CS Sălcuța</t>
  </si>
  <si>
    <t>CS Sărătenii Vechi</t>
  </si>
  <si>
    <t>CS Sîngerei</t>
  </si>
  <si>
    <t>CS Sîngereii Noi</t>
  </si>
  <si>
    <t>CS Șoldănești</t>
  </si>
  <si>
    <t>CS Soroca</t>
  </si>
  <si>
    <t>CS Soroca Nouă</t>
  </si>
  <si>
    <t>CS STăuceni</t>
  </si>
  <si>
    <t>CS Ștefan Vodă</t>
  </si>
  <si>
    <t>CS Strășeni</t>
  </si>
  <si>
    <t>CS Sturzovca</t>
  </si>
  <si>
    <t>CS Taraclia, Taraclia</t>
  </si>
  <si>
    <t>CS Telenești</t>
  </si>
  <si>
    <t>CS Trușeni</t>
  </si>
  <si>
    <t>CS Valea Mare</t>
  </si>
  <si>
    <t>CS Varatic</t>
  </si>
  <si>
    <t>CS Varnița</t>
  </si>
  <si>
    <t>CS Vărzăreștii-Noi</t>
  </si>
  <si>
    <t>CS Zgurița</t>
  </si>
  <si>
    <t>CUAMP USMF N.Testemitanu</t>
  </si>
  <si>
    <t>DMDV</t>
  </si>
  <si>
    <t>DRNarcologie</t>
  </si>
  <si>
    <t>ICardiologie</t>
  </si>
  <si>
    <t>IFP CHiril Draganiuc</t>
  </si>
  <si>
    <t>IMC</t>
  </si>
  <si>
    <t>IMU</t>
  </si>
  <si>
    <t>INN</t>
  </si>
  <si>
    <t>IOncologic</t>
  </si>
  <si>
    <t>MM nr.2</t>
  </si>
  <si>
    <t>Policlinica de Stat</t>
  </si>
  <si>
    <t>SClinic Bălți</t>
  </si>
  <si>
    <t>SClinic de Ftiziopneumonologie</t>
  </si>
  <si>
    <t>SClinic Psihiatrie</t>
  </si>
  <si>
    <t>SCM ''Gh.Paladi''</t>
  </si>
  <si>
    <t>SCM Sf. Treime</t>
  </si>
  <si>
    <t>SCM Sf.Arh.Mihail</t>
  </si>
  <si>
    <t>SCMBCC</t>
  </si>
  <si>
    <t>SCMC nr.1</t>
  </si>
  <si>
    <t>SCMCV.Ignatenco</t>
  </si>
  <si>
    <t>SCMilitar Central MA</t>
  </si>
  <si>
    <t>SCMSănătății</t>
  </si>
  <si>
    <t>SCR Timofei Moșneaga</t>
  </si>
  <si>
    <t>SDMC</t>
  </si>
  <si>
    <t>Serviciu Medical MAI</t>
  </si>
  <si>
    <t>SIS</t>
  </si>
  <si>
    <t>SP Bălți</t>
  </si>
  <si>
    <t>Spitalul de Stat</t>
  </si>
  <si>
    <t>SR Anenii Noi</t>
  </si>
  <si>
    <t>SR Basarabeasca</t>
  </si>
  <si>
    <t>SR Briceni</t>
  </si>
  <si>
    <t>SR Cahul</t>
  </si>
  <si>
    <t>SR Călărași</t>
  </si>
  <si>
    <t>SR Căușeni</t>
  </si>
  <si>
    <t>SR Ceadîr-Lunga</t>
  </si>
  <si>
    <t>SR Cimișlia</t>
  </si>
  <si>
    <t>SR Comrat</t>
  </si>
  <si>
    <t>SR Criuleni</t>
  </si>
  <si>
    <t>SR Drochia</t>
  </si>
  <si>
    <t>SR Edinet</t>
  </si>
  <si>
    <t>SR Fălești</t>
  </si>
  <si>
    <t>SR Floresti</t>
  </si>
  <si>
    <t>SR Glodeni</t>
  </si>
  <si>
    <t>SR Ialoveni</t>
  </si>
  <si>
    <t>SR Leova</t>
  </si>
  <si>
    <t>SR Ocnita</t>
  </si>
  <si>
    <t>SR Orhei</t>
  </si>
  <si>
    <t>SR Rezina</t>
  </si>
  <si>
    <t>SR Rîșcani</t>
  </si>
  <si>
    <t>SR Sîngerei</t>
  </si>
  <si>
    <t>SR Soroca</t>
  </si>
  <si>
    <t>SR Ștefan Vodă</t>
  </si>
  <si>
    <t>SR Strășeni</t>
  </si>
  <si>
    <t>SR Taraclia</t>
  </si>
  <si>
    <t>SR Telenești</t>
  </si>
  <si>
    <t>SR Ungheni</t>
  </si>
  <si>
    <t>Grand Total</t>
  </si>
  <si>
    <t xml:space="preserve">Acetonă </t>
  </si>
  <si>
    <t>Acetonă Analitică</t>
  </si>
  <si>
    <t>Acid acetic glacial</t>
  </si>
  <si>
    <t>Acid acetic, CH3COOH</t>
  </si>
  <si>
    <t>Acid azotic (HNO3)</t>
  </si>
  <si>
    <t xml:space="preserve">Acid sulfuric, H2SO4 </t>
  </si>
  <si>
    <t>Albastru de metilen</t>
  </si>
  <si>
    <t xml:space="preserve">Azur  II </t>
  </si>
  <si>
    <t>Azur –Eozină Romanovski</t>
  </si>
  <si>
    <t>Citrat de natriu</t>
  </si>
  <si>
    <t>Clorură de natriu (NaCl)</t>
  </si>
  <si>
    <t>Colorant Main-Grunvald</t>
  </si>
  <si>
    <t>Eozin K</t>
  </si>
  <si>
    <t>Eozină H</t>
  </si>
  <si>
    <t>Fenolftaleină</t>
  </si>
  <si>
    <t>Fuxină acidă</t>
  </si>
  <si>
    <t>Fuxină bazică</t>
  </si>
  <si>
    <t>Glicerină</t>
  </si>
  <si>
    <t>Glucoză</t>
  </si>
  <si>
    <t>Plasma de control 11 normal parametri</t>
  </si>
  <si>
    <t>Plasma de control normal 4 parametri</t>
  </si>
  <si>
    <t>Plasma de control patologică 4 parametri</t>
  </si>
  <si>
    <t>Plasma de control patologică normal 11 parametri</t>
  </si>
  <si>
    <t>Set p/u determinarea timpului de protrombină (TP)</t>
  </si>
  <si>
    <t>Set p/u determinarea timpului de tromboplastină parţial activat (TTPA)</t>
  </si>
  <si>
    <t>Set p/u determinarera activităţii fibrinolitice</t>
  </si>
  <si>
    <t>Set p/u determinarera fibrinogenului</t>
  </si>
  <si>
    <t xml:space="preserve">Soluţie concentrată de Hipohlorid,  0,5%  </t>
  </si>
  <si>
    <t>Sudan-III</t>
  </si>
  <si>
    <t>Toliclon anti D Super</t>
  </si>
  <si>
    <t>Toliclon Kell antigen</t>
  </si>
  <si>
    <t>Trilon B</t>
  </si>
  <si>
    <t>Ţoliclon Anti-A</t>
  </si>
  <si>
    <t>Ţoliclon Anti-AB</t>
  </si>
  <si>
    <t xml:space="preserve">Ţoliclon Anti-B </t>
  </si>
  <si>
    <t>Ţoliclon Anti-D IgG</t>
  </si>
  <si>
    <t>Ţoliclon Anti-E Super</t>
  </si>
  <si>
    <t>Ulei de imersie</t>
  </si>
  <si>
    <t xml:space="preserve">Puritatea-analitică sau chimică , Ambalaj nu mai mult de 1 litru </t>
  </si>
  <si>
    <t xml:space="preserve">1. Amb max 0,5kg </t>
  </si>
  <si>
    <t xml:space="preserve">1. Amb max 0,1kg </t>
  </si>
  <si>
    <t xml:space="preserve">1. Amb max 1 kg </t>
  </si>
  <si>
    <t xml:space="preserve">1. Puritatea analit  2. Ambalaj până la 0,100 kg </t>
  </si>
  <si>
    <t xml:space="preserve">1. Puritatea analit  2. Ambalaj până la 100 g  </t>
  </si>
  <si>
    <t xml:space="preserve">1. Puritatea analit  2. Ambalaj până la 0,1 kg </t>
  </si>
  <si>
    <t>1. Soluție 2. Ambalaj flacoane până la 250 ml</t>
  </si>
  <si>
    <t xml:space="preserve">1. Soluție 2. Ambalaj flacoane până la 500 ml </t>
  </si>
  <si>
    <t xml:space="preserve">1. Soluție 2. Ambalaj flacoane până la 1000 ml </t>
  </si>
  <si>
    <t xml:space="preserve">1. Amb max 0,5 kg </t>
  </si>
  <si>
    <t xml:space="preserve">1. Soluție 2. Ambalaj flacoane până la 250 ml </t>
  </si>
  <si>
    <t>1. Soluție 2. Ambalaj flacoane până la 500 ml</t>
  </si>
  <si>
    <t xml:space="preserve">1. Puritatea analit  2. Ambalaj până la 0,100 kg  </t>
  </si>
  <si>
    <t xml:space="preserve">1. Puritatea analit  2. Ambalaj până la 100 g </t>
  </si>
  <si>
    <t xml:space="preserve">1. Ambalaj  max 0,1kg </t>
  </si>
  <si>
    <t xml:space="preserve">1. Ambalaj min. 0, 11 kg max 0,5 kg </t>
  </si>
  <si>
    <t xml:space="preserve">1. Ambalaj max 0,5kg </t>
  </si>
  <si>
    <t xml:space="preserve">1. Ambalaj min. 0,550 max 1 kg </t>
  </si>
  <si>
    <t xml:space="preserve">1. Ambalaj până la 3 ml  </t>
  </si>
  <si>
    <t xml:space="preserve">1. Ambalaj până la 3 ml </t>
  </si>
  <si>
    <t xml:space="preserve">Set p/u determinarea timpului de protrombină (TP) 1. Set 50 teste </t>
  </si>
  <si>
    <t xml:space="preserve">Set p/u determinarea timpului de protrombină (TP) 1. Set 100 teste </t>
  </si>
  <si>
    <t xml:space="preserve">Set p/u determinarea timpului de tromboplastină parţial activat (TTPA) 1. Set 50 teste </t>
  </si>
  <si>
    <t xml:space="preserve">Set p/u determinarea timpului de tromboplastină parţial activat (TTPA) 1. Set 100 teste </t>
  </si>
  <si>
    <t xml:space="preserve">Set p/u determinarera activităţii fibrinolitice1. Set 100 teste </t>
  </si>
  <si>
    <t xml:space="preserve">Set p/u determinarera fibrinogenului 1. Set 50 teste </t>
  </si>
  <si>
    <t xml:space="preserve">Set p/u determinarera fibrinogenului1. Set 100 teste </t>
  </si>
  <si>
    <t xml:space="preserve">Soluţie concentrată de Hipohlorid,  0,5%   Ambalaj nu mai mult de 1 litru </t>
  </si>
  <si>
    <t xml:space="preserve">Toliclon anti D Super 1. Cerinţe generale* 2.Metoda de determinare  Aglutinare 3.Ambalaj până la 5 ml (1ml – min 10 doze )
</t>
  </si>
  <si>
    <t xml:space="preserve">1. Cerinţe generale* 2.Metoda de determinare  Aglutinare 3.Ambalaj până la 5 ml (1ml – min 10 doze )
</t>
  </si>
  <si>
    <t xml:space="preserve">1. Cerinţe generale* 2.Metoda de determinare  Aglutinare 3.Ambalaj până la 5 ml (1ml – min 10 doze )
 </t>
  </si>
  <si>
    <t xml:space="preserve">1. Ambalaj până la 100 ml </t>
  </si>
  <si>
    <t>Unitatea de măsura</t>
  </si>
  <si>
    <t>litru</t>
  </si>
  <si>
    <t>kg</t>
  </si>
  <si>
    <t>g</t>
  </si>
  <si>
    <t>ml</t>
  </si>
  <si>
    <t>Teste</t>
  </si>
  <si>
    <t>Set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</si>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</sst>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4" fillId="3" borderId="1" xfId="20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4" fillId="3" borderId="1" xfId="20" applyFont="1" applyFill="1" applyBorder="1" applyAlignment="1">
      <alignment vertical="center" wrapText="1"/>
      <protection/>
    </xf>
    <xf numFmtId="0" fontId="3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72986-18C1-48A4-9731-517AE9D4ABD7}">
  <dimension ref="A1:EI58"/>
  <sheetViews>
    <sheetView tabSelected="1" workbookViewId="0" topLeftCell="A1">
      <selection activeCell="EJ1" sqref="EJ1:EK1048576"/>
    </sheetView>
  </sheetViews>
  <sheetFormatPr defaultColWidth="9.140625" defaultRowHeight="15"/>
  <cols>
    <col min="1" max="1" width="8.8515625" style="2" customWidth="1"/>
    <col min="2" max="3" width="19.7109375" style="2" customWidth="1"/>
    <col min="4" max="4" width="9.140625" style="14" customWidth="1"/>
    <col min="5" max="138" width="8.8515625" style="2" customWidth="1"/>
    <col min="139" max="16384" width="8.8515625" style="2" customWidth="1"/>
  </cols>
  <sheetData>
    <row r="1" spans="1:139" s="1" customFormat="1" ht="69">
      <c r="A1" s="3" t="s">
        <v>0</v>
      </c>
      <c r="B1" s="3"/>
      <c r="C1" s="3"/>
      <c r="D1" s="11" t="s">
        <v>207</v>
      </c>
      <c r="E1" s="3" t="s">
        <v>1</v>
      </c>
      <c r="F1" s="10" t="s">
        <v>2</v>
      </c>
      <c r="G1" s="10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38</v>
      </c>
      <c r="AQ1" s="3" t="s">
        <v>39</v>
      </c>
      <c r="AR1" s="3" t="s">
        <v>40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3" t="s">
        <v>46</v>
      </c>
      <c r="AY1" s="3" t="s">
        <v>47</v>
      </c>
      <c r="AZ1" s="3" t="s">
        <v>48</v>
      </c>
      <c r="BA1" s="3" t="s">
        <v>49</v>
      </c>
      <c r="BB1" s="3" t="s">
        <v>50</v>
      </c>
      <c r="BC1" s="3" t="s">
        <v>51</v>
      </c>
      <c r="BD1" s="3" t="s">
        <v>52</v>
      </c>
      <c r="BE1" s="3" t="s">
        <v>53</v>
      </c>
      <c r="BF1" s="3" t="s">
        <v>54</v>
      </c>
      <c r="BG1" s="3" t="s">
        <v>55</v>
      </c>
      <c r="BH1" s="3" t="s">
        <v>56</v>
      </c>
      <c r="BI1" s="3" t="s">
        <v>57</v>
      </c>
      <c r="BJ1" s="3" t="s">
        <v>58</v>
      </c>
      <c r="BK1" s="3" t="s">
        <v>59</v>
      </c>
      <c r="BL1" s="3" t="s">
        <v>60</v>
      </c>
      <c r="BM1" s="3" t="s">
        <v>61</v>
      </c>
      <c r="BN1" s="3" t="s">
        <v>62</v>
      </c>
      <c r="BO1" s="3" t="s">
        <v>63</v>
      </c>
      <c r="BP1" s="3" t="s">
        <v>64</v>
      </c>
      <c r="BQ1" s="3" t="s">
        <v>65</v>
      </c>
      <c r="BR1" s="3" t="s">
        <v>66</v>
      </c>
      <c r="BS1" s="3" t="s">
        <v>67</v>
      </c>
      <c r="BT1" s="3" t="s">
        <v>68</v>
      </c>
      <c r="BU1" s="3" t="s">
        <v>69</v>
      </c>
      <c r="BV1" s="3" t="s">
        <v>70</v>
      </c>
      <c r="BW1" s="3" t="s">
        <v>71</v>
      </c>
      <c r="BX1" s="3" t="s">
        <v>72</v>
      </c>
      <c r="BY1" s="3" t="s">
        <v>73</v>
      </c>
      <c r="BZ1" s="3" t="s">
        <v>74</v>
      </c>
      <c r="CA1" s="3" t="s">
        <v>75</v>
      </c>
      <c r="CB1" s="3" t="s">
        <v>76</v>
      </c>
      <c r="CC1" s="3" t="s">
        <v>77</v>
      </c>
      <c r="CD1" s="3" t="s">
        <v>78</v>
      </c>
      <c r="CE1" s="3" t="s">
        <v>79</v>
      </c>
      <c r="CF1" s="3" t="s">
        <v>80</v>
      </c>
      <c r="CG1" s="3" t="s">
        <v>81</v>
      </c>
      <c r="CH1" s="3" t="s">
        <v>82</v>
      </c>
      <c r="CI1" s="3" t="s">
        <v>83</v>
      </c>
      <c r="CJ1" s="3" t="s">
        <v>84</v>
      </c>
      <c r="CK1" s="3" t="s">
        <v>85</v>
      </c>
      <c r="CL1" s="3" t="s">
        <v>86</v>
      </c>
      <c r="CM1" s="3" t="s">
        <v>87</v>
      </c>
      <c r="CN1" s="3" t="s">
        <v>88</v>
      </c>
      <c r="CO1" s="3" t="s">
        <v>89</v>
      </c>
      <c r="CP1" s="3" t="s">
        <v>90</v>
      </c>
      <c r="CQ1" s="3" t="s">
        <v>91</v>
      </c>
      <c r="CR1" s="3" t="s">
        <v>92</v>
      </c>
      <c r="CS1" s="3" t="s">
        <v>93</v>
      </c>
      <c r="CT1" s="3" t="s">
        <v>94</v>
      </c>
      <c r="CU1" s="3" t="s">
        <v>95</v>
      </c>
      <c r="CV1" s="3" t="s">
        <v>96</v>
      </c>
      <c r="CW1" s="3" t="s">
        <v>97</v>
      </c>
      <c r="CX1" s="3" t="s">
        <v>98</v>
      </c>
      <c r="CY1" s="3" t="s">
        <v>99</v>
      </c>
      <c r="CZ1" s="3" t="s">
        <v>100</v>
      </c>
      <c r="DA1" s="3" t="s">
        <v>101</v>
      </c>
      <c r="DB1" s="3" t="s">
        <v>102</v>
      </c>
      <c r="DC1" s="3" t="s">
        <v>103</v>
      </c>
      <c r="DD1" s="3" t="s">
        <v>104</v>
      </c>
      <c r="DE1" s="3" t="s">
        <v>105</v>
      </c>
      <c r="DF1" s="3" t="s">
        <v>106</v>
      </c>
      <c r="DG1" s="3" t="s">
        <v>107</v>
      </c>
      <c r="DH1" s="3" t="s">
        <v>108</v>
      </c>
      <c r="DI1" s="3" t="s">
        <v>109</v>
      </c>
      <c r="DJ1" s="3" t="s">
        <v>110</v>
      </c>
      <c r="DK1" s="3" t="s">
        <v>111</v>
      </c>
      <c r="DL1" s="3" t="s">
        <v>112</v>
      </c>
      <c r="DM1" s="3" t="s">
        <v>113</v>
      </c>
      <c r="DN1" s="3" t="s">
        <v>114</v>
      </c>
      <c r="DO1" s="3" t="s">
        <v>115</v>
      </c>
      <c r="DP1" s="3" t="s">
        <v>116</v>
      </c>
      <c r="DQ1" s="3" t="s">
        <v>117</v>
      </c>
      <c r="DR1" s="3" t="s">
        <v>118</v>
      </c>
      <c r="DS1" s="3" t="s">
        <v>119</v>
      </c>
      <c r="DT1" s="3" t="s">
        <v>120</v>
      </c>
      <c r="DU1" s="3" t="s">
        <v>121</v>
      </c>
      <c r="DV1" s="3" t="s">
        <v>122</v>
      </c>
      <c r="DW1" s="3" t="s">
        <v>123</v>
      </c>
      <c r="DX1" s="3" t="s">
        <v>124</v>
      </c>
      <c r="DY1" s="3" t="s">
        <v>125</v>
      </c>
      <c r="DZ1" s="3" t="s">
        <v>126</v>
      </c>
      <c r="EA1" s="3" t="s">
        <v>127</v>
      </c>
      <c r="EB1" s="3" t="s">
        <v>128</v>
      </c>
      <c r="EC1" s="3" t="s">
        <v>129</v>
      </c>
      <c r="ED1" s="3" t="s">
        <v>130</v>
      </c>
      <c r="EE1" s="3" t="s">
        <v>131</v>
      </c>
      <c r="EF1" s="3" t="s">
        <v>132</v>
      </c>
      <c r="EG1" s="3" t="s">
        <v>133</v>
      </c>
      <c r="EH1" s="3" t="s">
        <v>134</v>
      </c>
      <c r="EI1" s="3" t="s">
        <v>135</v>
      </c>
    </row>
    <row r="2" spans="1:139" s="1" customFormat="1" ht="36">
      <c r="A2" s="3">
        <v>1</v>
      </c>
      <c r="B2" s="3" t="s">
        <v>136</v>
      </c>
      <c r="C2" s="6" t="s">
        <v>174</v>
      </c>
      <c r="D2" s="12" t="s">
        <v>208</v>
      </c>
      <c r="E2" s="3"/>
      <c r="F2" s="3"/>
      <c r="G2" s="3"/>
      <c r="H2" s="3"/>
      <c r="I2" s="3"/>
      <c r="J2" s="3">
        <v>0</v>
      </c>
      <c r="K2" s="3"/>
      <c r="L2" s="3"/>
      <c r="M2" s="3"/>
      <c r="N2" s="3"/>
      <c r="O2" s="3"/>
      <c r="P2" s="3">
        <v>1</v>
      </c>
      <c r="Q2" s="3"/>
      <c r="R2" s="3"/>
      <c r="S2" s="3"/>
      <c r="T2" s="3"/>
      <c r="U2" s="3"/>
      <c r="V2" s="3"/>
      <c r="W2" s="3">
        <v>0.5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>
        <v>0.5</v>
      </c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>
        <v>0</v>
      </c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>
        <v>0</v>
      </c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>
        <v>0.5</v>
      </c>
      <c r="EH2" s="3"/>
      <c r="EI2" s="3">
        <f>SUM(E2:EH2)</f>
        <v>2.5</v>
      </c>
    </row>
    <row r="3" spans="1:139" s="1" customFormat="1" ht="15">
      <c r="A3" s="3">
        <v>2</v>
      </c>
      <c r="B3" s="3" t="s">
        <v>137</v>
      </c>
      <c r="C3" s="6" t="s">
        <v>175</v>
      </c>
      <c r="D3" s="12" t="s">
        <v>209</v>
      </c>
      <c r="E3" s="3"/>
      <c r="F3" s="3"/>
      <c r="G3" s="3">
        <v>2</v>
      </c>
      <c r="H3" s="3"/>
      <c r="I3" s="3"/>
      <c r="J3" s="3">
        <v>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>
        <v>0</v>
      </c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>
        <v>0</v>
      </c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>
        <f aca="true" t="shared" si="0" ref="EI3:EI56">SUM(E3:EH3)</f>
        <v>2</v>
      </c>
    </row>
    <row r="4" spans="1:139" ht="15">
      <c r="A4" s="3">
        <v>3</v>
      </c>
      <c r="B4" s="3" t="s">
        <v>138</v>
      </c>
      <c r="C4" s="7" t="s">
        <v>176</v>
      </c>
      <c r="D4" s="12" t="s">
        <v>209</v>
      </c>
      <c r="E4" s="4"/>
      <c r="F4" s="4"/>
      <c r="G4" s="4"/>
      <c r="H4" s="4"/>
      <c r="I4" s="4"/>
      <c r="J4" s="4">
        <v>0</v>
      </c>
      <c r="K4" s="4"/>
      <c r="L4" s="4"/>
      <c r="M4" s="4"/>
      <c r="N4" s="4">
        <v>0.5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>
        <v>1</v>
      </c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>
        <v>0.5</v>
      </c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>
        <v>0.1</v>
      </c>
      <c r="DA4" s="4">
        <v>0</v>
      </c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>
        <v>0.1</v>
      </c>
      <c r="DN4" s="4"/>
      <c r="DO4" s="4"/>
      <c r="DP4" s="4"/>
      <c r="DQ4" s="4">
        <v>2</v>
      </c>
      <c r="DR4" s="4"/>
      <c r="DS4" s="4">
        <v>0</v>
      </c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>
        <v>1</v>
      </c>
      <c r="EH4" s="4">
        <v>0.1</v>
      </c>
      <c r="EI4" s="3">
        <f t="shared" si="0"/>
        <v>5.3</v>
      </c>
    </row>
    <row r="5" spans="1:139" ht="15">
      <c r="A5" s="3">
        <v>4</v>
      </c>
      <c r="B5" s="3" t="s">
        <v>138</v>
      </c>
      <c r="C5" s="7" t="s">
        <v>175</v>
      </c>
      <c r="D5" s="12" t="s">
        <v>209</v>
      </c>
      <c r="E5" s="4"/>
      <c r="F5" s="4"/>
      <c r="G5" s="4"/>
      <c r="H5" s="4"/>
      <c r="I5" s="4"/>
      <c r="J5" s="4">
        <v>1</v>
      </c>
      <c r="K5" s="4"/>
      <c r="L5" s="4"/>
      <c r="M5" s="4">
        <v>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>
        <v>1</v>
      </c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>
        <v>1</v>
      </c>
      <c r="AT5" s="4"/>
      <c r="AU5" s="4">
        <v>1</v>
      </c>
      <c r="AV5" s="4"/>
      <c r="AW5" s="4"/>
      <c r="AX5" s="4"/>
      <c r="AY5" s="4"/>
      <c r="AZ5" s="4"/>
      <c r="BA5" s="4"/>
      <c r="BB5" s="4"/>
      <c r="BC5" s="4"/>
      <c r="BD5" s="4"/>
      <c r="BE5" s="4">
        <v>0.5</v>
      </c>
      <c r="BF5" s="4"/>
      <c r="BG5" s="4"/>
      <c r="BH5" s="4"/>
      <c r="BI5" s="4"/>
      <c r="BJ5" s="4"/>
      <c r="BK5" s="4"/>
      <c r="BL5" s="4">
        <v>0</v>
      </c>
      <c r="BM5" s="4"/>
      <c r="BN5" s="4"/>
      <c r="BO5" s="4"/>
      <c r="BP5" s="4"/>
      <c r="BQ5" s="4"/>
      <c r="BR5" s="4"/>
      <c r="BS5" s="4"/>
      <c r="BT5" s="4">
        <v>0.5</v>
      </c>
      <c r="BU5" s="4">
        <v>0.5</v>
      </c>
      <c r="BV5" s="4"/>
      <c r="BW5" s="4">
        <v>1</v>
      </c>
      <c r="BX5" s="4"/>
      <c r="BY5" s="4"/>
      <c r="BZ5" s="4">
        <v>1</v>
      </c>
      <c r="CA5" s="4"/>
      <c r="CB5" s="4"/>
      <c r="CC5" s="4">
        <v>0.5</v>
      </c>
      <c r="CD5" s="4"/>
      <c r="CE5" s="4"/>
      <c r="CF5" s="4"/>
      <c r="CG5" s="4"/>
      <c r="CH5" s="4">
        <v>0.5</v>
      </c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>
        <v>1</v>
      </c>
      <c r="CX5" s="4"/>
      <c r="CY5" s="4"/>
      <c r="CZ5" s="4"/>
      <c r="DA5" s="4">
        <v>0</v>
      </c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>
        <v>0</v>
      </c>
      <c r="DT5" s="4"/>
      <c r="DU5" s="4"/>
      <c r="DV5" s="4"/>
      <c r="DW5" s="4">
        <v>1</v>
      </c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3">
        <f t="shared" si="0"/>
        <v>11.5</v>
      </c>
    </row>
    <row r="6" spans="1:139" ht="15">
      <c r="A6" s="3">
        <v>5</v>
      </c>
      <c r="B6" s="3" t="s">
        <v>138</v>
      </c>
      <c r="C6" s="7" t="s">
        <v>177</v>
      </c>
      <c r="D6" s="12" t="s">
        <v>209</v>
      </c>
      <c r="E6" s="4"/>
      <c r="F6" s="4">
        <v>2</v>
      </c>
      <c r="G6" s="4"/>
      <c r="H6" s="4"/>
      <c r="I6" s="4"/>
      <c r="J6" s="4">
        <v>0</v>
      </c>
      <c r="K6" s="4">
        <v>2</v>
      </c>
      <c r="L6" s="4"/>
      <c r="M6" s="4"/>
      <c r="N6" s="4"/>
      <c r="O6" s="4"/>
      <c r="P6" s="4"/>
      <c r="Q6" s="4">
        <v>1</v>
      </c>
      <c r="R6" s="4"/>
      <c r="S6" s="4"/>
      <c r="T6" s="4"/>
      <c r="U6" s="4"/>
      <c r="V6" s="4"/>
      <c r="W6" s="4"/>
      <c r="X6" s="4"/>
      <c r="Y6" s="4">
        <v>1</v>
      </c>
      <c r="Z6" s="4">
        <v>1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>
        <v>1</v>
      </c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>
        <v>1</v>
      </c>
      <c r="BY6" s="4"/>
      <c r="BZ6" s="4"/>
      <c r="CA6" s="4"/>
      <c r="CB6" s="4"/>
      <c r="CC6" s="4"/>
      <c r="CD6" s="4"/>
      <c r="CE6" s="4"/>
      <c r="CF6" s="4"/>
      <c r="CG6" s="4"/>
      <c r="CH6" s="4"/>
      <c r="CI6" s="4">
        <v>1</v>
      </c>
      <c r="CJ6" s="4"/>
      <c r="CK6" s="4">
        <v>1</v>
      </c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>
        <v>0</v>
      </c>
      <c r="DB6" s="4"/>
      <c r="DC6" s="4"/>
      <c r="DD6" s="4"/>
      <c r="DE6" s="4"/>
      <c r="DF6" s="4">
        <v>1</v>
      </c>
      <c r="DG6" s="4">
        <v>1</v>
      </c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>
        <v>0</v>
      </c>
      <c r="DT6" s="4"/>
      <c r="DU6" s="4"/>
      <c r="DV6" s="4"/>
      <c r="DW6" s="4"/>
      <c r="DX6" s="4"/>
      <c r="DY6" s="4">
        <v>5</v>
      </c>
      <c r="DZ6" s="4"/>
      <c r="EA6" s="4"/>
      <c r="EB6" s="4"/>
      <c r="EC6" s="4"/>
      <c r="ED6" s="4"/>
      <c r="EE6" s="4"/>
      <c r="EF6" s="4"/>
      <c r="EG6" s="4"/>
      <c r="EH6" s="4"/>
      <c r="EI6" s="3">
        <f t="shared" si="0"/>
        <v>18</v>
      </c>
    </row>
    <row r="7" spans="1:139" ht="27.6">
      <c r="A7" s="17">
        <v>6</v>
      </c>
      <c r="B7" s="3" t="s">
        <v>139</v>
      </c>
      <c r="C7" s="7" t="s">
        <v>175</v>
      </c>
      <c r="D7" s="12" t="s">
        <v>209</v>
      </c>
      <c r="E7" s="4">
        <v>0.5</v>
      </c>
      <c r="F7" s="4"/>
      <c r="G7" s="4">
        <v>2</v>
      </c>
      <c r="H7" s="4"/>
      <c r="I7" s="4">
        <v>0.5</v>
      </c>
      <c r="J7" s="4">
        <v>0</v>
      </c>
      <c r="K7" s="4"/>
      <c r="L7" s="4"/>
      <c r="M7" s="4"/>
      <c r="N7" s="4"/>
      <c r="O7" s="4"/>
      <c r="P7" s="4"/>
      <c r="Q7" s="4"/>
      <c r="R7" s="4">
        <v>1</v>
      </c>
      <c r="S7" s="4"/>
      <c r="T7" s="4">
        <v>0.5</v>
      </c>
      <c r="U7" s="4"/>
      <c r="V7" s="4"/>
      <c r="W7" s="4">
        <v>2</v>
      </c>
      <c r="X7" s="4">
        <v>1</v>
      </c>
      <c r="Y7" s="4"/>
      <c r="Z7" s="4"/>
      <c r="AA7" s="4"/>
      <c r="AB7" s="4"/>
      <c r="AC7" s="4"/>
      <c r="AD7" s="4"/>
      <c r="AE7" s="4"/>
      <c r="AF7" s="4">
        <v>1</v>
      </c>
      <c r="AG7" s="4">
        <v>1</v>
      </c>
      <c r="AH7" s="4"/>
      <c r="AI7" s="4"/>
      <c r="AJ7" s="4"/>
      <c r="AK7" s="4"/>
      <c r="AL7" s="4"/>
      <c r="AM7" s="4"/>
      <c r="AN7" s="4"/>
      <c r="AO7" s="4"/>
      <c r="AP7" s="5">
        <v>0.5</v>
      </c>
      <c r="AQ7" s="4"/>
      <c r="AR7" s="4"/>
      <c r="AS7" s="4"/>
      <c r="AT7" s="4"/>
      <c r="AU7" s="4"/>
      <c r="AV7" s="4">
        <v>0.5</v>
      </c>
      <c r="AW7" s="4">
        <v>1</v>
      </c>
      <c r="AX7" s="4"/>
      <c r="AY7" s="4">
        <v>0.5</v>
      </c>
      <c r="AZ7" s="4"/>
      <c r="BA7" s="4">
        <v>1</v>
      </c>
      <c r="BB7" s="4"/>
      <c r="BC7" s="4"/>
      <c r="BD7" s="4"/>
      <c r="BE7" s="4"/>
      <c r="BF7" s="4"/>
      <c r="BG7" s="4"/>
      <c r="BH7" s="4"/>
      <c r="BI7" s="4"/>
      <c r="BJ7" s="4">
        <v>1</v>
      </c>
      <c r="BK7" s="4"/>
      <c r="BL7" s="4"/>
      <c r="BM7" s="4"/>
      <c r="BN7" s="4"/>
      <c r="BO7" s="4"/>
      <c r="BP7" s="4"/>
      <c r="BQ7" s="4"/>
      <c r="BR7" s="4"/>
      <c r="BS7" s="4">
        <v>1</v>
      </c>
      <c r="BT7" s="4"/>
      <c r="BU7" s="4"/>
      <c r="BV7" s="4"/>
      <c r="BW7" s="4"/>
      <c r="BX7" s="4">
        <v>2</v>
      </c>
      <c r="BY7" s="4"/>
      <c r="BZ7" s="4"/>
      <c r="CA7" s="4"/>
      <c r="CB7" s="4"/>
      <c r="CC7" s="4"/>
      <c r="CD7" s="4">
        <v>0.5</v>
      </c>
      <c r="CE7" s="4"/>
      <c r="CF7" s="4"/>
      <c r="CG7" s="4"/>
      <c r="CH7" s="4"/>
      <c r="CI7" s="4"/>
      <c r="CJ7" s="4">
        <v>1</v>
      </c>
      <c r="CK7" s="4"/>
      <c r="CL7" s="4"/>
      <c r="CM7" s="4"/>
      <c r="CN7" s="4"/>
      <c r="CO7" s="4"/>
      <c r="CP7" s="4"/>
      <c r="CQ7" s="4">
        <v>1</v>
      </c>
      <c r="CR7" s="4"/>
      <c r="CS7" s="4">
        <v>1</v>
      </c>
      <c r="CT7" s="4"/>
      <c r="CU7" s="4">
        <v>1</v>
      </c>
      <c r="CV7" s="4"/>
      <c r="CW7" s="4"/>
      <c r="CX7" s="4"/>
      <c r="CY7" s="4"/>
      <c r="CZ7" s="4"/>
      <c r="DA7" s="4">
        <v>0</v>
      </c>
      <c r="DB7" s="4"/>
      <c r="DC7" s="4"/>
      <c r="DD7" s="4">
        <v>0.5</v>
      </c>
      <c r="DE7" s="4"/>
      <c r="DF7" s="4"/>
      <c r="DG7" s="4">
        <v>0.5</v>
      </c>
      <c r="DH7" s="4"/>
      <c r="DI7" s="4"/>
      <c r="DJ7" s="4"/>
      <c r="DK7" s="4">
        <v>0.5</v>
      </c>
      <c r="DL7" s="4"/>
      <c r="DM7" s="4"/>
      <c r="DN7" s="4">
        <v>0.5</v>
      </c>
      <c r="DO7" s="4"/>
      <c r="DP7" s="4"/>
      <c r="DQ7" s="4"/>
      <c r="DR7" s="4"/>
      <c r="DS7" s="4">
        <v>1</v>
      </c>
      <c r="DT7" s="4"/>
      <c r="DU7" s="4">
        <v>0.5</v>
      </c>
      <c r="DV7" s="4">
        <v>1</v>
      </c>
      <c r="DW7" s="4"/>
      <c r="DX7" s="4"/>
      <c r="DY7" s="4"/>
      <c r="DZ7" s="4"/>
      <c r="EA7" s="4"/>
      <c r="EB7" s="4"/>
      <c r="EC7" s="4"/>
      <c r="ED7" s="4"/>
      <c r="EE7" s="4">
        <v>1</v>
      </c>
      <c r="EF7" s="4"/>
      <c r="EG7" s="4"/>
      <c r="EH7" s="4"/>
      <c r="EI7" s="10">
        <f t="shared" si="0"/>
        <v>27</v>
      </c>
    </row>
    <row r="8" spans="1:139" ht="15">
      <c r="A8" s="3">
        <v>7</v>
      </c>
      <c r="B8" s="3" t="s">
        <v>140</v>
      </c>
      <c r="C8" s="7" t="s">
        <v>176</v>
      </c>
      <c r="D8" s="12" t="s">
        <v>209</v>
      </c>
      <c r="E8" s="4">
        <v>1</v>
      </c>
      <c r="F8" s="4"/>
      <c r="G8" s="4"/>
      <c r="H8" s="4"/>
      <c r="I8" s="4"/>
      <c r="J8" s="4">
        <v>0</v>
      </c>
      <c r="K8" s="4">
        <v>0.1</v>
      </c>
      <c r="L8" s="4"/>
      <c r="M8" s="4"/>
      <c r="N8" s="4">
        <v>0.2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>
        <v>0.3</v>
      </c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>
        <v>1</v>
      </c>
      <c r="CK8" s="4"/>
      <c r="CL8" s="4"/>
      <c r="CM8" s="4"/>
      <c r="CN8" s="4"/>
      <c r="CO8" s="4"/>
      <c r="CP8" s="4">
        <v>5</v>
      </c>
      <c r="CQ8" s="4"/>
      <c r="CR8" s="4"/>
      <c r="CS8" s="4"/>
      <c r="CT8" s="4"/>
      <c r="CU8" s="4"/>
      <c r="CV8" s="4"/>
      <c r="CW8" s="4"/>
      <c r="CX8" s="4"/>
      <c r="CY8" s="4"/>
      <c r="CZ8" s="4"/>
      <c r="DA8" s="4">
        <v>0</v>
      </c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>
        <v>1</v>
      </c>
      <c r="DN8" s="4"/>
      <c r="DO8" s="4"/>
      <c r="DP8" s="4"/>
      <c r="DQ8" s="4"/>
      <c r="DR8" s="4"/>
      <c r="DS8" s="4">
        <v>0</v>
      </c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>
        <v>1</v>
      </c>
      <c r="EH8" s="4"/>
      <c r="EI8" s="3">
        <f t="shared" si="0"/>
        <v>9.6</v>
      </c>
    </row>
    <row r="9" spans="1:139" ht="15">
      <c r="A9" s="3">
        <v>8</v>
      </c>
      <c r="B9" s="3" t="s">
        <v>140</v>
      </c>
      <c r="C9" s="7" t="s">
        <v>175</v>
      </c>
      <c r="D9" s="12" t="s">
        <v>209</v>
      </c>
      <c r="E9" s="4"/>
      <c r="F9" s="4"/>
      <c r="G9" s="4"/>
      <c r="H9" s="4"/>
      <c r="I9" s="4"/>
      <c r="J9" s="4"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>
        <v>2</v>
      </c>
      <c r="X9" s="4"/>
      <c r="Y9" s="4">
        <v>0.5</v>
      </c>
      <c r="Z9" s="4"/>
      <c r="AA9" s="4"/>
      <c r="AB9" s="4"/>
      <c r="AC9" s="4"/>
      <c r="AD9" s="4"/>
      <c r="AE9" s="4"/>
      <c r="AF9" s="4">
        <v>1</v>
      </c>
      <c r="AG9" s="4"/>
      <c r="AH9" s="4"/>
      <c r="AI9" s="4">
        <v>1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>
        <v>1</v>
      </c>
      <c r="BL9" s="4">
        <v>0</v>
      </c>
      <c r="BM9" s="4"/>
      <c r="BN9" s="4"/>
      <c r="BO9" s="4"/>
      <c r="BP9" s="4"/>
      <c r="BQ9" s="4"/>
      <c r="BR9" s="4"/>
      <c r="BS9" s="4"/>
      <c r="BT9" s="4">
        <v>0.5</v>
      </c>
      <c r="BU9" s="4"/>
      <c r="BV9" s="4"/>
      <c r="BW9" s="4"/>
      <c r="BX9" s="4">
        <v>1</v>
      </c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>
        <v>1</v>
      </c>
      <c r="CL9" s="4"/>
      <c r="CM9" s="4"/>
      <c r="CN9" s="4"/>
      <c r="CO9" s="4"/>
      <c r="CP9" s="4"/>
      <c r="CQ9" s="4"/>
      <c r="CR9" s="4"/>
      <c r="CS9" s="4">
        <v>1</v>
      </c>
      <c r="CT9" s="4"/>
      <c r="CU9" s="4"/>
      <c r="CV9" s="4"/>
      <c r="CW9" s="4">
        <v>1</v>
      </c>
      <c r="CX9" s="4"/>
      <c r="CY9" s="4"/>
      <c r="CZ9" s="4"/>
      <c r="DA9" s="4">
        <v>0</v>
      </c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>
        <v>0</v>
      </c>
      <c r="DT9" s="4"/>
      <c r="DU9" s="4"/>
      <c r="DV9" s="4"/>
      <c r="DW9" s="4"/>
      <c r="DX9" s="4"/>
      <c r="DY9" s="4">
        <v>5</v>
      </c>
      <c r="DZ9" s="4"/>
      <c r="EA9" s="4"/>
      <c r="EB9" s="4"/>
      <c r="EC9" s="4"/>
      <c r="ED9" s="4"/>
      <c r="EE9" s="4"/>
      <c r="EF9" s="4"/>
      <c r="EG9" s="4"/>
      <c r="EH9" s="4"/>
      <c r="EI9" s="3">
        <f t="shared" si="0"/>
        <v>15</v>
      </c>
    </row>
    <row r="10" spans="1:139" ht="15">
      <c r="A10" s="3">
        <v>9</v>
      </c>
      <c r="B10" s="3" t="s">
        <v>140</v>
      </c>
      <c r="C10" s="7" t="s">
        <v>177</v>
      </c>
      <c r="D10" s="12" t="s">
        <v>209</v>
      </c>
      <c r="E10" s="4"/>
      <c r="F10" s="4">
        <v>2</v>
      </c>
      <c r="G10" s="4"/>
      <c r="H10" s="4"/>
      <c r="I10" s="4">
        <v>2</v>
      </c>
      <c r="J10" s="4"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1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>
        <v>1</v>
      </c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>
        <v>0</v>
      </c>
      <c r="DB10" s="4"/>
      <c r="DC10" s="4"/>
      <c r="DD10" s="4"/>
      <c r="DE10" s="4"/>
      <c r="DF10" s="4"/>
      <c r="DG10" s="4"/>
      <c r="DH10" s="4"/>
      <c r="DI10" s="4">
        <v>1</v>
      </c>
      <c r="DJ10" s="4"/>
      <c r="DK10" s="4"/>
      <c r="DL10" s="4"/>
      <c r="DM10" s="4"/>
      <c r="DN10" s="4"/>
      <c r="DO10" s="4"/>
      <c r="DP10" s="4"/>
      <c r="DQ10" s="4"/>
      <c r="DR10" s="4"/>
      <c r="DS10" s="4">
        <v>0</v>
      </c>
      <c r="DT10" s="4"/>
      <c r="DU10" s="4"/>
      <c r="DV10" s="4"/>
      <c r="DW10" s="4">
        <v>5</v>
      </c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3">
        <f t="shared" si="0"/>
        <v>12</v>
      </c>
    </row>
    <row r="11" spans="1:139" ht="15">
      <c r="A11" s="3">
        <v>10</v>
      </c>
      <c r="B11" s="3" t="s">
        <v>141</v>
      </c>
      <c r="C11" s="7" t="s">
        <v>175</v>
      </c>
      <c r="D11" s="12" t="s">
        <v>209</v>
      </c>
      <c r="E11" s="4">
        <v>5</v>
      </c>
      <c r="F11" s="4"/>
      <c r="G11" s="4">
        <v>2</v>
      </c>
      <c r="H11" s="4"/>
      <c r="I11" s="4"/>
      <c r="J11" s="4"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0.5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>
        <v>1</v>
      </c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>
        <v>0.5</v>
      </c>
      <c r="BT11" s="4"/>
      <c r="BU11" s="4"/>
      <c r="BV11" s="4"/>
      <c r="BW11" s="4">
        <v>1</v>
      </c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>
        <v>0</v>
      </c>
      <c r="DB11" s="4"/>
      <c r="DC11" s="4"/>
      <c r="DD11" s="4"/>
      <c r="DE11" s="4"/>
      <c r="DF11" s="4"/>
      <c r="DG11" s="4"/>
      <c r="DH11" s="4"/>
      <c r="DI11" s="4"/>
      <c r="DJ11" s="4"/>
      <c r="DK11" s="4">
        <v>0.5</v>
      </c>
      <c r="DL11" s="4"/>
      <c r="DM11" s="4"/>
      <c r="DN11" s="4"/>
      <c r="DO11" s="4"/>
      <c r="DP11" s="4"/>
      <c r="DQ11" s="4"/>
      <c r="DR11" s="4"/>
      <c r="DS11" s="4">
        <v>0</v>
      </c>
      <c r="DT11" s="4"/>
      <c r="DU11" s="4"/>
      <c r="DV11" s="4"/>
      <c r="DW11" s="4"/>
      <c r="DX11" s="4"/>
      <c r="DY11" s="4">
        <v>1</v>
      </c>
      <c r="DZ11" s="4"/>
      <c r="EA11" s="4"/>
      <c r="EB11" s="4"/>
      <c r="EC11" s="4"/>
      <c r="ED11" s="4"/>
      <c r="EE11" s="4"/>
      <c r="EF11" s="4"/>
      <c r="EG11" s="4"/>
      <c r="EH11" s="4"/>
      <c r="EI11" s="3">
        <f t="shared" si="0"/>
        <v>11.5</v>
      </c>
    </row>
    <row r="12" spans="1:139" ht="15">
      <c r="A12" s="3">
        <v>11</v>
      </c>
      <c r="B12" s="3" t="s">
        <v>141</v>
      </c>
      <c r="C12" s="7" t="s">
        <v>177</v>
      </c>
      <c r="D12" s="12" t="s">
        <v>209</v>
      </c>
      <c r="E12" s="4"/>
      <c r="F12" s="4"/>
      <c r="G12" s="4"/>
      <c r="H12" s="4"/>
      <c r="I12" s="4"/>
      <c r="J12" s="4">
        <v>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>
        <v>1</v>
      </c>
      <c r="CT12" s="4"/>
      <c r="CU12" s="4">
        <v>2</v>
      </c>
      <c r="CV12" s="4"/>
      <c r="CW12" s="4"/>
      <c r="CX12" s="4"/>
      <c r="CY12" s="4"/>
      <c r="CZ12" s="4"/>
      <c r="DA12" s="4">
        <v>0</v>
      </c>
      <c r="DB12" s="4"/>
      <c r="DC12" s="4"/>
      <c r="DD12" s="4"/>
      <c r="DE12" s="4"/>
      <c r="DF12" s="4"/>
      <c r="DG12" s="4"/>
      <c r="DH12" s="4"/>
      <c r="DI12" s="4"/>
      <c r="DJ12" s="4">
        <v>2</v>
      </c>
      <c r="DK12" s="4"/>
      <c r="DL12" s="4"/>
      <c r="DM12" s="4"/>
      <c r="DN12" s="4"/>
      <c r="DO12" s="4"/>
      <c r="DP12" s="4"/>
      <c r="DQ12" s="4"/>
      <c r="DR12" s="4"/>
      <c r="DS12" s="4">
        <v>0</v>
      </c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>
        <v>1</v>
      </c>
      <c r="EF12" s="4"/>
      <c r="EG12" s="4"/>
      <c r="EH12" s="4"/>
      <c r="EI12" s="3">
        <f t="shared" si="0"/>
        <v>9</v>
      </c>
    </row>
    <row r="13" spans="1:139" ht="24">
      <c r="A13" s="3">
        <v>12</v>
      </c>
      <c r="B13" s="3" t="s">
        <v>142</v>
      </c>
      <c r="C13" s="7" t="s">
        <v>178</v>
      </c>
      <c r="D13" s="12" t="s">
        <v>209</v>
      </c>
      <c r="E13" s="4"/>
      <c r="F13" s="4">
        <v>30</v>
      </c>
      <c r="G13" s="4">
        <v>0.5</v>
      </c>
      <c r="H13" s="4">
        <v>0.5</v>
      </c>
      <c r="I13" s="4">
        <v>0.1</v>
      </c>
      <c r="J13" s="4">
        <v>1</v>
      </c>
      <c r="K13" s="4"/>
      <c r="L13" s="4">
        <v>0.2</v>
      </c>
      <c r="M13" s="4"/>
      <c r="N13" s="4"/>
      <c r="O13" s="4"/>
      <c r="P13" s="4">
        <v>0.1</v>
      </c>
      <c r="Q13" s="4">
        <v>0.1</v>
      </c>
      <c r="R13" s="4"/>
      <c r="S13" s="4"/>
      <c r="T13" s="4">
        <v>0.05</v>
      </c>
      <c r="U13" s="4"/>
      <c r="V13" s="4"/>
      <c r="W13" s="4">
        <v>0.1</v>
      </c>
      <c r="X13" s="4"/>
      <c r="Y13" s="4">
        <v>0.1</v>
      </c>
      <c r="Z13" s="4"/>
      <c r="AA13" s="4"/>
      <c r="AB13" s="4"/>
      <c r="AC13" s="4"/>
      <c r="AD13" s="4"/>
      <c r="AE13" s="4"/>
      <c r="AF13" s="4"/>
      <c r="AG13" s="4">
        <v>0.5</v>
      </c>
      <c r="AH13" s="4"/>
      <c r="AI13" s="4">
        <v>1</v>
      </c>
      <c r="AJ13" s="4">
        <v>0.05</v>
      </c>
      <c r="AK13" s="4"/>
      <c r="AL13" s="4"/>
      <c r="AM13" s="4">
        <v>1</v>
      </c>
      <c r="AN13" s="4"/>
      <c r="AO13" s="4"/>
      <c r="AP13" s="4">
        <v>0.05</v>
      </c>
      <c r="AQ13" s="4"/>
      <c r="AR13" s="4"/>
      <c r="AS13" s="4"/>
      <c r="AT13" s="4"/>
      <c r="AU13" s="4"/>
      <c r="AV13" s="4"/>
      <c r="AW13" s="4"/>
      <c r="AX13" s="4">
        <v>0.1</v>
      </c>
      <c r="AY13" s="4">
        <v>0.3</v>
      </c>
      <c r="AZ13" s="4"/>
      <c r="BA13" s="4"/>
      <c r="BB13" s="4"/>
      <c r="BC13" s="4"/>
      <c r="BD13" s="4"/>
      <c r="BE13" s="4"/>
      <c r="BF13" s="4"/>
      <c r="BG13" s="4"/>
      <c r="BH13" s="4">
        <v>0.05</v>
      </c>
      <c r="BI13" s="4">
        <v>0.05</v>
      </c>
      <c r="BJ13" s="4"/>
      <c r="BK13" s="4"/>
      <c r="BL13" s="4">
        <v>0.3</v>
      </c>
      <c r="BM13" s="4"/>
      <c r="BN13" s="4"/>
      <c r="BO13" s="4"/>
      <c r="BP13" s="4">
        <v>0.2</v>
      </c>
      <c r="BQ13" s="4"/>
      <c r="BR13" s="4"/>
      <c r="BS13" s="4">
        <v>0.5</v>
      </c>
      <c r="BT13" s="4"/>
      <c r="BU13" s="4">
        <v>0.1</v>
      </c>
      <c r="BV13" s="4">
        <v>0.1</v>
      </c>
      <c r="BW13" s="4"/>
      <c r="BX13" s="4">
        <v>2</v>
      </c>
      <c r="BY13" s="4"/>
      <c r="BZ13" s="4"/>
      <c r="CA13" s="4"/>
      <c r="CB13" s="4"/>
      <c r="CC13" s="4"/>
      <c r="CD13" s="4">
        <v>0.1</v>
      </c>
      <c r="CE13" s="4"/>
      <c r="CF13" s="4"/>
      <c r="CG13" s="4"/>
      <c r="CH13" s="4"/>
      <c r="CI13" s="4"/>
      <c r="CJ13" s="4">
        <v>0.1</v>
      </c>
      <c r="CK13" s="4">
        <v>0.2</v>
      </c>
      <c r="CL13" s="4"/>
      <c r="CM13" s="4"/>
      <c r="CN13" s="4"/>
      <c r="CO13" s="4">
        <v>0.2</v>
      </c>
      <c r="CP13" s="4"/>
      <c r="CQ13" s="4"/>
      <c r="CR13" s="4"/>
      <c r="CS13" s="4">
        <v>1</v>
      </c>
      <c r="CT13" s="4"/>
      <c r="CU13" s="4">
        <v>0.1</v>
      </c>
      <c r="CV13" s="4"/>
      <c r="CW13" s="4"/>
      <c r="CX13" s="4"/>
      <c r="CY13" s="4">
        <v>0.1</v>
      </c>
      <c r="CZ13" s="4">
        <v>0.1</v>
      </c>
      <c r="DA13" s="4">
        <v>0</v>
      </c>
      <c r="DB13" s="4"/>
      <c r="DC13" s="4"/>
      <c r="DD13" s="4"/>
      <c r="DE13" s="4"/>
      <c r="DF13" s="4"/>
      <c r="DG13" s="4"/>
      <c r="DH13" s="4">
        <v>0.1</v>
      </c>
      <c r="DI13" s="4"/>
      <c r="DJ13" s="4"/>
      <c r="DK13" s="4">
        <v>0.1</v>
      </c>
      <c r="DL13" s="4">
        <v>0.1</v>
      </c>
      <c r="DM13" s="4">
        <v>0.2</v>
      </c>
      <c r="DN13" s="4"/>
      <c r="DO13" s="4"/>
      <c r="DP13" s="4"/>
      <c r="DQ13" s="4">
        <v>0.1</v>
      </c>
      <c r="DR13" s="4"/>
      <c r="DS13" s="4">
        <v>0</v>
      </c>
      <c r="DT13" s="4"/>
      <c r="DU13" s="4"/>
      <c r="DV13" s="4">
        <v>0.2</v>
      </c>
      <c r="DW13" s="4">
        <v>0.2</v>
      </c>
      <c r="DX13" s="4"/>
      <c r="DY13" s="4">
        <v>0.5</v>
      </c>
      <c r="DZ13" s="4">
        <v>0.05</v>
      </c>
      <c r="EA13" s="4">
        <v>0.1</v>
      </c>
      <c r="EB13" s="4">
        <v>0.05</v>
      </c>
      <c r="EC13" s="4"/>
      <c r="ED13" s="4">
        <v>0.5</v>
      </c>
      <c r="EE13" s="4">
        <v>0.1</v>
      </c>
      <c r="EF13" s="4">
        <v>0.02</v>
      </c>
      <c r="EG13" s="4"/>
      <c r="EH13" s="4">
        <v>0.1</v>
      </c>
      <c r="EI13" s="3">
        <f t="shared" si="0"/>
        <v>43.370000000000026</v>
      </c>
    </row>
    <row r="14" spans="1:139" ht="24">
      <c r="A14" s="17">
        <v>13</v>
      </c>
      <c r="B14" s="3" t="s">
        <v>143</v>
      </c>
      <c r="C14" s="7" t="s">
        <v>179</v>
      </c>
      <c r="D14" s="12" t="s">
        <v>210</v>
      </c>
      <c r="E14" s="4"/>
      <c r="F14" s="4"/>
      <c r="G14" s="5">
        <v>200</v>
      </c>
      <c r="H14" s="4"/>
      <c r="I14" s="4"/>
      <c r="J14" s="4">
        <v>0</v>
      </c>
      <c r="K14" s="4"/>
      <c r="L14" s="4"/>
      <c r="M14" s="4"/>
      <c r="N14" s="4"/>
      <c r="O14" s="4"/>
      <c r="P14" s="5">
        <v>100</v>
      </c>
      <c r="Q14" s="4"/>
      <c r="R14" s="4"/>
      <c r="S14" s="4"/>
      <c r="T14" s="4"/>
      <c r="U14" s="4"/>
      <c r="V14" s="4"/>
      <c r="W14" s="4"/>
      <c r="X14" s="4"/>
      <c r="Y14" s="4"/>
      <c r="Z14" s="5">
        <v>300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5">
        <v>100</v>
      </c>
      <c r="CQ14" s="4"/>
      <c r="CR14" s="4"/>
      <c r="CS14" s="4"/>
      <c r="CT14" s="4"/>
      <c r="CU14" s="4"/>
      <c r="CV14" s="4"/>
      <c r="CW14" s="4"/>
      <c r="CX14" s="5">
        <v>1000</v>
      </c>
      <c r="CY14" s="4"/>
      <c r="CZ14" s="4"/>
      <c r="DA14" s="4">
        <v>0</v>
      </c>
      <c r="DB14" s="4"/>
      <c r="DC14" s="4"/>
      <c r="DD14" s="4">
        <v>200</v>
      </c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5">
        <v>100</v>
      </c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10">
        <f t="shared" si="0"/>
        <v>2000</v>
      </c>
    </row>
    <row r="15" spans="1:139" ht="27.6">
      <c r="A15" s="3">
        <v>14</v>
      </c>
      <c r="B15" s="3" t="s">
        <v>144</v>
      </c>
      <c r="C15" s="7" t="s">
        <v>180</v>
      </c>
      <c r="D15" s="12" t="s">
        <v>209</v>
      </c>
      <c r="E15" s="4"/>
      <c r="F15" s="4"/>
      <c r="G15" s="4"/>
      <c r="H15" s="4"/>
      <c r="I15" s="4"/>
      <c r="J15" s="4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>
        <v>4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>
        <v>0.2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>
        <v>0</v>
      </c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>
        <v>0</v>
      </c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3">
        <f t="shared" si="0"/>
        <v>4.2</v>
      </c>
    </row>
    <row r="16" spans="1:139" ht="27.6">
      <c r="A16" s="17">
        <v>15</v>
      </c>
      <c r="B16" s="3" t="s">
        <v>144</v>
      </c>
      <c r="C16" s="7" t="s">
        <v>181</v>
      </c>
      <c r="D16" s="12" t="s">
        <v>211</v>
      </c>
      <c r="E16" s="4"/>
      <c r="F16" s="4"/>
      <c r="G16" s="4"/>
      <c r="H16" s="4">
        <v>2000</v>
      </c>
      <c r="I16" s="4"/>
      <c r="J16" s="5">
        <v>500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>
        <v>1000</v>
      </c>
      <c r="AM16" s="5">
        <v>250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>
        <v>0</v>
      </c>
      <c r="BM16" s="4"/>
      <c r="BN16" s="4"/>
      <c r="BO16" s="4"/>
      <c r="BP16" s="4"/>
      <c r="BQ16" s="4"/>
      <c r="BR16" s="4"/>
      <c r="BS16" s="4">
        <v>250</v>
      </c>
      <c r="BT16" s="5">
        <v>250</v>
      </c>
      <c r="BU16" s="4"/>
      <c r="BV16" s="4">
        <v>250</v>
      </c>
      <c r="BW16" s="4">
        <v>750</v>
      </c>
      <c r="BX16" s="5">
        <v>1000</v>
      </c>
      <c r="BY16" s="4"/>
      <c r="BZ16" s="4"/>
      <c r="CA16" s="4"/>
      <c r="CB16" s="4"/>
      <c r="CC16" s="4"/>
      <c r="CD16" s="5">
        <v>500</v>
      </c>
      <c r="CE16" s="4">
        <v>1000</v>
      </c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>
        <v>1000</v>
      </c>
      <c r="CW16" s="4">
        <v>3000</v>
      </c>
      <c r="CX16" s="4"/>
      <c r="CY16" s="4"/>
      <c r="CZ16" s="4"/>
      <c r="DA16" s="4">
        <v>0</v>
      </c>
      <c r="DB16" s="4"/>
      <c r="DC16" s="4">
        <v>7000</v>
      </c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>
        <v>0</v>
      </c>
      <c r="DT16" s="4">
        <v>1000</v>
      </c>
      <c r="DU16" s="4"/>
      <c r="DV16" s="4"/>
      <c r="DW16" s="4"/>
      <c r="DX16" s="4"/>
      <c r="DY16" s="4">
        <v>12000</v>
      </c>
      <c r="DZ16" s="4"/>
      <c r="EA16" s="4"/>
      <c r="EB16" s="4"/>
      <c r="EC16" s="4"/>
      <c r="ED16" s="4"/>
      <c r="EE16" s="4"/>
      <c r="EF16" s="4"/>
      <c r="EG16" s="4"/>
      <c r="EH16" s="4"/>
      <c r="EI16" s="10">
        <f t="shared" si="0"/>
        <v>31750</v>
      </c>
    </row>
    <row r="17" spans="1:139" ht="27.6">
      <c r="A17" s="17">
        <v>16</v>
      </c>
      <c r="B17" s="3" t="s">
        <v>144</v>
      </c>
      <c r="C17" s="7" t="s">
        <v>182</v>
      </c>
      <c r="D17" s="12" t="s">
        <v>211</v>
      </c>
      <c r="E17" s="4"/>
      <c r="F17" s="4"/>
      <c r="G17" s="4"/>
      <c r="H17" s="4"/>
      <c r="I17" s="4"/>
      <c r="J17" s="4">
        <v>0</v>
      </c>
      <c r="K17" s="4"/>
      <c r="L17" s="4"/>
      <c r="M17" s="4"/>
      <c r="N17" s="4"/>
      <c r="O17" s="4"/>
      <c r="P17" s="4"/>
      <c r="Q17" s="4"/>
      <c r="R17" s="4"/>
      <c r="S17" s="4"/>
      <c r="T17" s="4">
        <v>1000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>
        <v>500</v>
      </c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>
        <v>500</v>
      </c>
      <c r="AW17" s="4"/>
      <c r="AX17" s="4"/>
      <c r="AY17" s="4"/>
      <c r="AZ17" s="4">
        <v>500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5">
        <v>500</v>
      </c>
      <c r="BL17" s="4"/>
      <c r="BM17" s="4"/>
      <c r="BN17" s="4"/>
      <c r="BO17" s="4">
        <v>1000</v>
      </c>
      <c r="BP17" s="4"/>
      <c r="BQ17" s="5">
        <v>1000</v>
      </c>
      <c r="BR17" s="4"/>
      <c r="BS17" s="4"/>
      <c r="BT17" s="4"/>
      <c r="BU17" s="4"/>
      <c r="BV17" s="4"/>
      <c r="BW17" s="4"/>
      <c r="BX17" s="4"/>
      <c r="BY17" s="4">
        <v>1000</v>
      </c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5">
        <v>5000</v>
      </c>
      <c r="CT17" s="4"/>
      <c r="CU17" s="4"/>
      <c r="CV17" s="4"/>
      <c r="CW17" s="4"/>
      <c r="CX17" s="4"/>
      <c r="CY17" s="4"/>
      <c r="CZ17" s="4">
        <v>5000</v>
      </c>
      <c r="DA17" s="4">
        <v>0</v>
      </c>
      <c r="DB17" s="4"/>
      <c r="DC17" s="4"/>
      <c r="DD17" s="4"/>
      <c r="DE17" s="4"/>
      <c r="DF17" s="4"/>
      <c r="DG17" s="4"/>
      <c r="DH17" s="4"/>
      <c r="DI17" s="4"/>
      <c r="DJ17" s="4"/>
      <c r="DK17" s="4">
        <v>500</v>
      </c>
      <c r="DL17" s="4"/>
      <c r="DM17" s="4">
        <v>4000</v>
      </c>
      <c r="DN17" s="4"/>
      <c r="DO17" s="4"/>
      <c r="DP17" s="4"/>
      <c r="DQ17" s="4"/>
      <c r="DR17" s="4"/>
      <c r="DS17" s="4">
        <v>0</v>
      </c>
      <c r="DT17" s="4"/>
      <c r="DU17" s="4"/>
      <c r="DV17" s="4"/>
      <c r="DW17" s="4">
        <v>1000</v>
      </c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10">
        <f t="shared" si="0"/>
        <v>21500</v>
      </c>
    </row>
    <row r="18" spans="1:139" ht="27.6">
      <c r="A18" s="17">
        <v>17</v>
      </c>
      <c r="B18" s="3" t="s">
        <v>144</v>
      </c>
      <c r="C18" s="7" t="s">
        <v>183</v>
      </c>
      <c r="D18" s="12" t="s">
        <v>211</v>
      </c>
      <c r="E18" s="4">
        <v>60000</v>
      </c>
      <c r="F18" s="5">
        <v>10000</v>
      </c>
      <c r="G18" s="5">
        <v>80000</v>
      </c>
      <c r="H18" s="4"/>
      <c r="I18" s="4">
        <v>8000</v>
      </c>
      <c r="J18" s="4">
        <v>3000</v>
      </c>
      <c r="K18" s="4">
        <v>1000</v>
      </c>
      <c r="L18" s="5">
        <v>25000</v>
      </c>
      <c r="M18" s="5">
        <v>2000</v>
      </c>
      <c r="N18" s="4">
        <v>1000</v>
      </c>
      <c r="O18" s="4">
        <v>1000</v>
      </c>
      <c r="P18" s="4">
        <v>5000</v>
      </c>
      <c r="Q18" s="4">
        <v>5000</v>
      </c>
      <c r="R18" s="4"/>
      <c r="S18" s="4"/>
      <c r="T18" s="4"/>
      <c r="U18" s="4"/>
      <c r="V18" s="4">
        <v>5000</v>
      </c>
      <c r="W18" s="4"/>
      <c r="X18" s="4">
        <v>2000</v>
      </c>
      <c r="Y18" s="4"/>
      <c r="Z18" s="4">
        <v>2000</v>
      </c>
      <c r="AA18" s="5">
        <v>1000</v>
      </c>
      <c r="AB18" s="4"/>
      <c r="AC18" s="4"/>
      <c r="AD18" s="4"/>
      <c r="AE18" s="4"/>
      <c r="AF18" s="4"/>
      <c r="AG18" s="4"/>
      <c r="AH18" s="4">
        <v>1000</v>
      </c>
      <c r="AI18" s="5">
        <v>1000</v>
      </c>
      <c r="AJ18" s="4">
        <v>1000</v>
      </c>
      <c r="AK18" s="4">
        <v>10000</v>
      </c>
      <c r="AL18" s="4"/>
      <c r="AM18" s="4"/>
      <c r="AN18" s="4">
        <v>1000</v>
      </c>
      <c r="AO18" s="4">
        <v>1000</v>
      </c>
      <c r="AP18" s="4"/>
      <c r="AQ18" s="5">
        <v>1000</v>
      </c>
      <c r="AR18" s="4"/>
      <c r="AS18" s="4">
        <v>1000</v>
      </c>
      <c r="AT18" s="4"/>
      <c r="AU18" s="5">
        <v>1000</v>
      </c>
      <c r="AV18" s="4"/>
      <c r="AW18" s="4">
        <v>1000</v>
      </c>
      <c r="AX18" s="4"/>
      <c r="AY18" s="4"/>
      <c r="AZ18" s="4"/>
      <c r="BA18" s="4"/>
      <c r="BB18" s="4">
        <v>3000</v>
      </c>
      <c r="BC18" s="4"/>
      <c r="BD18" s="4">
        <v>1000</v>
      </c>
      <c r="BE18" s="4"/>
      <c r="BF18" s="4"/>
      <c r="BG18" s="4">
        <v>1000</v>
      </c>
      <c r="BH18" s="4"/>
      <c r="BI18" s="4">
        <v>1000</v>
      </c>
      <c r="BJ18" s="4"/>
      <c r="BK18" s="4"/>
      <c r="BL18" s="4"/>
      <c r="BM18" s="4"/>
      <c r="BN18" s="4">
        <v>1000</v>
      </c>
      <c r="BO18" s="4"/>
      <c r="BP18" s="4"/>
      <c r="BQ18" s="4"/>
      <c r="BR18" s="5">
        <v>1000</v>
      </c>
      <c r="BS18" s="4"/>
      <c r="BT18" s="4"/>
      <c r="BU18" s="4"/>
      <c r="BV18" s="4"/>
      <c r="BW18" s="4">
        <v>1000</v>
      </c>
      <c r="BX18" s="4"/>
      <c r="BY18" s="4"/>
      <c r="BZ18" s="4"/>
      <c r="CA18" s="4"/>
      <c r="CB18" s="4"/>
      <c r="CC18" s="4"/>
      <c r="CD18" s="4"/>
      <c r="CE18" s="4"/>
      <c r="CF18" s="4"/>
      <c r="CG18" s="4">
        <v>1000</v>
      </c>
      <c r="CH18" s="4">
        <v>10000</v>
      </c>
      <c r="CI18" s="4">
        <v>3000</v>
      </c>
      <c r="CJ18" s="4">
        <v>8000</v>
      </c>
      <c r="CK18" s="4"/>
      <c r="CL18" s="4">
        <v>5000</v>
      </c>
      <c r="CM18" s="4">
        <v>110000</v>
      </c>
      <c r="CN18" s="4">
        <v>2000</v>
      </c>
      <c r="CO18" s="4">
        <v>1000</v>
      </c>
      <c r="CP18" s="4"/>
      <c r="CQ18" s="5">
        <v>2000</v>
      </c>
      <c r="CR18" s="4">
        <v>5000</v>
      </c>
      <c r="CS18" s="4"/>
      <c r="CT18" s="4"/>
      <c r="CU18" s="4">
        <v>3000</v>
      </c>
      <c r="CV18" s="4"/>
      <c r="CW18" s="4"/>
      <c r="CX18" s="4">
        <v>10000</v>
      </c>
      <c r="CY18" s="4"/>
      <c r="CZ18" s="4">
        <v>5000</v>
      </c>
      <c r="DA18" s="4">
        <v>32000</v>
      </c>
      <c r="DB18" s="4"/>
      <c r="DC18" s="4"/>
      <c r="DD18" s="4">
        <v>1000</v>
      </c>
      <c r="DE18" s="4"/>
      <c r="DF18" s="4">
        <v>3000</v>
      </c>
      <c r="DG18" s="4">
        <v>2000</v>
      </c>
      <c r="DH18" s="4">
        <v>2000</v>
      </c>
      <c r="DI18" s="5">
        <v>1000</v>
      </c>
      <c r="DJ18" s="4"/>
      <c r="DK18" s="4"/>
      <c r="DL18" s="4"/>
      <c r="DM18" s="4"/>
      <c r="DN18" s="4">
        <v>1000</v>
      </c>
      <c r="DO18" s="4"/>
      <c r="DP18" s="4">
        <v>1000</v>
      </c>
      <c r="DQ18" s="5">
        <v>8000</v>
      </c>
      <c r="DR18" s="4">
        <v>10000</v>
      </c>
      <c r="DS18" s="4">
        <v>0</v>
      </c>
      <c r="DT18" s="4"/>
      <c r="DU18" s="4">
        <v>1000</v>
      </c>
      <c r="DV18" s="4">
        <v>1000</v>
      </c>
      <c r="DW18" s="4"/>
      <c r="DX18" s="4"/>
      <c r="DY18" s="4"/>
      <c r="DZ18" s="4">
        <v>3000</v>
      </c>
      <c r="EA18" s="4">
        <v>12000</v>
      </c>
      <c r="EB18" s="4">
        <v>6000</v>
      </c>
      <c r="EC18" s="4"/>
      <c r="ED18" s="4"/>
      <c r="EE18" s="4"/>
      <c r="EF18" s="4"/>
      <c r="EG18" s="4">
        <v>2000</v>
      </c>
      <c r="EH18" s="4">
        <v>2000</v>
      </c>
      <c r="EI18" s="10">
        <f t="shared" si="0"/>
        <v>492000</v>
      </c>
    </row>
    <row r="19" spans="1:139" ht="15">
      <c r="A19" s="3">
        <v>18</v>
      </c>
      <c r="B19" s="3" t="s">
        <v>145</v>
      </c>
      <c r="C19" s="7" t="s">
        <v>177</v>
      </c>
      <c r="D19" s="12" t="s">
        <v>209</v>
      </c>
      <c r="E19" s="4">
        <v>2</v>
      </c>
      <c r="F19" s="4"/>
      <c r="G19" s="4">
        <v>2</v>
      </c>
      <c r="H19" s="4">
        <v>0.5</v>
      </c>
      <c r="I19" s="4">
        <v>1</v>
      </c>
      <c r="J19" s="4">
        <v>1</v>
      </c>
      <c r="K19" s="4"/>
      <c r="L19" s="4">
        <v>1</v>
      </c>
      <c r="M19" s="4"/>
      <c r="N19" s="4">
        <v>0.2</v>
      </c>
      <c r="O19" s="4"/>
      <c r="P19" s="4">
        <v>0.2</v>
      </c>
      <c r="Q19" s="4">
        <v>1</v>
      </c>
      <c r="R19" s="4"/>
      <c r="S19" s="4"/>
      <c r="T19" s="4">
        <v>0.5</v>
      </c>
      <c r="U19" s="4"/>
      <c r="V19" s="4"/>
      <c r="W19" s="4">
        <v>0.5</v>
      </c>
      <c r="X19" s="4">
        <v>1</v>
      </c>
      <c r="Y19" s="4"/>
      <c r="Z19" s="4"/>
      <c r="AA19" s="4"/>
      <c r="AB19" s="4">
        <v>0.2</v>
      </c>
      <c r="AC19" s="4"/>
      <c r="AD19" s="4"/>
      <c r="AE19" s="4"/>
      <c r="AF19" s="4">
        <v>1</v>
      </c>
      <c r="AG19" s="4"/>
      <c r="AH19" s="4"/>
      <c r="AI19" s="4"/>
      <c r="AJ19" s="4">
        <v>0.5</v>
      </c>
      <c r="AK19" s="4">
        <v>1</v>
      </c>
      <c r="AL19" s="4">
        <v>0.3</v>
      </c>
      <c r="AM19" s="4"/>
      <c r="AN19" s="4"/>
      <c r="AO19" s="4">
        <v>1</v>
      </c>
      <c r="AP19" s="4">
        <v>0.3</v>
      </c>
      <c r="AQ19" s="4"/>
      <c r="AR19" s="4"/>
      <c r="AS19" s="4">
        <v>1</v>
      </c>
      <c r="AT19" s="4"/>
      <c r="AU19" s="4">
        <v>1</v>
      </c>
      <c r="AV19" s="4"/>
      <c r="AW19" s="4"/>
      <c r="AX19" s="4"/>
      <c r="AY19" s="4">
        <v>1</v>
      </c>
      <c r="AZ19" s="4"/>
      <c r="BA19" s="4">
        <v>1</v>
      </c>
      <c r="BB19" s="4"/>
      <c r="BC19" s="4"/>
      <c r="BD19" s="4">
        <v>0.3</v>
      </c>
      <c r="BE19" s="4"/>
      <c r="BF19" s="4"/>
      <c r="BG19" s="4"/>
      <c r="BH19" s="4">
        <v>0.5</v>
      </c>
      <c r="BI19" s="4"/>
      <c r="BJ19" s="4"/>
      <c r="BK19" s="4"/>
      <c r="BL19" s="4">
        <v>0</v>
      </c>
      <c r="BM19" s="4"/>
      <c r="BN19" s="4"/>
      <c r="BO19" s="4"/>
      <c r="BP19" s="4"/>
      <c r="BQ19" s="4">
        <v>1</v>
      </c>
      <c r="BR19" s="4"/>
      <c r="BS19" s="4">
        <v>1</v>
      </c>
      <c r="BT19" s="4">
        <v>0.2</v>
      </c>
      <c r="BU19" s="4">
        <v>1</v>
      </c>
      <c r="BV19" s="4">
        <v>1</v>
      </c>
      <c r="BW19" s="4"/>
      <c r="BX19" s="4">
        <v>1</v>
      </c>
      <c r="BY19" s="4"/>
      <c r="BZ19" s="4"/>
      <c r="CA19" s="4">
        <v>0.25</v>
      </c>
      <c r="CB19" s="4"/>
      <c r="CC19" s="4"/>
      <c r="CD19" s="4"/>
      <c r="CE19" s="4"/>
      <c r="CF19" s="4">
        <v>1</v>
      </c>
      <c r="CG19" s="4"/>
      <c r="CH19" s="4">
        <v>0.5</v>
      </c>
      <c r="CI19" s="4"/>
      <c r="CJ19" s="4">
        <v>1.5</v>
      </c>
      <c r="CK19" s="4">
        <v>1</v>
      </c>
      <c r="CL19" s="4">
        <v>1</v>
      </c>
      <c r="CM19" s="4">
        <v>1</v>
      </c>
      <c r="CN19" s="4"/>
      <c r="CO19" s="4">
        <v>1</v>
      </c>
      <c r="CP19" s="4"/>
      <c r="CQ19" s="4">
        <v>1</v>
      </c>
      <c r="CR19" s="4"/>
      <c r="CS19" s="4">
        <v>1</v>
      </c>
      <c r="CT19" s="4"/>
      <c r="CU19" s="4">
        <v>0.5</v>
      </c>
      <c r="CV19" s="4"/>
      <c r="CW19" s="4"/>
      <c r="CX19" s="4">
        <v>1</v>
      </c>
      <c r="CY19" s="4"/>
      <c r="CZ19" s="4"/>
      <c r="DA19" s="4">
        <v>0.7</v>
      </c>
      <c r="DB19" s="4"/>
      <c r="DC19" s="4"/>
      <c r="DD19" s="4"/>
      <c r="DE19" s="4"/>
      <c r="DF19" s="4"/>
      <c r="DG19" s="4">
        <v>0.5</v>
      </c>
      <c r="DH19" s="4"/>
      <c r="DI19" s="4">
        <v>1</v>
      </c>
      <c r="DJ19" s="4"/>
      <c r="DK19" s="4"/>
      <c r="DL19" s="4"/>
      <c r="DM19" s="4">
        <v>0.3</v>
      </c>
      <c r="DN19" s="4">
        <v>0.5</v>
      </c>
      <c r="DO19" s="4"/>
      <c r="DP19" s="4"/>
      <c r="DQ19" s="4">
        <v>1</v>
      </c>
      <c r="DR19" s="4"/>
      <c r="DS19" s="4">
        <v>1</v>
      </c>
      <c r="DT19" s="4"/>
      <c r="DU19" s="4"/>
      <c r="DV19" s="4"/>
      <c r="DW19" s="4"/>
      <c r="DX19" s="4"/>
      <c r="DY19" s="4">
        <v>10</v>
      </c>
      <c r="DZ19" s="4">
        <v>0.25</v>
      </c>
      <c r="EA19" s="4"/>
      <c r="EB19" s="4"/>
      <c r="EC19" s="4"/>
      <c r="ED19" s="4"/>
      <c r="EE19" s="4"/>
      <c r="EF19" s="4"/>
      <c r="EG19" s="4">
        <v>1</v>
      </c>
      <c r="EH19" s="4">
        <v>0.1</v>
      </c>
      <c r="EI19" s="3">
        <f t="shared" si="0"/>
        <v>52.300000000000004</v>
      </c>
    </row>
    <row r="20" spans="1:139" ht="27.6">
      <c r="A20" s="3">
        <v>19</v>
      </c>
      <c r="B20" s="3" t="s">
        <v>146</v>
      </c>
      <c r="C20" s="7" t="s">
        <v>184</v>
      </c>
      <c r="D20" s="12" t="s">
        <v>209</v>
      </c>
      <c r="E20" s="4">
        <v>6</v>
      </c>
      <c r="F20" s="4"/>
      <c r="G20" s="4"/>
      <c r="H20" s="4"/>
      <c r="I20" s="4"/>
      <c r="J20" s="4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v>1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>
        <v>5</v>
      </c>
      <c r="AP20" s="4">
        <v>0.3</v>
      </c>
      <c r="AQ20" s="4">
        <v>1</v>
      </c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>
        <v>0.5</v>
      </c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>
        <v>1</v>
      </c>
      <c r="BW20" s="4">
        <v>1</v>
      </c>
      <c r="BX20" s="4"/>
      <c r="BY20" s="4"/>
      <c r="BZ20" s="4">
        <v>1</v>
      </c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>
        <v>2</v>
      </c>
      <c r="CY20" s="4"/>
      <c r="CZ20" s="4"/>
      <c r="DA20" s="4">
        <v>0</v>
      </c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>
        <v>1</v>
      </c>
      <c r="DR20" s="4"/>
      <c r="DS20" s="4">
        <v>0</v>
      </c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>
        <v>1</v>
      </c>
      <c r="EH20" s="4"/>
      <c r="EI20" s="3">
        <f t="shared" si="0"/>
        <v>20.8</v>
      </c>
    </row>
    <row r="21" spans="1:139" ht="27.6">
      <c r="A21" s="3">
        <v>20</v>
      </c>
      <c r="B21" s="3" t="s">
        <v>146</v>
      </c>
      <c r="C21" s="7" t="s">
        <v>177</v>
      </c>
      <c r="D21" s="12" t="s">
        <v>209</v>
      </c>
      <c r="E21" s="4"/>
      <c r="F21" s="4"/>
      <c r="G21" s="4"/>
      <c r="H21" s="4">
        <v>10</v>
      </c>
      <c r="I21" s="4">
        <v>20</v>
      </c>
      <c r="J21" s="4">
        <v>0</v>
      </c>
      <c r="K21" s="4"/>
      <c r="L21" s="4"/>
      <c r="M21" s="4">
        <v>15</v>
      </c>
      <c r="N21" s="4">
        <v>2</v>
      </c>
      <c r="O21" s="4"/>
      <c r="P21" s="4"/>
      <c r="Q21" s="4"/>
      <c r="R21" s="4"/>
      <c r="S21" s="4"/>
      <c r="T21" s="4">
        <v>10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>
        <v>1</v>
      </c>
      <c r="AT21" s="4"/>
      <c r="AU21" s="4"/>
      <c r="AV21" s="4"/>
      <c r="AW21" s="4">
        <v>1</v>
      </c>
      <c r="AX21" s="4"/>
      <c r="AY21" s="4"/>
      <c r="AZ21" s="4"/>
      <c r="BA21" s="4"/>
      <c r="BB21" s="4"/>
      <c r="BC21" s="4"/>
      <c r="BD21" s="4">
        <v>1</v>
      </c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>
        <v>1</v>
      </c>
      <c r="BP21" s="4"/>
      <c r="BQ21" s="4"/>
      <c r="BR21" s="4"/>
      <c r="BS21" s="4">
        <v>1</v>
      </c>
      <c r="BT21" s="4"/>
      <c r="BU21" s="4"/>
      <c r="BV21" s="4"/>
      <c r="BW21" s="4">
        <v>1</v>
      </c>
      <c r="BX21" s="4">
        <v>4</v>
      </c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>
        <v>4</v>
      </c>
      <c r="CJ21" s="4">
        <v>5</v>
      </c>
      <c r="CK21" s="4">
        <v>10</v>
      </c>
      <c r="CL21" s="4">
        <v>1</v>
      </c>
      <c r="CM21" s="4"/>
      <c r="CN21" s="4"/>
      <c r="CO21" s="4">
        <v>3</v>
      </c>
      <c r="CP21" s="4"/>
      <c r="CQ21" s="4"/>
      <c r="CR21" s="4"/>
      <c r="CS21" s="4">
        <v>2</v>
      </c>
      <c r="CT21" s="4"/>
      <c r="CU21" s="4"/>
      <c r="CV21" s="4"/>
      <c r="CW21" s="4"/>
      <c r="CX21" s="4">
        <v>50</v>
      </c>
      <c r="CY21" s="4">
        <v>2</v>
      </c>
      <c r="CZ21" s="4"/>
      <c r="DA21" s="4">
        <v>0</v>
      </c>
      <c r="DB21" s="4"/>
      <c r="DC21" s="4"/>
      <c r="DD21" s="4"/>
      <c r="DE21" s="4"/>
      <c r="DF21" s="4"/>
      <c r="DG21" s="4">
        <v>1</v>
      </c>
      <c r="DH21" s="4"/>
      <c r="DI21" s="4"/>
      <c r="DJ21" s="4"/>
      <c r="DK21" s="4">
        <v>5</v>
      </c>
      <c r="DL21" s="4"/>
      <c r="DM21" s="4"/>
      <c r="DN21" s="4"/>
      <c r="DO21" s="4"/>
      <c r="DP21" s="4"/>
      <c r="DQ21" s="4"/>
      <c r="DR21" s="4"/>
      <c r="DS21" s="4">
        <v>1</v>
      </c>
      <c r="DT21" s="4"/>
      <c r="DU21" s="4"/>
      <c r="DV21" s="4"/>
      <c r="DW21" s="4"/>
      <c r="DX21" s="4"/>
      <c r="DY21" s="4">
        <v>10</v>
      </c>
      <c r="DZ21" s="4"/>
      <c r="EA21" s="4">
        <v>20</v>
      </c>
      <c r="EB21" s="4"/>
      <c r="EC21" s="4"/>
      <c r="ED21" s="4"/>
      <c r="EE21" s="4"/>
      <c r="EF21" s="4"/>
      <c r="EG21" s="4"/>
      <c r="EH21" s="4">
        <v>1</v>
      </c>
      <c r="EI21" s="3">
        <f t="shared" si="0"/>
        <v>182</v>
      </c>
    </row>
    <row r="22" spans="1:139" ht="27.6">
      <c r="A22" s="17">
        <v>21</v>
      </c>
      <c r="B22" s="3" t="s">
        <v>147</v>
      </c>
      <c r="C22" s="7" t="s">
        <v>185</v>
      </c>
      <c r="D22" s="12" t="s">
        <v>211</v>
      </c>
      <c r="E22" s="4"/>
      <c r="F22" s="4"/>
      <c r="G22" s="4"/>
      <c r="H22" s="5">
        <v>500</v>
      </c>
      <c r="I22" s="4"/>
      <c r="J22" s="4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>
        <v>0</v>
      </c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>
        <v>0</v>
      </c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10">
        <f t="shared" si="0"/>
        <v>500</v>
      </c>
    </row>
    <row r="23" spans="1:139" ht="27.6">
      <c r="A23" s="17">
        <v>22</v>
      </c>
      <c r="B23" s="3" t="s">
        <v>147</v>
      </c>
      <c r="C23" s="7" t="s">
        <v>186</v>
      </c>
      <c r="D23" s="12" t="s">
        <v>211</v>
      </c>
      <c r="E23" s="4"/>
      <c r="F23" s="4"/>
      <c r="G23" s="4"/>
      <c r="H23" s="4"/>
      <c r="I23" s="4"/>
      <c r="J23" s="4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>
        <v>500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5">
        <v>500</v>
      </c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>
        <v>0</v>
      </c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>
        <v>4000</v>
      </c>
      <c r="DN23" s="4"/>
      <c r="DO23" s="4"/>
      <c r="DP23" s="4"/>
      <c r="DQ23" s="4"/>
      <c r="DR23" s="4"/>
      <c r="DS23" s="4">
        <v>0</v>
      </c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10">
        <f t="shared" si="0"/>
        <v>5000</v>
      </c>
    </row>
    <row r="24" spans="1:139" ht="27.6">
      <c r="A24" s="17">
        <v>23</v>
      </c>
      <c r="B24" s="3" t="s">
        <v>147</v>
      </c>
      <c r="C24" s="7" t="s">
        <v>183</v>
      </c>
      <c r="D24" s="12" t="s">
        <v>211</v>
      </c>
      <c r="E24" s="4">
        <v>15000</v>
      </c>
      <c r="F24" s="4"/>
      <c r="G24" s="5">
        <v>60000</v>
      </c>
      <c r="H24" s="4"/>
      <c r="I24" s="4"/>
      <c r="J24" s="4">
        <v>6000</v>
      </c>
      <c r="K24" s="4"/>
      <c r="L24" s="5">
        <v>20000</v>
      </c>
      <c r="M24" s="4"/>
      <c r="N24" s="4"/>
      <c r="O24" s="4"/>
      <c r="P24" s="4"/>
      <c r="Q24" s="4">
        <v>5000</v>
      </c>
      <c r="R24" s="4"/>
      <c r="S24" s="4"/>
      <c r="T24" s="4"/>
      <c r="U24" s="4"/>
      <c r="V24" s="4">
        <v>5000</v>
      </c>
      <c r="W24" s="4"/>
      <c r="X24" s="4"/>
      <c r="Y24" s="4"/>
      <c r="Z24" s="4">
        <v>4000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>
        <v>2000</v>
      </c>
      <c r="BH24" s="4"/>
      <c r="BI24" s="4"/>
      <c r="BJ24" s="4"/>
      <c r="BK24" s="4"/>
      <c r="BL24" s="4"/>
      <c r="BM24" s="4"/>
      <c r="BN24" s="4">
        <v>2000</v>
      </c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>
        <v>5000</v>
      </c>
      <c r="CH24" s="4">
        <v>15000</v>
      </c>
      <c r="CI24" s="4">
        <v>4000</v>
      </c>
      <c r="CJ24" s="4"/>
      <c r="CK24" s="4"/>
      <c r="CL24" s="4"/>
      <c r="CM24" s="4">
        <v>85000</v>
      </c>
      <c r="CN24" s="4"/>
      <c r="CO24" s="4"/>
      <c r="CP24" s="4"/>
      <c r="CQ24" s="5">
        <v>2000</v>
      </c>
      <c r="CR24" s="4">
        <v>5000</v>
      </c>
      <c r="CS24" s="4"/>
      <c r="CT24" s="4"/>
      <c r="CU24" s="4"/>
      <c r="CV24" s="4"/>
      <c r="CW24" s="4"/>
      <c r="CX24" s="4">
        <v>10000</v>
      </c>
      <c r="CY24" s="4"/>
      <c r="CZ24" s="4">
        <v>12000</v>
      </c>
      <c r="DA24" s="4">
        <v>27000</v>
      </c>
      <c r="DB24" s="4"/>
      <c r="DC24" s="4"/>
      <c r="DD24" s="4"/>
      <c r="DE24" s="4"/>
      <c r="DF24" s="4">
        <v>12000</v>
      </c>
      <c r="DG24" s="4">
        <v>2000</v>
      </c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>
        <v>0</v>
      </c>
      <c r="DT24" s="4"/>
      <c r="DU24" s="4"/>
      <c r="DV24" s="4">
        <v>1000</v>
      </c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>
        <v>1000</v>
      </c>
      <c r="EI24" s="10">
        <f t="shared" si="0"/>
        <v>300000</v>
      </c>
    </row>
    <row r="25" spans="1:139" ht="24">
      <c r="A25" s="3">
        <v>24</v>
      </c>
      <c r="B25" s="3" t="s">
        <v>148</v>
      </c>
      <c r="C25" s="7" t="s">
        <v>187</v>
      </c>
      <c r="D25" s="12" t="s">
        <v>209</v>
      </c>
      <c r="E25" s="4"/>
      <c r="F25" s="4"/>
      <c r="G25" s="4">
        <v>0.2</v>
      </c>
      <c r="H25" s="4"/>
      <c r="I25" s="4"/>
      <c r="J25" s="4">
        <v>0</v>
      </c>
      <c r="K25" s="4"/>
      <c r="L25" s="4"/>
      <c r="M25" s="4"/>
      <c r="N25" s="4"/>
      <c r="O25" s="4"/>
      <c r="P25" s="4">
        <v>0.05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>
        <v>0.2</v>
      </c>
      <c r="CL25" s="4"/>
      <c r="CM25" s="4"/>
      <c r="CN25" s="4"/>
      <c r="CO25" s="4"/>
      <c r="CP25" s="4">
        <v>5</v>
      </c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>
        <v>0</v>
      </c>
      <c r="DB25" s="4"/>
      <c r="DC25" s="4"/>
      <c r="DD25" s="4">
        <v>0.1</v>
      </c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>
        <v>0</v>
      </c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>
        <v>0.1</v>
      </c>
      <c r="EE25" s="4"/>
      <c r="EF25" s="4"/>
      <c r="EG25" s="4"/>
      <c r="EH25" s="4"/>
      <c r="EI25" s="3">
        <f t="shared" si="0"/>
        <v>5.6499999999999995</v>
      </c>
    </row>
    <row r="26" spans="1:139" ht="24">
      <c r="A26" s="3">
        <v>25</v>
      </c>
      <c r="B26" s="3" t="s">
        <v>149</v>
      </c>
      <c r="C26" s="7" t="s">
        <v>178</v>
      </c>
      <c r="D26" s="12" t="s">
        <v>209</v>
      </c>
      <c r="E26" s="4"/>
      <c r="F26" s="4"/>
      <c r="G26" s="4"/>
      <c r="H26" s="4"/>
      <c r="I26" s="4"/>
      <c r="J26" s="4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>
        <v>1</v>
      </c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>
        <v>0</v>
      </c>
      <c r="DB26" s="4"/>
      <c r="DC26" s="4"/>
      <c r="DD26" s="4">
        <v>0.1</v>
      </c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>
        <v>0.1</v>
      </c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3">
        <f t="shared" si="0"/>
        <v>1.2000000000000002</v>
      </c>
    </row>
    <row r="27" spans="1:139" ht="24">
      <c r="A27" s="3">
        <v>26</v>
      </c>
      <c r="B27" s="3" t="s">
        <v>150</v>
      </c>
      <c r="C27" s="7" t="s">
        <v>188</v>
      </c>
      <c r="D27" s="12" t="s">
        <v>210</v>
      </c>
      <c r="E27" s="4"/>
      <c r="F27" s="4"/>
      <c r="G27" s="4"/>
      <c r="H27" s="4"/>
      <c r="I27" s="4"/>
      <c r="J27" s="4"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>
        <v>50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>
        <v>0</v>
      </c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>
        <v>0</v>
      </c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3">
        <f t="shared" si="0"/>
        <v>50</v>
      </c>
    </row>
    <row r="28" spans="1:139" ht="24">
      <c r="A28" s="3">
        <v>27</v>
      </c>
      <c r="B28" s="3" t="s">
        <v>151</v>
      </c>
      <c r="C28" s="7" t="s">
        <v>178</v>
      </c>
      <c r="D28" s="12" t="s">
        <v>209</v>
      </c>
      <c r="E28" s="4"/>
      <c r="F28" s="4"/>
      <c r="G28" s="4"/>
      <c r="H28" s="4"/>
      <c r="I28" s="4"/>
      <c r="J28" s="4">
        <v>1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>
        <v>1</v>
      </c>
      <c r="CT28" s="4"/>
      <c r="CU28" s="4"/>
      <c r="CV28" s="4"/>
      <c r="CW28" s="4"/>
      <c r="CX28" s="4"/>
      <c r="CY28" s="4"/>
      <c r="CZ28" s="4">
        <v>0.1</v>
      </c>
      <c r="DA28" s="4">
        <v>0</v>
      </c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>
        <v>0</v>
      </c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3">
        <f t="shared" si="0"/>
        <v>2.1</v>
      </c>
    </row>
    <row r="29" spans="1:139" ht="24">
      <c r="A29" s="3">
        <v>28</v>
      </c>
      <c r="B29" s="3" t="s">
        <v>152</v>
      </c>
      <c r="C29" s="7" t="s">
        <v>178</v>
      </c>
      <c r="D29" s="12" t="s">
        <v>209</v>
      </c>
      <c r="E29" s="4"/>
      <c r="F29" s="4"/>
      <c r="G29" s="4"/>
      <c r="H29" s="4"/>
      <c r="I29" s="4"/>
      <c r="J29" s="4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>
        <v>0.1</v>
      </c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>
        <v>0.1</v>
      </c>
      <c r="DA29" s="4">
        <v>0</v>
      </c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>
        <v>0</v>
      </c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3">
        <f t="shared" si="0"/>
        <v>0.2</v>
      </c>
    </row>
    <row r="30" spans="1:139" ht="15">
      <c r="A30" s="3">
        <v>29</v>
      </c>
      <c r="B30" s="3" t="s">
        <v>153</v>
      </c>
      <c r="C30" s="7" t="s">
        <v>189</v>
      </c>
      <c r="D30" s="12" t="s">
        <v>209</v>
      </c>
      <c r="E30" s="4">
        <v>1</v>
      </c>
      <c r="F30" s="4">
        <v>5</v>
      </c>
      <c r="G30" s="4"/>
      <c r="H30" s="4"/>
      <c r="I30" s="4">
        <v>0.4</v>
      </c>
      <c r="J30" s="4">
        <v>1</v>
      </c>
      <c r="K30" s="4"/>
      <c r="L30" s="4"/>
      <c r="M30" s="4"/>
      <c r="N30" s="4"/>
      <c r="O30" s="4"/>
      <c r="P30" s="4"/>
      <c r="Q30" s="4"/>
      <c r="R30" s="4"/>
      <c r="S30" s="4"/>
      <c r="T30" s="4">
        <v>2</v>
      </c>
      <c r="U30" s="4"/>
      <c r="V30" s="4"/>
      <c r="W30" s="4">
        <v>0.1</v>
      </c>
      <c r="X30" s="4">
        <v>1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>
        <v>1</v>
      </c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>
        <v>2</v>
      </c>
      <c r="CY30" s="4">
        <v>1</v>
      </c>
      <c r="CZ30" s="4"/>
      <c r="DA30" s="4">
        <v>0</v>
      </c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>
        <v>0</v>
      </c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>
        <v>0.2</v>
      </c>
      <c r="EE30" s="4">
        <v>1</v>
      </c>
      <c r="EF30" s="4"/>
      <c r="EG30" s="4"/>
      <c r="EH30" s="4"/>
      <c r="EI30" s="3">
        <f t="shared" si="0"/>
        <v>15.7</v>
      </c>
    </row>
    <row r="31" spans="1:139" ht="24">
      <c r="A31" s="3">
        <v>30</v>
      </c>
      <c r="B31" s="3" t="s">
        <v>153</v>
      </c>
      <c r="C31" s="7" t="s">
        <v>190</v>
      </c>
      <c r="D31" s="12" t="s">
        <v>209</v>
      </c>
      <c r="E31" s="4"/>
      <c r="F31" s="4"/>
      <c r="G31" s="4"/>
      <c r="H31" s="4"/>
      <c r="I31" s="4"/>
      <c r="J31" s="4">
        <v>0</v>
      </c>
      <c r="K31" s="4">
        <v>1</v>
      </c>
      <c r="L31" s="4"/>
      <c r="M31" s="4"/>
      <c r="N31" s="4">
        <v>0.5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>
        <v>1</v>
      </c>
      <c r="AJ31" s="4"/>
      <c r="AK31" s="4"/>
      <c r="AL31" s="4"/>
      <c r="AM31" s="4"/>
      <c r="AN31" s="4"/>
      <c r="AO31" s="4">
        <v>5</v>
      </c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>
        <v>1</v>
      </c>
      <c r="BT31" s="4"/>
      <c r="BU31" s="4"/>
      <c r="BV31" s="4"/>
      <c r="BW31" s="4"/>
      <c r="BX31" s="4">
        <v>2</v>
      </c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>
        <v>6</v>
      </c>
      <c r="CT31" s="4"/>
      <c r="CU31" s="4"/>
      <c r="CV31" s="4"/>
      <c r="CW31" s="4"/>
      <c r="CX31" s="4"/>
      <c r="CY31" s="4"/>
      <c r="CZ31" s="4"/>
      <c r="DA31" s="4">
        <v>0</v>
      </c>
      <c r="DB31" s="4"/>
      <c r="DC31" s="4"/>
      <c r="DD31" s="4">
        <v>0.5</v>
      </c>
      <c r="DE31" s="4"/>
      <c r="DF31" s="4"/>
      <c r="DG31" s="4"/>
      <c r="DH31" s="4"/>
      <c r="DI31" s="4"/>
      <c r="DJ31" s="4"/>
      <c r="DK31" s="4">
        <v>0.5</v>
      </c>
      <c r="DL31" s="4"/>
      <c r="DM31" s="4"/>
      <c r="DN31" s="4"/>
      <c r="DO31" s="4"/>
      <c r="DP31" s="4"/>
      <c r="DQ31" s="4"/>
      <c r="DR31" s="4"/>
      <c r="DS31" s="4">
        <v>0</v>
      </c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>
        <v>0.5</v>
      </c>
      <c r="EI31" s="3">
        <f t="shared" si="0"/>
        <v>18</v>
      </c>
    </row>
    <row r="32" spans="1:139" ht="15">
      <c r="A32" s="3">
        <v>31</v>
      </c>
      <c r="B32" s="3" t="s">
        <v>154</v>
      </c>
      <c r="C32" s="7" t="s">
        <v>191</v>
      </c>
      <c r="D32" s="12" t="s">
        <v>209</v>
      </c>
      <c r="E32" s="4"/>
      <c r="F32" s="4"/>
      <c r="G32" s="4">
        <v>0.5</v>
      </c>
      <c r="H32" s="4"/>
      <c r="I32" s="4"/>
      <c r="J32" s="4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>
        <v>0.25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>
        <v>0.5</v>
      </c>
      <c r="CK32" s="4"/>
      <c r="CL32" s="4"/>
      <c r="CM32" s="4"/>
      <c r="CN32" s="4"/>
      <c r="CO32" s="4">
        <v>1</v>
      </c>
      <c r="CP32" s="4"/>
      <c r="CQ32" s="4"/>
      <c r="CR32" s="4">
        <v>0.5</v>
      </c>
      <c r="CS32" s="4"/>
      <c r="CT32" s="4"/>
      <c r="CU32" s="4"/>
      <c r="CV32" s="4"/>
      <c r="CW32" s="4">
        <v>1</v>
      </c>
      <c r="CX32" s="4"/>
      <c r="CY32" s="4"/>
      <c r="CZ32" s="4"/>
      <c r="DA32" s="4">
        <v>0</v>
      </c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>
        <v>2</v>
      </c>
      <c r="DN32" s="4"/>
      <c r="DO32" s="4"/>
      <c r="DP32" s="4"/>
      <c r="DQ32" s="4"/>
      <c r="DR32" s="4"/>
      <c r="DS32" s="4">
        <v>0</v>
      </c>
      <c r="DT32" s="4"/>
      <c r="DU32" s="4"/>
      <c r="DV32" s="4"/>
      <c r="DW32" s="4"/>
      <c r="DX32" s="4"/>
      <c r="DY32" s="4">
        <v>5</v>
      </c>
      <c r="DZ32" s="4"/>
      <c r="EA32" s="4"/>
      <c r="EB32" s="4"/>
      <c r="EC32" s="4"/>
      <c r="ED32" s="4"/>
      <c r="EE32" s="4"/>
      <c r="EF32" s="4"/>
      <c r="EG32" s="4"/>
      <c r="EH32" s="4"/>
      <c r="EI32" s="3">
        <f t="shared" si="0"/>
        <v>10.75</v>
      </c>
    </row>
    <row r="33" spans="1:139" ht="24">
      <c r="A33" s="3">
        <v>32</v>
      </c>
      <c r="B33" s="3" t="s">
        <v>154</v>
      </c>
      <c r="C33" s="7" t="s">
        <v>192</v>
      </c>
      <c r="D33" s="12" t="s">
        <v>209</v>
      </c>
      <c r="E33" s="4"/>
      <c r="F33" s="4"/>
      <c r="G33" s="4"/>
      <c r="H33" s="4"/>
      <c r="I33" s="4"/>
      <c r="J33" s="4"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>
        <v>3</v>
      </c>
      <c r="AI33" s="4"/>
      <c r="AJ33" s="4"/>
      <c r="AK33" s="4"/>
      <c r="AL33" s="4"/>
      <c r="AM33" s="4">
        <v>5</v>
      </c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>
        <v>1</v>
      </c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>
        <v>5</v>
      </c>
      <c r="CY33" s="4"/>
      <c r="CZ33" s="4"/>
      <c r="DA33" s="4">
        <v>0</v>
      </c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>
        <v>0</v>
      </c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>
        <v>2</v>
      </c>
      <c r="EH33" s="4"/>
      <c r="EI33" s="3">
        <f t="shared" si="0"/>
        <v>16</v>
      </c>
    </row>
    <row r="34" spans="1:139" ht="27.6">
      <c r="A34" s="17">
        <v>33</v>
      </c>
      <c r="B34" s="3" t="s">
        <v>155</v>
      </c>
      <c r="C34" s="7" t="s">
        <v>193</v>
      </c>
      <c r="D34" s="12" t="s">
        <v>211</v>
      </c>
      <c r="E34" s="4"/>
      <c r="F34" s="4"/>
      <c r="G34" s="4"/>
      <c r="H34" s="4"/>
      <c r="I34" s="4"/>
      <c r="J34" s="5">
        <v>12</v>
      </c>
      <c r="K34" s="4"/>
      <c r="L34" s="4"/>
      <c r="M34" s="4"/>
      <c r="N34" s="4"/>
      <c r="O34" s="4">
        <v>30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>
        <v>30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5">
        <v>3</v>
      </c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>
        <v>9</v>
      </c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>
        <v>15</v>
      </c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>
        <v>0</v>
      </c>
      <c r="DB34" s="4"/>
      <c r="DC34" s="4">
        <v>100</v>
      </c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>
        <v>15</v>
      </c>
      <c r="DO34" s="4"/>
      <c r="DP34" s="4"/>
      <c r="DQ34" s="4"/>
      <c r="DR34" s="4"/>
      <c r="DS34" s="4">
        <v>0</v>
      </c>
      <c r="DT34" s="5">
        <v>3</v>
      </c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>
        <v>30</v>
      </c>
      <c r="EI34" s="10">
        <f t="shared" si="0"/>
        <v>247</v>
      </c>
    </row>
    <row r="35" spans="1:139" ht="27.6">
      <c r="A35" s="17">
        <v>34</v>
      </c>
      <c r="B35" s="3" t="s">
        <v>156</v>
      </c>
      <c r="C35" s="7" t="s">
        <v>194</v>
      </c>
      <c r="D35" s="12" t="s">
        <v>211</v>
      </c>
      <c r="E35" s="4"/>
      <c r="F35" s="4"/>
      <c r="G35" s="4">
        <v>160</v>
      </c>
      <c r="H35" s="4"/>
      <c r="I35" s="4"/>
      <c r="J35" s="4">
        <v>300</v>
      </c>
      <c r="K35" s="4"/>
      <c r="L35" s="4"/>
      <c r="M35" s="4"/>
      <c r="N35" s="4"/>
      <c r="O35" s="4"/>
      <c r="P35" s="4"/>
      <c r="Q35" s="4"/>
      <c r="R35" s="4"/>
      <c r="S35" s="4"/>
      <c r="T35" s="4">
        <v>6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>
        <v>0</v>
      </c>
      <c r="BM35" s="4"/>
      <c r="BN35" s="4"/>
      <c r="BO35" s="4"/>
      <c r="BP35" s="4">
        <v>25</v>
      </c>
      <c r="BQ35" s="4"/>
      <c r="BR35" s="4"/>
      <c r="BS35" s="4"/>
      <c r="BT35" s="4">
        <v>3</v>
      </c>
      <c r="BU35" s="4">
        <v>36</v>
      </c>
      <c r="BV35" s="4"/>
      <c r="BW35" s="5">
        <v>3</v>
      </c>
      <c r="BX35" s="4"/>
      <c r="BY35" s="4"/>
      <c r="BZ35" s="4"/>
      <c r="CA35" s="4"/>
      <c r="CB35" s="4"/>
      <c r="CC35" s="4"/>
      <c r="CD35" s="4">
        <v>6</v>
      </c>
      <c r="CE35" s="4"/>
      <c r="CF35" s="4"/>
      <c r="CG35" s="4"/>
      <c r="CH35" s="4"/>
      <c r="CI35" s="4">
        <v>75</v>
      </c>
      <c r="CJ35" s="4"/>
      <c r="CK35" s="4"/>
      <c r="CL35" s="4"/>
      <c r="CM35" s="4">
        <v>12</v>
      </c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>
        <v>20</v>
      </c>
      <c r="CY35" s="4"/>
      <c r="CZ35" s="4"/>
      <c r="DA35" s="4">
        <v>10</v>
      </c>
      <c r="DB35" s="4"/>
      <c r="DC35" s="4">
        <v>100</v>
      </c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>
        <v>15</v>
      </c>
      <c r="DO35" s="4"/>
      <c r="DP35" s="4">
        <v>6</v>
      </c>
      <c r="DQ35" s="4"/>
      <c r="DR35" s="4"/>
      <c r="DS35" s="4">
        <v>0</v>
      </c>
      <c r="DT35" s="4"/>
      <c r="DU35" s="4"/>
      <c r="DV35" s="4"/>
      <c r="DW35" s="4"/>
      <c r="DX35" s="4"/>
      <c r="DY35" s="4"/>
      <c r="DZ35" s="4"/>
      <c r="EA35" s="4">
        <v>12</v>
      </c>
      <c r="EB35" s="4">
        <v>20</v>
      </c>
      <c r="EC35" s="4"/>
      <c r="ED35" s="4">
        <v>350</v>
      </c>
      <c r="EE35" s="4"/>
      <c r="EF35" s="4">
        <v>36</v>
      </c>
      <c r="EG35" s="4"/>
      <c r="EH35" s="4"/>
      <c r="EI35" s="10">
        <f t="shared" si="0"/>
        <v>1195</v>
      </c>
    </row>
    <row r="36" spans="1:139" ht="27.6">
      <c r="A36" s="17">
        <v>35</v>
      </c>
      <c r="B36" s="3" t="s">
        <v>157</v>
      </c>
      <c r="C36" s="7" t="s">
        <v>193</v>
      </c>
      <c r="D36" s="12" t="s">
        <v>211</v>
      </c>
      <c r="E36" s="4"/>
      <c r="F36" s="4"/>
      <c r="G36" s="4">
        <v>160</v>
      </c>
      <c r="H36" s="4"/>
      <c r="I36" s="4"/>
      <c r="J36" s="4">
        <v>300</v>
      </c>
      <c r="K36" s="4"/>
      <c r="L36" s="4"/>
      <c r="M36" s="4"/>
      <c r="N36" s="4"/>
      <c r="O36" s="4"/>
      <c r="P36" s="4"/>
      <c r="Q36" s="4"/>
      <c r="R36" s="4"/>
      <c r="S36" s="4"/>
      <c r="T36" s="4">
        <v>6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>
        <v>0</v>
      </c>
      <c r="BM36" s="4"/>
      <c r="BN36" s="4"/>
      <c r="BO36" s="4"/>
      <c r="BP36" s="4">
        <v>25</v>
      </c>
      <c r="BQ36" s="4"/>
      <c r="BR36" s="4"/>
      <c r="BS36" s="4"/>
      <c r="BT36" s="4">
        <v>3</v>
      </c>
      <c r="BU36" s="4">
        <v>36</v>
      </c>
      <c r="BV36" s="4"/>
      <c r="BW36" s="5">
        <v>3</v>
      </c>
      <c r="BX36" s="4"/>
      <c r="BY36" s="4"/>
      <c r="BZ36" s="4"/>
      <c r="CA36" s="4"/>
      <c r="CB36" s="4"/>
      <c r="CC36" s="4"/>
      <c r="CD36" s="4">
        <v>6</v>
      </c>
      <c r="CE36" s="4"/>
      <c r="CF36" s="4"/>
      <c r="CG36" s="4"/>
      <c r="CH36" s="4"/>
      <c r="CI36" s="4">
        <v>75</v>
      </c>
      <c r="CJ36" s="4"/>
      <c r="CK36" s="4"/>
      <c r="CL36" s="4"/>
      <c r="CM36" s="4">
        <v>12</v>
      </c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>
        <v>20</v>
      </c>
      <c r="CY36" s="4"/>
      <c r="CZ36" s="4"/>
      <c r="DA36" s="4">
        <v>10</v>
      </c>
      <c r="DB36" s="4"/>
      <c r="DC36" s="4">
        <v>100</v>
      </c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>
        <v>15</v>
      </c>
      <c r="DO36" s="4"/>
      <c r="DP36" s="4">
        <v>6</v>
      </c>
      <c r="DQ36" s="4"/>
      <c r="DR36" s="4"/>
      <c r="DS36" s="4">
        <v>0</v>
      </c>
      <c r="DT36" s="4"/>
      <c r="DU36" s="4"/>
      <c r="DV36" s="4"/>
      <c r="DW36" s="4"/>
      <c r="DX36" s="4"/>
      <c r="DY36" s="4"/>
      <c r="DZ36" s="4"/>
      <c r="EA36" s="4"/>
      <c r="EB36" s="4">
        <v>20</v>
      </c>
      <c r="EC36" s="4"/>
      <c r="ED36" s="4">
        <v>350</v>
      </c>
      <c r="EE36" s="4"/>
      <c r="EF36" s="4">
        <v>18</v>
      </c>
      <c r="EG36" s="4"/>
      <c r="EH36" s="4"/>
      <c r="EI36" s="10">
        <f t="shared" si="0"/>
        <v>1165</v>
      </c>
    </row>
    <row r="37" spans="1:139" ht="41.4">
      <c r="A37" s="17">
        <v>36</v>
      </c>
      <c r="B37" s="3" t="s">
        <v>158</v>
      </c>
      <c r="C37" s="7" t="s">
        <v>193</v>
      </c>
      <c r="D37" s="12" t="s">
        <v>211</v>
      </c>
      <c r="E37" s="4"/>
      <c r="F37" s="4"/>
      <c r="G37" s="4"/>
      <c r="H37" s="4"/>
      <c r="I37" s="4"/>
      <c r="J37" s="5">
        <v>12</v>
      </c>
      <c r="K37" s="4"/>
      <c r="L37" s="4"/>
      <c r="M37" s="4"/>
      <c r="N37" s="4"/>
      <c r="O37" s="4">
        <v>30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>
        <v>30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5">
        <v>6</v>
      </c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>
        <v>9</v>
      </c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>
        <v>15</v>
      </c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>
        <v>0</v>
      </c>
      <c r="DB37" s="4"/>
      <c r="DC37" s="4">
        <v>100</v>
      </c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>
        <v>15</v>
      </c>
      <c r="DO37" s="4"/>
      <c r="DP37" s="4"/>
      <c r="DQ37" s="4"/>
      <c r="DR37" s="4"/>
      <c r="DS37" s="4">
        <v>0</v>
      </c>
      <c r="DT37" s="5">
        <v>3</v>
      </c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>
        <v>30</v>
      </c>
      <c r="EI37" s="10">
        <f t="shared" si="0"/>
        <v>250</v>
      </c>
    </row>
    <row r="38" spans="1:139" ht="41.4">
      <c r="A38" s="17">
        <v>37</v>
      </c>
      <c r="B38" s="3" t="s">
        <v>159</v>
      </c>
      <c r="C38" s="7" t="s">
        <v>195</v>
      </c>
      <c r="D38" s="12" t="s">
        <v>212</v>
      </c>
      <c r="E38" s="4"/>
      <c r="F38" s="4"/>
      <c r="G38" s="4"/>
      <c r="H38" s="4"/>
      <c r="I38" s="4"/>
      <c r="J38" s="4">
        <v>600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>
        <v>50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>
        <v>800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>
        <v>0</v>
      </c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>
        <v>0</v>
      </c>
      <c r="DT38" s="5">
        <v>250</v>
      </c>
      <c r="DU38" s="4"/>
      <c r="DV38" s="4"/>
      <c r="DW38" s="4">
        <v>6000</v>
      </c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10">
        <f t="shared" si="0"/>
        <v>7700</v>
      </c>
    </row>
    <row r="39" spans="1:139" ht="41.4">
      <c r="A39" s="3">
        <v>38</v>
      </c>
      <c r="B39" s="3" t="s">
        <v>159</v>
      </c>
      <c r="C39" s="7" t="s">
        <v>196</v>
      </c>
      <c r="D39" s="12" t="s">
        <v>213</v>
      </c>
      <c r="E39" s="15"/>
      <c r="F39" s="15"/>
      <c r="G39" s="15">
        <v>100</v>
      </c>
      <c r="H39" s="15"/>
      <c r="I39" s="15"/>
      <c r="J39" s="15"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5">
        <v>50</v>
      </c>
      <c r="U39" s="15"/>
      <c r="V39" s="15"/>
      <c r="W39" s="15"/>
      <c r="X39" s="15"/>
      <c r="Y39" s="15"/>
      <c r="Z39" s="15">
        <v>15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>
        <v>0</v>
      </c>
      <c r="BM39" s="15"/>
      <c r="BN39" s="15"/>
      <c r="BO39" s="15"/>
      <c r="BP39" s="15">
        <v>4</v>
      </c>
      <c r="BQ39" s="15"/>
      <c r="BR39" s="15"/>
      <c r="BS39" s="15"/>
      <c r="BT39" s="15">
        <v>40</v>
      </c>
      <c r="BU39" s="15">
        <v>400</v>
      </c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>
        <v>30</v>
      </c>
      <c r="CJ39" s="15">
        <v>20</v>
      </c>
      <c r="CK39" s="15"/>
      <c r="CL39" s="15">
        <v>200</v>
      </c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>
        <v>4</v>
      </c>
      <c r="DB39" s="15"/>
      <c r="DC39" s="15"/>
      <c r="DD39" s="15"/>
      <c r="DE39" s="15">
        <v>20</v>
      </c>
      <c r="DF39" s="15"/>
      <c r="DG39" s="15"/>
      <c r="DH39" s="15">
        <v>10</v>
      </c>
      <c r="DI39" s="15">
        <v>30</v>
      </c>
      <c r="DJ39" s="15"/>
      <c r="DK39" s="15"/>
      <c r="DL39" s="15"/>
      <c r="DM39" s="15"/>
      <c r="DN39" s="15">
        <v>60</v>
      </c>
      <c r="DO39" s="15"/>
      <c r="DP39" s="15">
        <v>20</v>
      </c>
      <c r="DQ39" s="15">
        <v>12</v>
      </c>
      <c r="DR39" s="15"/>
      <c r="DS39" s="15">
        <v>0</v>
      </c>
      <c r="DT39" s="15"/>
      <c r="DU39" s="15"/>
      <c r="DV39" s="15"/>
      <c r="DW39" s="15"/>
      <c r="DX39" s="15">
        <v>3</v>
      </c>
      <c r="DY39" s="15"/>
      <c r="DZ39" s="15"/>
      <c r="EA39" s="15">
        <v>100</v>
      </c>
      <c r="EB39" s="15">
        <v>250</v>
      </c>
      <c r="EC39" s="15"/>
      <c r="ED39" s="15">
        <v>90</v>
      </c>
      <c r="EE39" s="15"/>
      <c r="EF39" s="15"/>
      <c r="EG39" s="15"/>
      <c r="EH39" s="15">
        <v>10</v>
      </c>
      <c r="EI39" s="16">
        <f t="shared" si="0"/>
        <v>1468</v>
      </c>
    </row>
    <row r="40" spans="1:139" ht="55.2">
      <c r="A40" s="3">
        <v>39</v>
      </c>
      <c r="B40" s="3" t="s">
        <v>160</v>
      </c>
      <c r="C40" s="7" t="s">
        <v>197</v>
      </c>
      <c r="D40" s="12" t="s">
        <v>214</v>
      </c>
      <c r="E40" s="4"/>
      <c r="F40" s="4"/>
      <c r="G40" s="4"/>
      <c r="H40" s="4"/>
      <c r="I40" s="4"/>
      <c r="J40" s="4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50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>
        <v>0</v>
      </c>
      <c r="DB40" s="4"/>
      <c r="DC40" s="5">
        <v>12</v>
      </c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>
        <v>0</v>
      </c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5">
        <v>3</v>
      </c>
      <c r="EE40" s="4"/>
      <c r="EF40" s="4"/>
      <c r="EG40" s="4"/>
      <c r="EH40" s="4"/>
      <c r="EI40" s="16">
        <f t="shared" si="0"/>
        <v>65</v>
      </c>
    </row>
    <row r="41" spans="1:139" ht="55.2">
      <c r="A41" s="3">
        <v>40</v>
      </c>
      <c r="B41" s="3" t="s">
        <v>160</v>
      </c>
      <c r="C41" s="7" t="s">
        <v>198</v>
      </c>
      <c r="D41" s="12" t="s">
        <v>213</v>
      </c>
      <c r="E41" s="4"/>
      <c r="F41" s="4"/>
      <c r="G41" s="4"/>
      <c r="H41" s="4"/>
      <c r="I41" s="4"/>
      <c r="J41" s="4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5">
        <v>25</v>
      </c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>
        <v>0</v>
      </c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15">
        <v>25</v>
      </c>
      <c r="DO41" s="15"/>
      <c r="DP41" s="15"/>
      <c r="DQ41" s="15"/>
      <c r="DR41" s="15"/>
      <c r="DS41" s="15">
        <v>0</v>
      </c>
      <c r="DT41" s="15"/>
      <c r="DU41" s="15"/>
      <c r="DV41" s="15"/>
      <c r="DW41" s="15"/>
      <c r="DX41" s="15"/>
      <c r="DY41" s="15"/>
      <c r="DZ41" s="15"/>
      <c r="EA41" s="15">
        <v>20</v>
      </c>
      <c r="EB41" s="15">
        <v>30</v>
      </c>
      <c r="EC41" s="15"/>
      <c r="ED41" s="15"/>
      <c r="EE41" s="15"/>
      <c r="EF41" s="15"/>
      <c r="EG41" s="15"/>
      <c r="EH41" s="15">
        <v>4</v>
      </c>
      <c r="EI41" s="16">
        <f t="shared" si="0"/>
        <v>104</v>
      </c>
    </row>
    <row r="42" spans="1:139" ht="36">
      <c r="A42" s="3">
        <v>41</v>
      </c>
      <c r="B42" s="3" t="s">
        <v>161</v>
      </c>
      <c r="C42" s="8" t="s">
        <v>199</v>
      </c>
      <c r="D42" s="12" t="s">
        <v>214</v>
      </c>
      <c r="E42" s="4"/>
      <c r="F42" s="4"/>
      <c r="G42" s="4"/>
      <c r="H42" s="4"/>
      <c r="I42" s="4"/>
      <c r="J42" s="4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>
        <v>0</v>
      </c>
      <c r="BM42" s="4"/>
      <c r="BN42" s="4"/>
      <c r="BO42" s="4"/>
      <c r="BP42" s="4"/>
      <c r="BQ42" s="4"/>
      <c r="BR42" s="4"/>
      <c r="BS42" s="4"/>
      <c r="BT42" s="4">
        <v>26</v>
      </c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>
        <v>3</v>
      </c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>
        <v>0</v>
      </c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>
        <v>0</v>
      </c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16">
        <f t="shared" si="0"/>
        <v>29</v>
      </c>
    </row>
    <row r="43" spans="1:139" ht="27.6">
      <c r="A43" s="3">
        <v>42</v>
      </c>
      <c r="B43" s="3" t="s">
        <v>162</v>
      </c>
      <c r="C43" s="8" t="s">
        <v>200</v>
      </c>
      <c r="D43" s="12" t="s">
        <v>213</v>
      </c>
      <c r="E43" s="4"/>
      <c r="F43" s="4"/>
      <c r="G43" s="4">
        <v>1000</v>
      </c>
      <c r="H43" s="4"/>
      <c r="I43" s="4"/>
      <c r="J43" s="4">
        <v>600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>
        <v>16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>
        <v>40</v>
      </c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>
        <v>0</v>
      </c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>
        <v>0</v>
      </c>
      <c r="DT43" s="4"/>
      <c r="DU43" s="4"/>
      <c r="DV43" s="4"/>
      <c r="DW43" s="4">
        <v>15</v>
      </c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>
        <v>10</v>
      </c>
      <c r="EI43" s="16">
        <f t="shared" si="0"/>
        <v>1681</v>
      </c>
    </row>
    <row r="44" spans="1:139" ht="27.6">
      <c r="A44" s="3">
        <v>43</v>
      </c>
      <c r="B44" s="3" t="s">
        <v>162</v>
      </c>
      <c r="C44" s="8" t="s">
        <v>201</v>
      </c>
      <c r="D44" s="12" t="s">
        <v>213</v>
      </c>
      <c r="E44" s="4"/>
      <c r="F44" s="4"/>
      <c r="G44" s="4"/>
      <c r="H44" s="4"/>
      <c r="I44" s="4"/>
      <c r="J44" s="4">
        <v>0</v>
      </c>
      <c r="K44" s="4"/>
      <c r="L44" s="4"/>
      <c r="M44" s="4"/>
      <c r="N44" s="4"/>
      <c r="O44" s="4"/>
      <c r="P44" s="4"/>
      <c r="Q44" s="4"/>
      <c r="R44" s="4"/>
      <c r="S44" s="4"/>
      <c r="T44" s="4">
        <v>2</v>
      </c>
      <c r="U44" s="4"/>
      <c r="V44" s="4"/>
      <c r="W44" s="4"/>
      <c r="X44" s="4"/>
      <c r="Y44" s="4"/>
      <c r="Z44" s="4">
        <v>10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>
        <v>2</v>
      </c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>
        <v>10</v>
      </c>
      <c r="CJ44" s="4"/>
      <c r="CK44" s="4"/>
      <c r="CL44" s="4">
        <v>20</v>
      </c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>
        <v>6</v>
      </c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>
        <v>60</v>
      </c>
      <c r="DO44" s="4"/>
      <c r="DP44" s="4"/>
      <c r="DQ44" s="4">
        <v>3</v>
      </c>
      <c r="DR44" s="4"/>
      <c r="DS44" s="4">
        <v>0</v>
      </c>
      <c r="DT44" s="4"/>
      <c r="DU44" s="4"/>
      <c r="DV44" s="4"/>
      <c r="DW44" s="4"/>
      <c r="DX44" s="4">
        <v>3</v>
      </c>
      <c r="DY44" s="4"/>
      <c r="DZ44" s="4"/>
      <c r="EA44" s="4">
        <v>50</v>
      </c>
      <c r="EB44" s="4">
        <v>90</v>
      </c>
      <c r="EC44" s="4"/>
      <c r="ED44" s="4">
        <v>80</v>
      </c>
      <c r="EE44" s="4"/>
      <c r="EF44" s="4"/>
      <c r="EG44" s="4"/>
      <c r="EH44" s="4"/>
      <c r="EI44" s="16">
        <f t="shared" si="0"/>
        <v>336</v>
      </c>
    </row>
    <row r="45" spans="1:139" ht="36">
      <c r="A45" s="17">
        <v>44</v>
      </c>
      <c r="B45" s="3" t="s">
        <v>163</v>
      </c>
      <c r="C45" s="8" t="s">
        <v>202</v>
      </c>
      <c r="D45" s="12" t="s">
        <v>211</v>
      </c>
      <c r="E45" s="4"/>
      <c r="F45" s="4"/>
      <c r="G45" s="4">
        <v>40000</v>
      </c>
      <c r="H45" s="4">
        <v>5000</v>
      </c>
      <c r="I45" s="4">
        <v>2000</v>
      </c>
      <c r="J45" s="5">
        <v>1000</v>
      </c>
      <c r="K45" s="4"/>
      <c r="L45" s="4"/>
      <c r="M45" s="4"/>
      <c r="N45" s="4"/>
      <c r="O45" s="4"/>
      <c r="P45" s="4"/>
      <c r="Q45" s="4">
        <v>1000</v>
      </c>
      <c r="R45" s="4"/>
      <c r="S45" s="4"/>
      <c r="T45" s="4"/>
      <c r="U45" s="4"/>
      <c r="V45" s="4">
        <v>3000</v>
      </c>
      <c r="W45" s="4">
        <v>1000</v>
      </c>
      <c r="X45" s="4"/>
      <c r="Y45" s="4"/>
      <c r="Z45" s="4"/>
      <c r="AA45" s="4"/>
      <c r="AB45" s="4"/>
      <c r="AC45" s="4"/>
      <c r="AD45" s="5">
        <v>1000</v>
      </c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>
        <v>4000</v>
      </c>
      <c r="BD45" s="4"/>
      <c r="BE45" s="4"/>
      <c r="BF45" s="4"/>
      <c r="BG45" s="4"/>
      <c r="BH45" s="4"/>
      <c r="BI45" s="4"/>
      <c r="BJ45" s="4"/>
      <c r="BK45" s="4"/>
      <c r="BL45" s="4">
        <v>0</v>
      </c>
      <c r="BM45" s="4"/>
      <c r="BN45" s="4"/>
      <c r="BO45" s="4"/>
      <c r="BP45" s="4">
        <v>5000</v>
      </c>
      <c r="BQ45" s="4"/>
      <c r="BR45" s="4"/>
      <c r="BS45" s="4">
        <v>1000</v>
      </c>
      <c r="BT45" s="4">
        <v>2000</v>
      </c>
      <c r="BU45" s="4">
        <v>5000</v>
      </c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>
        <v>2000</v>
      </c>
      <c r="CI45" s="4"/>
      <c r="CJ45" s="4"/>
      <c r="CK45" s="4"/>
      <c r="CL45" s="4">
        <v>5000</v>
      </c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>
        <v>2000</v>
      </c>
      <c r="DA45" s="4">
        <v>0</v>
      </c>
      <c r="DB45" s="4"/>
      <c r="DC45" s="4">
        <v>10000</v>
      </c>
      <c r="DD45" s="4">
        <v>3000</v>
      </c>
      <c r="DE45" s="4">
        <v>2000</v>
      </c>
      <c r="DF45" s="4"/>
      <c r="DG45" s="4"/>
      <c r="DH45" s="4"/>
      <c r="DI45" s="4"/>
      <c r="DJ45" s="4"/>
      <c r="DK45" s="4"/>
      <c r="DL45" s="4"/>
      <c r="DM45" s="4"/>
      <c r="DN45" s="4"/>
      <c r="DO45" s="4">
        <v>1000</v>
      </c>
      <c r="DP45" s="4"/>
      <c r="DQ45" s="4">
        <v>10000</v>
      </c>
      <c r="DR45" s="4">
        <v>2000</v>
      </c>
      <c r="DS45" s="4">
        <v>0</v>
      </c>
      <c r="DT45" s="4"/>
      <c r="DU45" s="4"/>
      <c r="DV45" s="4"/>
      <c r="DW45" s="4">
        <v>2000</v>
      </c>
      <c r="DX45" s="4">
        <v>1000</v>
      </c>
      <c r="DY45" s="4"/>
      <c r="DZ45" s="4"/>
      <c r="EA45" s="4"/>
      <c r="EB45" s="4">
        <v>2000</v>
      </c>
      <c r="EC45" s="4"/>
      <c r="ED45" s="4">
        <v>6000</v>
      </c>
      <c r="EE45" s="4"/>
      <c r="EF45" s="4">
        <v>3000</v>
      </c>
      <c r="EG45" s="4">
        <v>2000</v>
      </c>
      <c r="EH45" s="5">
        <v>1000</v>
      </c>
      <c r="EI45" s="10">
        <f t="shared" si="0"/>
        <v>125000</v>
      </c>
    </row>
    <row r="46" spans="1:139" ht="24">
      <c r="A46" s="17">
        <v>45</v>
      </c>
      <c r="B46" s="3" t="s">
        <v>164</v>
      </c>
      <c r="C46" s="8" t="s">
        <v>188</v>
      </c>
      <c r="D46" s="12" t="s">
        <v>210</v>
      </c>
      <c r="E46" s="4"/>
      <c r="F46" s="4"/>
      <c r="G46" s="4"/>
      <c r="H46" s="4"/>
      <c r="I46" s="4"/>
      <c r="J46" s="4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5">
        <v>100</v>
      </c>
      <c r="CQ46" s="4"/>
      <c r="CR46" s="4">
        <v>100</v>
      </c>
      <c r="CS46" s="4"/>
      <c r="CT46" s="4"/>
      <c r="CU46" s="4">
        <v>100</v>
      </c>
      <c r="CV46" s="4"/>
      <c r="CW46" s="4"/>
      <c r="CX46" s="4"/>
      <c r="CY46" s="4"/>
      <c r="CZ46" s="4"/>
      <c r="DA46" s="4">
        <v>0</v>
      </c>
      <c r="DB46" s="4"/>
      <c r="DC46" s="4"/>
      <c r="DD46" s="4"/>
      <c r="DE46" s="4"/>
      <c r="DF46" s="4"/>
      <c r="DG46" s="4"/>
      <c r="DH46" s="4"/>
      <c r="DI46" s="4"/>
      <c r="DJ46" s="4">
        <v>100</v>
      </c>
      <c r="DK46" s="4"/>
      <c r="DL46" s="4"/>
      <c r="DM46" s="4"/>
      <c r="DN46" s="4"/>
      <c r="DO46" s="4"/>
      <c r="DP46" s="5">
        <v>1500</v>
      </c>
      <c r="DQ46" s="4"/>
      <c r="DR46" s="4"/>
      <c r="DS46" s="4">
        <v>0</v>
      </c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5">
        <v>100</v>
      </c>
      <c r="EI46" s="10">
        <f t="shared" si="0"/>
        <v>2000</v>
      </c>
    </row>
    <row r="47" spans="1:139" ht="72">
      <c r="A47" s="17">
        <v>46</v>
      </c>
      <c r="B47" s="3" t="s">
        <v>165</v>
      </c>
      <c r="C47" s="8" t="s">
        <v>203</v>
      </c>
      <c r="D47" s="12" t="s">
        <v>211</v>
      </c>
      <c r="E47" s="4">
        <v>800</v>
      </c>
      <c r="F47" s="4">
        <v>30</v>
      </c>
      <c r="G47" s="4"/>
      <c r="H47" s="4">
        <v>500</v>
      </c>
      <c r="I47" s="4">
        <v>300</v>
      </c>
      <c r="J47" s="4">
        <v>50</v>
      </c>
      <c r="K47" s="4"/>
      <c r="L47" s="4">
        <v>200</v>
      </c>
      <c r="M47" s="4">
        <v>10</v>
      </c>
      <c r="N47" s="4">
        <v>40</v>
      </c>
      <c r="O47" s="4"/>
      <c r="P47" s="4"/>
      <c r="Q47" s="4">
        <v>100</v>
      </c>
      <c r="R47" s="4"/>
      <c r="S47" s="4"/>
      <c r="T47" s="4">
        <v>50</v>
      </c>
      <c r="U47" s="4"/>
      <c r="V47" s="4"/>
      <c r="W47" s="4">
        <v>25</v>
      </c>
      <c r="X47" s="4"/>
      <c r="Y47" s="4"/>
      <c r="Z47" s="4">
        <v>50</v>
      </c>
      <c r="AA47" s="4"/>
      <c r="AB47" s="4"/>
      <c r="AC47" s="4"/>
      <c r="AD47" s="4"/>
      <c r="AE47" s="5">
        <v>15</v>
      </c>
      <c r="AF47" s="4"/>
      <c r="AG47" s="4"/>
      <c r="AH47" s="4">
        <v>30</v>
      </c>
      <c r="AI47" s="4"/>
      <c r="AJ47" s="4"/>
      <c r="AK47" s="4">
        <v>30</v>
      </c>
      <c r="AL47" s="4">
        <v>100</v>
      </c>
      <c r="AM47" s="4">
        <v>20</v>
      </c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>
        <v>50</v>
      </c>
      <c r="AZ47" s="4"/>
      <c r="BA47" s="4"/>
      <c r="BB47" s="4">
        <v>200</v>
      </c>
      <c r="BC47" s="4">
        <v>20</v>
      </c>
      <c r="BD47" s="4"/>
      <c r="BE47" s="4"/>
      <c r="BF47" s="4">
        <v>50</v>
      </c>
      <c r="BG47" s="4"/>
      <c r="BH47" s="4"/>
      <c r="BI47" s="4">
        <v>60</v>
      </c>
      <c r="BJ47" s="4"/>
      <c r="BK47" s="4"/>
      <c r="BL47" s="4">
        <v>0</v>
      </c>
      <c r="BM47" s="4"/>
      <c r="BN47" s="4">
        <v>30</v>
      </c>
      <c r="BO47" s="4"/>
      <c r="BP47" s="4">
        <v>25</v>
      </c>
      <c r="BQ47" s="4">
        <v>150</v>
      </c>
      <c r="BR47" s="4"/>
      <c r="BS47" s="4"/>
      <c r="BT47" s="4">
        <v>40</v>
      </c>
      <c r="BU47" s="4">
        <v>120</v>
      </c>
      <c r="BV47" s="4"/>
      <c r="BW47" s="4"/>
      <c r="BX47" s="4">
        <v>20</v>
      </c>
      <c r="BY47" s="4"/>
      <c r="BZ47" s="4"/>
      <c r="CA47" s="4"/>
      <c r="CB47" s="5">
        <v>20</v>
      </c>
      <c r="CC47" s="4"/>
      <c r="CD47" s="4"/>
      <c r="CE47" s="4">
        <v>40</v>
      </c>
      <c r="CF47" s="4"/>
      <c r="CG47" s="4"/>
      <c r="CH47" s="4"/>
      <c r="CI47" s="4">
        <v>30</v>
      </c>
      <c r="CJ47" s="4">
        <v>850</v>
      </c>
      <c r="CK47" s="4">
        <v>2000</v>
      </c>
      <c r="CL47" s="4"/>
      <c r="CM47" s="4">
        <v>100</v>
      </c>
      <c r="CN47" s="4"/>
      <c r="CO47" s="4"/>
      <c r="CP47" s="4"/>
      <c r="CQ47" s="4"/>
      <c r="CR47" s="4"/>
      <c r="CS47" s="4">
        <v>500</v>
      </c>
      <c r="CT47" s="4"/>
      <c r="CU47" s="4">
        <v>100</v>
      </c>
      <c r="CV47" s="4">
        <v>20</v>
      </c>
      <c r="CW47" s="4"/>
      <c r="CX47" s="4">
        <v>20</v>
      </c>
      <c r="CY47" s="4">
        <v>150</v>
      </c>
      <c r="CZ47" s="4">
        <v>250</v>
      </c>
      <c r="DA47" s="4">
        <v>1000</v>
      </c>
      <c r="DB47" s="4"/>
      <c r="DC47" s="4">
        <v>60</v>
      </c>
      <c r="DD47" s="4">
        <v>10</v>
      </c>
      <c r="DE47" s="4"/>
      <c r="DF47" s="4"/>
      <c r="DG47" s="4">
        <v>120</v>
      </c>
      <c r="DH47" s="4">
        <v>40</v>
      </c>
      <c r="DI47" s="4"/>
      <c r="DJ47" s="4">
        <v>300</v>
      </c>
      <c r="DK47" s="4"/>
      <c r="DL47" s="4"/>
      <c r="DM47" s="4">
        <v>60</v>
      </c>
      <c r="DN47" s="4">
        <v>25</v>
      </c>
      <c r="DO47" s="4">
        <v>200</v>
      </c>
      <c r="DP47" s="4"/>
      <c r="DQ47" s="4"/>
      <c r="DR47" s="4">
        <v>150</v>
      </c>
      <c r="DS47" s="4">
        <v>50</v>
      </c>
      <c r="DT47" s="4">
        <v>100</v>
      </c>
      <c r="DU47" s="4">
        <v>25</v>
      </c>
      <c r="DV47" s="4"/>
      <c r="DW47" s="4">
        <v>20</v>
      </c>
      <c r="DX47" s="4">
        <v>30</v>
      </c>
      <c r="DY47" s="4">
        <v>500</v>
      </c>
      <c r="DZ47" s="4">
        <v>60</v>
      </c>
      <c r="EA47" s="4"/>
      <c r="EB47" s="4">
        <v>100</v>
      </c>
      <c r="EC47" s="4">
        <v>100</v>
      </c>
      <c r="ED47" s="4">
        <v>60</v>
      </c>
      <c r="EE47" s="4">
        <v>50</v>
      </c>
      <c r="EF47" s="4">
        <v>50</v>
      </c>
      <c r="EG47" s="4">
        <v>10</v>
      </c>
      <c r="EH47" s="4">
        <v>150</v>
      </c>
      <c r="EI47" s="10">
        <f t="shared" si="0"/>
        <v>10465</v>
      </c>
    </row>
    <row r="48" spans="1:139" ht="60">
      <c r="A48" s="17">
        <v>47</v>
      </c>
      <c r="B48" s="3" t="s">
        <v>166</v>
      </c>
      <c r="C48" s="8" t="s">
        <v>204</v>
      </c>
      <c r="D48" s="12" t="s">
        <v>211</v>
      </c>
      <c r="E48" s="4"/>
      <c r="F48" s="4"/>
      <c r="G48" s="4"/>
      <c r="H48" s="4">
        <v>100</v>
      </c>
      <c r="I48" s="4"/>
      <c r="J48" s="4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v>50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>
        <v>10</v>
      </c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>
        <v>40</v>
      </c>
      <c r="BJ48" s="4"/>
      <c r="BK48" s="4"/>
      <c r="BL48" s="4">
        <v>0</v>
      </c>
      <c r="BM48" s="4"/>
      <c r="BN48" s="4"/>
      <c r="BO48" s="4"/>
      <c r="BP48" s="4">
        <v>15</v>
      </c>
      <c r="BQ48" s="4"/>
      <c r="BR48" s="4"/>
      <c r="BS48" s="4"/>
      <c r="BT48" s="4">
        <v>40</v>
      </c>
      <c r="BU48" s="4"/>
      <c r="BV48" s="4"/>
      <c r="BW48" s="4"/>
      <c r="BX48" s="5">
        <v>10</v>
      </c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>
        <v>30</v>
      </c>
      <c r="CJ48" s="4">
        <v>820</v>
      </c>
      <c r="CK48" s="4">
        <v>2000</v>
      </c>
      <c r="CL48" s="4"/>
      <c r="CM48" s="4"/>
      <c r="CN48" s="4"/>
      <c r="CO48" s="4"/>
      <c r="CP48" s="4"/>
      <c r="CQ48" s="4"/>
      <c r="CR48" s="4"/>
      <c r="CS48" s="4">
        <v>30</v>
      </c>
      <c r="CT48" s="4"/>
      <c r="CU48" s="4">
        <v>100</v>
      </c>
      <c r="CV48" s="4"/>
      <c r="CW48" s="4"/>
      <c r="CX48" s="4">
        <v>10</v>
      </c>
      <c r="CY48" s="4">
        <v>100</v>
      </c>
      <c r="CZ48" s="4">
        <v>250</v>
      </c>
      <c r="DA48" s="4">
        <v>0</v>
      </c>
      <c r="DB48" s="4"/>
      <c r="DC48" s="4">
        <v>60</v>
      </c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>
        <v>25</v>
      </c>
      <c r="DO48" s="4">
        <v>100</v>
      </c>
      <c r="DP48" s="4"/>
      <c r="DQ48" s="4"/>
      <c r="DR48" s="4"/>
      <c r="DS48" s="4">
        <v>50</v>
      </c>
      <c r="DT48" s="4"/>
      <c r="DU48" s="4">
        <v>15</v>
      </c>
      <c r="DV48" s="4"/>
      <c r="DW48" s="4"/>
      <c r="DX48" s="4"/>
      <c r="DY48" s="4"/>
      <c r="DZ48" s="4">
        <v>60</v>
      </c>
      <c r="EA48" s="4"/>
      <c r="EB48" s="4">
        <v>20</v>
      </c>
      <c r="EC48" s="4"/>
      <c r="ED48" s="4">
        <v>30</v>
      </c>
      <c r="EE48" s="4">
        <v>50</v>
      </c>
      <c r="EF48" s="4"/>
      <c r="EG48" s="4">
        <v>10</v>
      </c>
      <c r="EH48" s="4">
        <v>20</v>
      </c>
      <c r="EI48" s="10">
        <f t="shared" si="0"/>
        <v>4045</v>
      </c>
    </row>
    <row r="49" spans="1:139" ht="24">
      <c r="A49" s="3">
        <v>48</v>
      </c>
      <c r="B49" s="3" t="s">
        <v>167</v>
      </c>
      <c r="C49" s="8" t="s">
        <v>179</v>
      </c>
      <c r="D49" s="12" t="s">
        <v>210</v>
      </c>
      <c r="E49" s="4"/>
      <c r="F49" s="4">
        <v>30</v>
      </c>
      <c r="G49" s="4"/>
      <c r="H49" s="4"/>
      <c r="I49" s="4">
        <v>100</v>
      </c>
      <c r="J49" s="4">
        <v>0</v>
      </c>
      <c r="K49" s="4"/>
      <c r="L49" s="4"/>
      <c r="M49" s="4"/>
      <c r="N49" s="4"/>
      <c r="O49" s="4"/>
      <c r="P49" s="4"/>
      <c r="Q49" s="4">
        <v>100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>
        <v>100</v>
      </c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>
        <v>500</v>
      </c>
      <c r="CN49" s="4"/>
      <c r="CO49" s="4"/>
      <c r="CP49" s="4"/>
      <c r="CQ49" s="4"/>
      <c r="CR49" s="4"/>
      <c r="CS49" s="4"/>
      <c r="CT49" s="4"/>
      <c r="CU49" s="4"/>
      <c r="CV49" s="4"/>
      <c r="CW49" s="4">
        <v>100</v>
      </c>
      <c r="CX49" s="4"/>
      <c r="CY49" s="4"/>
      <c r="CZ49" s="4"/>
      <c r="DA49" s="4">
        <v>0</v>
      </c>
      <c r="DB49" s="4"/>
      <c r="DC49" s="4">
        <v>0</v>
      </c>
      <c r="DD49" s="4"/>
      <c r="DE49" s="4"/>
      <c r="DF49" s="4"/>
      <c r="DG49" s="4">
        <v>50</v>
      </c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>
        <v>100</v>
      </c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3">
        <f t="shared" si="0"/>
        <v>1080</v>
      </c>
    </row>
    <row r="50" spans="1:139" ht="60">
      <c r="A50" s="17">
        <v>49</v>
      </c>
      <c r="B50" s="3" t="s">
        <v>168</v>
      </c>
      <c r="C50" s="8" t="s">
        <v>204</v>
      </c>
      <c r="D50" s="12" t="s">
        <v>211</v>
      </c>
      <c r="E50" s="4">
        <v>400</v>
      </c>
      <c r="F50" s="4">
        <v>30</v>
      </c>
      <c r="G50" s="4"/>
      <c r="H50" s="4">
        <v>500</v>
      </c>
      <c r="I50" s="4">
        <v>300</v>
      </c>
      <c r="J50" s="4">
        <v>60</v>
      </c>
      <c r="K50" s="4">
        <v>200</v>
      </c>
      <c r="L50" s="4">
        <v>150</v>
      </c>
      <c r="M50" s="4">
        <v>10</v>
      </c>
      <c r="N50" s="4">
        <v>30</v>
      </c>
      <c r="O50" s="4"/>
      <c r="P50" s="4"/>
      <c r="Q50" s="4">
        <v>80</v>
      </c>
      <c r="R50" s="4"/>
      <c r="S50" s="5">
        <v>5</v>
      </c>
      <c r="T50" s="4">
        <v>50</v>
      </c>
      <c r="U50" s="4">
        <v>80</v>
      </c>
      <c r="V50" s="4"/>
      <c r="W50" s="4">
        <v>25</v>
      </c>
      <c r="X50" s="4"/>
      <c r="Y50" s="4">
        <v>5</v>
      </c>
      <c r="Z50" s="4">
        <v>50</v>
      </c>
      <c r="AA50" s="4"/>
      <c r="AB50" s="4"/>
      <c r="AC50" s="4"/>
      <c r="AD50" s="4"/>
      <c r="AE50" s="5">
        <v>15</v>
      </c>
      <c r="AF50" s="4"/>
      <c r="AG50" s="4"/>
      <c r="AH50" s="4">
        <v>30</v>
      </c>
      <c r="AI50" s="4"/>
      <c r="AJ50" s="4"/>
      <c r="AK50" s="4">
        <v>30</v>
      </c>
      <c r="AL50" s="4">
        <v>100</v>
      </c>
      <c r="AM50" s="4">
        <v>20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>
        <v>50</v>
      </c>
      <c r="AZ50" s="4"/>
      <c r="BA50" s="4"/>
      <c r="BB50" s="4">
        <v>200</v>
      </c>
      <c r="BC50" s="4">
        <v>20</v>
      </c>
      <c r="BD50" s="4"/>
      <c r="BE50" s="4"/>
      <c r="BF50" s="4">
        <v>50</v>
      </c>
      <c r="BG50" s="4">
        <v>10</v>
      </c>
      <c r="BH50" s="4"/>
      <c r="BI50" s="4">
        <v>60</v>
      </c>
      <c r="BJ50" s="4"/>
      <c r="BK50" s="4"/>
      <c r="BL50" s="4">
        <v>0</v>
      </c>
      <c r="BM50" s="4"/>
      <c r="BN50" s="4">
        <v>50</v>
      </c>
      <c r="BO50" s="4"/>
      <c r="BP50" s="4">
        <v>25</v>
      </c>
      <c r="BQ50" s="4">
        <v>150</v>
      </c>
      <c r="BR50" s="4"/>
      <c r="BS50" s="4"/>
      <c r="BT50" s="4">
        <v>40</v>
      </c>
      <c r="BU50" s="4">
        <v>120</v>
      </c>
      <c r="BV50" s="4"/>
      <c r="BW50" s="4"/>
      <c r="BX50" s="4">
        <v>20</v>
      </c>
      <c r="BY50" s="4"/>
      <c r="BZ50" s="4"/>
      <c r="CA50" s="4"/>
      <c r="CB50" s="5">
        <v>20</v>
      </c>
      <c r="CC50" s="4"/>
      <c r="CD50" s="4"/>
      <c r="CE50" s="4">
        <v>40</v>
      </c>
      <c r="CF50" s="4"/>
      <c r="CG50" s="4"/>
      <c r="CH50" s="4"/>
      <c r="CI50" s="4">
        <v>30</v>
      </c>
      <c r="CJ50" s="4">
        <v>50</v>
      </c>
      <c r="CK50" s="4">
        <v>3000</v>
      </c>
      <c r="CL50" s="4">
        <v>100</v>
      </c>
      <c r="CM50" s="4">
        <v>100</v>
      </c>
      <c r="CN50" s="4"/>
      <c r="CO50" s="4"/>
      <c r="CP50" s="4"/>
      <c r="CQ50" s="4"/>
      <c r="CR50" s="4"/>
      <c r="CS50" s="4">
        <v>500</v>
      </c>
      <c r="CT50" s="4">
        <v>2000</v>
      </c>
      <c r="CU50" s="4">
        <v>200</v>
      </c>
      <c r="CV50" s="4">
        <v>20</v>
      </c>
      <c r="CW50" s="4"/>
      <c r="CX50" s="4">
        <v>20</v>
      </c>
      <c r="CY50" s="4">
        <v>200</v>
      </c>
      <c r="CZ50" s="4">
        <v>250</v>
      </c>
      <c r="DA50" s="4">
        <v>3100</v>
      </c>
      <c r="DB50" s="4"/>
      <c r="DC50" s="4">
        <v>120</v>
      </c>
      <c r="DD50" s="4">
        <v>10</v>
      </c>
      <c r="DE50" s="4"/>
      <c r="DF50" s="4"/>
      <c r="DG50" s="4">
        <v>120</v>
      </c>
      <c r="DH50" s="4">
        <v>40</v>
      </c>
      <c r="DI50" s="4"/>
      <c r="DJ50" s="4">
        <v>300</v>
      </c>
      <c r="DK50" s="4">
        <v>25</v>
      </c>
      <c r="DL50" s="4"/>
      <c r="DM50" s="4"/>
      <c r="DN50" s="4">
        <v>25</v>
      </c>
      <c r="DO50" s="4">
        <v>200</v>
      </c>
      <c r="DP50" s="4">
        <v>15</v>
      </c>
      <c r="DQ50" s="4"/>
      <c r="DR50" s="4">
        <v>150</v>
      </c>
      <c r="DS50" s="4">
        <v>50</v>
      </c>
      <c r="DT50" s="4">
        <v>200</v>
      </c>
      <c r="DU50" s="4">
        <v>25</v>
      </c>
      <c r="DV50" s="4"/>
      <c r="DW50" s="4">
        <v>20</v>
      </c>
      <c r="DX50" s="4">
        <v>30</v>
      </c>
      <c r="DY50" s="4">
        <v>500</v>
      </c>
      <c r="DZ50" s="4">
        <v>60</v>
      </c>
      <c r="EA50" s="4"/>
      <c r="EB50" s="4">
        <v>80</v>
      </c>
      <c r="EC50" s="4">
        <v>100</v>
      </c>
      <c r="ED50" s="4">
        <v>60</v>
      </c>
      <c r="EE50" s="4">
        <v>50</v>
      </c>
      <c r="EF50" s="4">
        <v>50</v>
      </c>
      <c r="EG50" s="4">
        <v>10</v>
      </c>
      <c r="EH50" s="4">
        <v>150</v>
      </c>
      <c r="EI50" s="10">
        <f t="shared" si="0"/>
        <v>14985</v>
      </c>
    </row>
    <row r="51" spans="1:139" ht="60">
      <c r="A51" s="17">
        <v>50</v>
      </c>
      <c r="B51" s="3" t="s">
        <v>169</v>
      </c>
      <c r="C51" s="8" t="s">
        <v>205</v>
      </c>
      <c r="D51" s="12" t="s">
        <v>211</v>
      </c>
      <c r="E51" s="4">
        <v>20</v>
      </c>
      <c r="F51" s="4">
        <v>5</v>
      </c>
      <c r="G51" s="4"/>
      <c r="H51" s="4">
        <v>200</v>
      </c>
      <c r="I51" s="4">
        <v>300</v>
      </c>
      <c r="J51" s="4">
        <v>30</v>
      </c>
      <c r="K51" s="4"/>
      <c r="L51" s="4">
        <v>20</v>
      </c>
      <c r="M51" s="4"/>
      <c r="N51" s="4">
        <v>5</v>
      </c>
      <c r="O51" s="4"/>
      <c r="P51" s="4"/>
      <c r="Q51" s="4">
        <v>10</v>
      </c>
      <c r="R51" s="4"/>
      <c r="S51" s="4"/>
      <c r="T51" s="4">
        <v>10</v>
      </c>
      <c r="U51" s="4">
        <v>10</v>
      </c>
      <c r="V51" s="4"/>
      <c r="W51" s="4">
        <v>25</v>
      </c>
      <c r="X51" s="4"/>
      <c r="Y51" s="4">
        <v>5</v>
      </c>
      <c r="Z51" s="4">
        <v>50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>
        <v>100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>
        <v>10</v>
      </c>
      <c r="BJ51" s="4"/>
      <c r="BK51" s="4"/>
      <c r="BL51" s="4">
        <v>0</v>
      </c>
      <c r="BM51" s="4"/>
      <c r="BN51" s="4">
        <v>50</v>
      </c>
      <c r="BO51" s="4"/>
      <c r="BP51" s="4"/>
      <c r="BQ51" s="4">
        <v>25</v>
      </c>
      <c r="BR51" s="4"/>
      <c r="BS51" s="4"/>
      <c r="BT51" s="4">
        <v>10</v>
      </c>
      <c r="BU51" s="4">
        <v>50</v>
      </c>
      <c r="BV51" s="4"/>
      <c r="BW51" s="4"/>
      <c r="BX51" s="4">
        <v>10</v>
      </c>
      <c r="BY51" s="4"/>
      <c r="BZ51" s="4"/>
      <c r="CA51" s="4"/>
      <c r="CB51" s="5">
        <v>20</v>
      </c>
      <c r="CC51" s="4"/>
      <c r="CD51" s="4"/>
      <c r="CE51" s="4">
        <v>20</v>
      </c>
      <c r="CF51" s="4"/>
      <c r="CG51" s="4"/>
      <c r="CH51" s="4"/>
      <c r="CI51" s="4">
        <v>20</v>
      </c>
      <c r="CJ51" s="4">
        <v>20</v>
      </c>
      <c r="CK51" s="4">
        <v>500</v>
      </c>
      <c r="CL51" s="4"/>
      <c r="CM51" s="4"/>
      <c r="CN51" s="4"/>
      <c r="CO51" s="4"/>
      <c r="CP51" s="4"/>
      <c r="CQ51" s="4"/>
      <c r="CR51" s="4"/>
      <c r="CS51" s="4"/>
      <c r="CT51" s="4">
        <v>2000</v>
      </c>
      <c r="CU51" s="4">
        <v>200</v>
      </c>
      <c r="CV51" s="4">
        <v>20</v>
      </c>
      <c r="CW51" s="4"/>
      <c r="CX51" s="4">
        <v>10</v>
      </c>
      <c r="CY51" s="4">
        <v>60</v>
      </c>
      <c r="CZ51" s="4">
        <v>250</v>
      </c>
      <c r="DA51" s="4">
        <v>200</v>
      </c>
      <c r="DB51" s="4"/>
      <c r="DC51" s="4">
        <v>60</v>
      </c>
      <c r="DD51" s="4">
        <v>10</v>
      </c>
      <c r="DE51" s="4"/>
      <c r="DF51" s="4"/>
      <c r="DG51" s="4">
        <v>100</v>
      </c>
      <c r="DH51" s="4"/>
      <c r="DI51" s="4"/>
      <c r="DJ51" s="4">
        <v>300</v>
      </c>
      <c r="DK51" s="4"/>
      <c r="DL51" s="4"/>
      <c r="DM51" s="4"/>
      <c r="DN51" s="4">
        <v>20</v>
      </c>
      <c r="DO51" s="4">
        <v>5</v>
      </c>
      <c r="DP51" s="4"/>
      <c r="DQ51" s="4"/>
      <c r="DR51" s="4"/>
      <c r="DS51" s="4">
        <v>50</v>
      </c>
      <c r="DT51" s="4"/>
      <c r="DU51" s="4"/>
      <c r="DV51" s="4"/>
      <c r="DW51" s="4"/>
      <c r="DX51" s="4"/>
      <c r="DY51" s="4">
        <v>10</v>
      </c>
      <c r="DZ51" s="4">
        <v>20</v>
      </c>
      <c r="EA51" s="4"/>
      <c r="EB51" s="4">
        <v>80</v>
      </c>
      <c r="EC51" s="4">
        <v>15</v>
      </c>
      <c r="ED51" s="4">
        <v>10</v>
      </c>
      <c r="EE51" s="4">
        <v>10</v>
      </c>
      <c r="EF51" s="4"/>
      <c r="EG51" s="4">
        <v>5</v>
      </c>
      <c r="EH51" s="4"/>
      <c r="EI51" s="10">
        <f t="shared" si="0"/>
        <v>4960</v>
      </c>
    </row>
    <row r="52" spans="1:139" ht="60">
      <c r="A52" s="17">
        <v>51</v>
      </c>
      <c r="B52" s="3" t="s">
        <v>170</v>
      </c>
      <c r="C52" s="8" t="s">
        <v>204</v>
      </c>
      <c r="D52" s="12" t="s">
        <v>211</v>
      </c>
      <c r="E52" s="4">
        <v>400</v>
      </c>
      <c r="F52" s="4">
        <v>30</v>
      </c>
      <c r="G52" s="4"/>
      <c r="H52" s="4">
        <v>500</v>
      </c>
      <c r="I52" s="4">
        <v>300</v>
      </c>
      <c r="J52" s="4">
        <v>60</v>
      </c>
      <c r="K52" s="4">
        <v>200</v>
      </c>
      <c r="L52" s="4">
        <v>150</v>
      </c>
      <c r="M52" s="4">
        <v>10</v>
      </c>
      <c r="N52" s="4">
        <v>30</v>
      </c>
      <c r="O52" s="4"/>
      <c r="P52" s="4"/>
      <c r="Q52" s="4">
        <v>80</v>
      </c>
      <c r="R52" s="4"/>
      <c r="S52" s="5">
        <v>5</v>
      </c>
      <c r="T52" s="4">
        <v>50</v>
      </c>
      <c r="U52" s="4">
        <v>80</v>
      </c>
      <c r="V52" s="4"/>
      <c r="W52" s="4">
        <v>25</v>
      </c>
      <c r="X52" s="4"/>
      <c r="Y52" s="4">
        <v>5</v>
      </c>
      <c r="Z52" s="4">
        <v>50</v>
      </c>
      <c r="AA52" s="4"/>
      <c r="AB52" s="4"/>
      <c r="AC52" s="4"/>
      <c r="AD52" s="4"/>
      <c r="AE52" s="5">
        <v>15</v>
      </c>
      <c r="AF52" s="4"/>
      <c r="AG52" s="4"/>
      <c r="AH52" s="4">
        <v>30</v>
      </c>
      <c r="AI52" s="4"/>
      <c r="AJ52" s="4"/>
      <c r="AK52" s="4">
        <v>30</v>
      </c>
      <c r="AL52" s="4">
        <v>100</v>
      </c>
      <c r="AM52" s="4">
        <v>20</v>
      </c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>
        <v>50</v>
      </c>
      <c r="AZ52" s="4"/>
      <c r="BA52" s="4"/>
      <c r="BB52" s="4">
        <v>200</v>
      </c>
      <c r="BC52" s="4">
        <v>20</v>
      </c>
      <c r="BD52" s="4"/>
      <c r="BE52" s="4"/>
      <c r="BF52" s="4">
        <v>50</v>
      </c>
      <c r="BG52" s="4">
        <v>10</v>
      </c>
      <c r="BH52" s="4"/>
      <c r="BI52" s="4">
        <v>60</v>
      </c>
      <c r="BJ52" s="4"/>
      <c r="BK52" s="4"/>
      <c r="BL52" s="4">
        <v>0</v>
      </c>
      <c r="BM52" s="4"/>
      <c r="BN52" s="4">
        <v>50</v>
      </c>
      <c r="BO52" s="4"/>
      <c r="BP52" s="4">
        <v>25</v>
      </c>
      <c r="BQ52" s="4">
        <v>150</v>
      </c>
      <c r="BR52" s="4"/>
      <c r="BS52" s="4"/>
      <c r="BT52" s="4">
        <v>40</v>
      </c>
      <c r="BU52" s="4">
        <v>120</v>
      </c>
      <c r="BV52" s="4"/>
      <c r="BW52" s="4"/>
      <c r="BX52" s="4">
        <v>20</v>
      </c>
      <c r="BY52" s="4"/>
      <c r="BZ52" s="4"/>
      <c r="CA52" s="4"/>
      <c r="CB52" s="5">
        <v>20</v>
      </c>
      <c r="CC52" s="4"/>
      <c r="CD52" s="4"/>
      <c r="CE52" s="4">
        <v>40</v>
      </c>
      <c r="CF52" s="4"/>
      <c r="CG52" s="4"/>
      <c r="CH52" s="4"/>
      <c r="CI52" s="4">
        <v>30</v>
      </c>
      <c r="CJ52" s="4">
        <v>850</v>
      </c>
      <c r="CK52" s="4">
        <v>3000</v>
      </c>
      <c r="CL52" s="4">
        <v>100</v>
      </c>
      <c r="CM52" s="4">
        <v>100</v>
      </c>
      <c r="CN52" s="4"/>
      <c r="CO52" s="4"/>
      <c r="CP52" s="4"/>
      <c r="CQ52" s="4"/>
      <c r="CR52" s="4"/>
      <c r="CS52" s="4">
        <v>500</v>
      </c>
      <c r="CT52" s="4">
        <v>2000</v>
      </c>
      <c r="CU52" s="4">
        <v>200</v>
      </c>
      <c r="CV52" s="4">
        <v>20</v>
      </c>
      <c r="CW52" s="4"/>
      <c r="CX52" s="4">
        <v>20</v>
      </c>
      <c r="CY52" s="4">
        <v>200</v>
      </c>
      <c r="CZ52" s="4">
        <v>250</v>
      </c>
      <c r="DA52" s="4">
        <v>3100</v>
      </c>
      <c r="DB52" s="4"/>
      <c r="DC52" s="4">
        <v>120</v>
      </c>
      <c r="DD52" s="4">
        <v>10</v>
      </c>
      <c r="DE52" s="4"/>
      <c r="DF52" s="4"/>
      <c r="DG52" s="4">
        <v>120</v>
      </c>
      <c r="DH52" s="4">
        <v>40</v>
      </c>
      <c r="DI52" s="4"/>
      <c r="DJ52" s="4">
        <v>300</v>
      </c>
      <c r="DK52" s="4">
        <v>25</v>
      </c>
      <c r="DL52" s="4"/>
      <c r="DM52" s="4"/>
      <c r="DN52" s="4">
        <v>25</v>
      </c>
      <c r="DO52" s="4">
        <v>200</v>
      </c>
      <c r="DP52" s="4">
        <v>15</v>
      </c>
      <c r="DQ52" s="4">
        <v>20</v>
      </c>
      <c r="DR52" s="4">
        <v>150</v>
      </c>
      <c r="DS52" s="4">
        <v>50</v>
      </c>
      <c r="DT52" s="4">
        <v>200</v>
      </c>
      <c r="DU52" s="4">
        <v>25</v>
      </c>
      <c r="DV52" s="4"/>
      <c r="DW52" s="4">
        <v>20</v>
      </c>
      <c r="DX52" s="4">
        <v>30</v>
      </c>
      <c r="DY52" s="4">
        <v>500</v>
      </c>
      <c r="DZ52" s="4">
        <v>60</v>
      </c>
      <c r="EA52" s="4"/>
      <c r="EB52" s="4">
        <v>80</v>
      </c>
      <c r="EC52" s="4">
        <v>100</v>
      </c>
      <c r="ED52" s="4">
        <v>60</v>
      </c>
      <c r="EE52" s="4">
        <v>50</v>
      </c>
      <c r="EF52" s="4">
        <v>50</v>
      </c>
      <c r="EG52" s="4">
        <v>10</v>
      </c>
      <c r="EH52" s="4">
        <v>150</v>
      </c>
      <c r="EI52" s="10">
        <f t="shared" si="0"/>
        <v>15805</v>
      </c>
    </row>
    <row r="53" spans="1:139" ht="60">
      <c r="A53" s="3">
        <v>52</v>
      </c>
      <c r="B53" s="3" t="s">
        <v>171</v>
      </c>
      <c r="C53" s="8" t="s">
        <v>204</v>
      </c>
      <c r="D53" s="12" t="s">
        <v>211</v>
      </c>
      <c r="E53" s="4"/>
      <c r="F53" s="4"/>
      <c r="G53" s="4"/>
      <c r="H53" s="4">
        <v>200</v>
      </c>
      <c r="I53" s="4"/>
      <c r="J53" s="4">
        <v>50</v>
      </c>
      <c r="K53" s="4">
        <v>20</v>
      </c>
      <c r="L53" s="4"/>
      <c r="M53" s="4">
        <v>10</v>
      </c>
      <c r="N53" s="4"/>
      <c r="O53" s="4"/>
      <c r="P53" s="4"/>
      <c r="Q53" s="4"/>
      <c r="R53" s="4"/>
      <c r="S53" s="4"/>
      <c r="T53" s="4"/>
      <c r="U53" s="4">
        <v>80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>
        <v>20</v>
      </c>
      <c r="BY53" s="4"/>
      <c r="BZ53" s="4"/>
      <c r="CA53" s="4"/>
      <c r="CB53" s="4"/>
      <c r="CC53" s="4"/>
      <c r="CD53" s="4"/>
      <c r="CE53" s="4">
        <v>10</v>
      </c>
      <c r="CF53" s="4"/>
      <c r="CG53" s="4"/>
      <c r="CH53" s="4"/>
      <c r="CI53" s="4">
        <v>30</v>
      </c>
      <c r="CJ53" s="4">
        <v>100</v>
      </c>
      <c r="CK53" s="4">
        <v>2000</v>
      </c>
      <c r="CL53" s="4">
        <v>100</v>
      </c>
      <c r="CM53" s="4">
        <v>100</v>
      </c>
      <c r="CN53" s="4"/>
      <c r="CO53" s="4"/>
      <c r="CP53" s="4"/>
      <c r="CQ53" s="4"/>
      <c r="CR53" s="4"/>
      <c r="CS53" s="4">
        <v>500</v>
      </c>
      <c r="CT53" s="4"/>
      <c r="CU53" s="4"/>
      <c r="CV53" s="4"/>
      <c r="CW53" s="4"/>
      <c r="CX53" s="4">
        <v>10</v>
      </c>
      <c r="CY53" s="4"/>
      <c r="CZ53" s="4">
        <v>250</v>
      </c>
      <c r="DA53" s="4">
        <v>0</v>
      </c>
      <c r="DB53" s="4"/>
      <c r="DC53" s="4">
        <v>0</v>
      </c>
      <c r="DD53" s="4">
        <v>10</v>
      </c>
      <c r="DE53" s="4"/>
      <c r="DF53" s="4"/>
      <c r="DG53" s="4"/>
      <c r="DH53" s="4"/>
      <c r="DI53" s="4"/>
      <c r="DJ53" s="4">
        <v>300</v>
      </c>
      <c r="DK53" s="4"/>
      <c r="DL53" s="4"/>
      <c r="DM53" s="4"/>
      <c r="DN53" s="4"/>
      <c r="DO53" s="4"/>
      <c r="DP53" s="4"/>
      <c r="DQ53" s="4">
        <v>20</v>
      </c>
      <c r="DR53" s="4"/>
      <c r="DS53" s="4">
        <v>0</v>
      </c>
      <c r="DT53" s="4"/>
      <c r="DU53" s="4"/>
      <c r="DV53" s="4"/>
      <c r="DW53" s="4"/>
      <c r="DX53" s="4"/>
      <c r="DY53" s="4">
        <v>500</v>
      </c>
      <c r="DZ53" s="4">
        <v>60</v>
      </c>
      <c r="EA53" s="4"/>
      <c r="EB53" s="4">
        <v>20</v>
      </c>
      <c r="EC53" s="4"/>
      <c r="ED53" s="4"/>
      <c r="EE53" s="4"/>
      <c r="EF53" s="4"/>
      <c r="EG53" s="4">
        <v>5</v>
      </c>
      <c r="EH53" s="4"/>
      <c r="EI53" s="3">
        <f t="shared" si="0"/>
        <v>4395</v>
      </c>
    </row>
    <row r="54" spans="1:139" ht="60">
      <c r="A54" s="3">
        <v>53</v>
      </c>
      <c r="B54" s="3" t="s">
        <v>172</v>
      </c>
      <c r="C54" s="9" t="s">
        <v>205</v>
      </c>
      <c r="D54" s="12" t="s">
        <v>211</v>
      </c>
      <c r="E54" s="4"/>
      <c r="F54" s="4"/>
      <c r="G54" s="4"/>
      <c r="H54" s="4"/>
      <c r="I54" s="4"/>
      <c r="J54" s="4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>
        <v>10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>
        <v>0</v>
      </c>
      <c r="DB54" s="4"/>
      <c r="DC54" s="4">
        <v>0</v>
      </c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>
        <v>0</v>
      </c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3">
        <f t="shared" si="0"/>
        <v>10</v>
      </c>
    </row>
    <row r="55" spans="1:139" ht="15">
      <c r="A55" s="3">
        <v>54</v>
      </c>
      <c r="B55" s="3" t="s">
        <v>173</v>
      </c>
      <c r="C55" s="9" t="s">
        <v>206</v>
      </c>
      <c r="D55" s="12" t="s">
        <v>211</v>
      </c>
      <c r="E55" s="4">
        <v>2000</v>
      </c>
      <c r="F55" s="4"/>
      <c r="G55" s="4">
        <v>1000</v>
      </c>
      <c r="H55" s="4">
        <v>400</v>
      </c>
      <c r="I55" s="4">
        <v>1000</v>
      </c>
      <c r="J55" s="4">
        <v>2500</v>
      </c>
      <c r="K55" s="4"/>
      <c r="L55" s="4">
        <v>1000</v>
      </c>
      <c r="M55" s="4"/>
      <c r="N55" s="4">
        <v>500</v>
      </c>
      <c r="O55" s="4"/>
      <c r="P55" s="4">
        <v>2000</v>
      </c>
      <c r="Q55" s="4">
        <v>200</v>
      </c>
      <c r="R55" s="4"/>
      <c r="S55" s="4"/>
      <c r="T55" s="4">
        <v>100</v>
      </c>
      <c r="U55" s="4">
        <v>1</v>
      </c>
      <c r="V55" s="4">
        <v>500</v>
      </c>
      <c r="W55" s="4"/>
      <c r="X55" s="4">
        <v>500</v>
      </c>
      <c r="Y55" s="4">
        <v>100</v>
      </c>
      <c r="Z55" s="4">
        <v>500</v>
      </c>
      <c r="AA55" s="4">
        <v>1</v>
      </c>
      <c r="AB55" s="4"/>
      <c r="AC55" s="4">
        <v>10</v>
      </c>
      <c r="AD55" s="4">
        <v>2</v>
      </c>
      <c r="AE55" s="4"/>
      <c r="AF55" s="4"/>
      <c r="AG55" s="4">
        <v>300</v>
      </c>
      <c r="AH55" s="4"/>
      <c r="AI55" s="4">
        <v>1</v>
      </c>
      <c r="AJ55" s="4">
        <v>100</v>
      </c>
      <c r="AK55" s="4">
        <v>2000</v>
      </c>
      <c r="AL55" s="4">
        <v>200</v>
      </c>
      <c r="AM55" s="4">
        <v>200</v>
      </c>
      <c r="AN55" s="4"/>
      <c r="AO55" s="4"/>
      <c r="AP55" s="4">
        <v>0.1</v>
      </c>
      <c r="AQ55" s="4"/>
      <c r="AR55" s="4">
        <v>3000</v>
      </c>
      <c r="AS55" s="4">
        <v>100</v>
      </c>
      <c r="AT55" s="4">
        <v>300</v>
      </c>
      <c r="AU55" s="4">
        <v>1</v>
      </c>
      <c r="AV55" s="4">
        <v>100</v>
      </c>
      <c r="AW55" s="4">
        <v>100</v>
      </c>
      <c r="AX55" s="4">
        <v>100</v>
      </c>
      <c r="AY55" s="4">
        <v>200</v>
      </c>
      <c r="AZ55" s="4"/>
      <c r="BA55" s="4">
        <v>100</v>
      </c>
      <c r="BB55" s="4">
        <v>500</v>
      </c>
      <c r="BC55" s="4">
        <v>100</v>
      </c>
      <c r="BD55" s="4">
        <v>200</v>
      </c>
      <c r="BE55" s="4">
        <v>100</v>
      </c>
      <c r="BF55" s="4"/>
      <c r="BG55" s="4">
        <v>300</v>
      </c>
      <c r="BH55" s="4"/>
      <c r="BI55" s="4">
        <v>200</v>
      </c>
      <c r="BJ55" s="4"/>
      <c r="BK55" s="4"/>
      <c r="BL55" s="4">
        <v>0</v>
      </c>
      <c r="BM55" s="4">
        <v>1</v>
      </c>
      <c r="BN55" s="4"/>
      <c r="BO55" s="4">
        <v>100</v>
      </c>
      <c r="BP55" s="4"/>
      <c r="BQ55" s="4"/>
      <c r="BR55" s="4">
        <v>2</v>
      </c>
      <c r="BS55" s="4">
        <v>100</v>
      </c>
      <c r="BT55" s="4">
        <v>200</v>
      </c>
      <c r="BU55" s="4">
        <v>500</v>
      </c>
      <c r="BV55" s="4">
        <v>100</v>
      </c>
      <c r="BW55" s="4"/>
      <c r="BX55" s="4">
        <v>3</v>
      </c>
      <c r="BY55" s="4">
        <v>100</v>
      </c>
      <c r="BZ55" s="4"/>
      <c r="CA55" s="4"/>
      <c r="CB55" s="4"/>
      <c r="CC55" s="4">
        <v>100</v>
      </c>
      <c r="CD55" s="4">
        <v>100</v>
      </c>
      <c r="CE55" s="4"/>
      <c r="CF55" s="4"/>
      <c r="CG55" s="4">
        <v>500</v>
      </c>
      <c r="CH55" s="4">
        <v>500</v>
      </c>
      <c r="CI55" s="4">
        <v>200</v>
      </c>
      <c r="CJ55" s="4">
        <v>2000</v>
      </c>
      <c r="CK55" s="4">
        <v>1000</v>
      </c>
      <c r="CL55" s="4">
        <v>500</v>
      </c>
      <c r="CM55" s="4">
        <v>1200</v>
      </c>
      <c r="CN55" s="4">
        <v>200</v>
      </c>
      <c r="CO55" s="4">
        <v>100</v>
      </c>
      <c r="CP55" s="4">
        <v>2</v>
      </c>
      <c r="CQ55" s="4"/>
      <c r="CR55" s="4">
        <v>500</v>
      </c>
      <c r="CS55" s="4">
        <v>15</v>
      </c>
      <c r="CT55" s="4"/>
      <c r="CU55" s="4">
        <v>5</v>
      </c>
      <c r="CV55" s="4">
        <v>200</v>
      </c>
      <c r="CW55" s="4">
        <v>500</v>
      </c>
      <c r="CX55" s="4">
        <v>300</v>
      </c>
      <c r="CY55" s="4"/>
      <c r="CZ55" s="4">
        <v>100</v>
      </c>
      <c r="DA55" s="4">
        <v>3000</v>
      </c>
      <c r="DB55" s="4">
        <v>12</v>
      </c>
      <c r="DC55" s="4">
        <v>2000</v>
      </c>
      <c r="DD55" s="4">
        <v>300</v>
      </c>
      <c r="DE55" s="4"/>
      <c r="DF55" s="4"/>
      <c r="DG55" s="4">
        <v>300</v>
      </c>
      <c r="DH55" s="4">
        <v>300</v>
      </c>
      <c r="DI55" s="4">
        <v>600</v>
      </c>
      <c r="DJ55" s="4">
        <v>3000</v>
      </c>
      <c r="DK55" s="4">
        <v>200</v>
      </c>
      <c r="DL55" s="4"/>
      <c r="DM55" s="4">
        <v>300</v>
      </c>
      <c r="DN55" s="4">
        <v>3</v>
      </c>
      <c r="DO55" s="4"/>
      <c r="DP55" s="4">
        <v>400</v>
      </c>
      <c r="DQ55" s="4">
        <v>800</v>
      </c>
      <c r="DR55" s="4">
        <v>100</v>
      </c>
      <c r="DS55" s="4">
        <v>1000</v>
      </c>
      <c r="DT55" s="4"/>
      <c r="DU55" s="4"/>
      <c r="DV55" s="4">
        <v>500</v>
      </c>
      <c r="DW55" s="4">
        <v>300</v>
      </c>
      <c r="DX55" s="4"/>
      <c r="DY55" s="4">
        <v>3000</v>
      </c>
      <c r="DZ55" s="4">
        <v>500</v>
      </c>
      <c r="EA55" s="4"/>
      <c r="EB55" s="4"/>
      <c r="EC55" s="4">
        <v>800</v>
      </c>
      <c r="ED55" s="4">
        <v>100</v>
      </c>
      <c r="EE55" s="4">
        <v>1000</v>
      </c>
      <c r="EF55" s="4">
        <v>100</v>
      </c>
      <c r="EG55" s="4"/>
      <c r="EH55" s="4">
        <v>8</v>
      </c>
      <c r="EI55" s="3">
        <f t="shared" si="0"/>
        <v>48267.1</v>
      </c>
    </row>
    <row r="56" spans="1:139" ht="15">
      <c r="A56" s="3"/>
      <c r="B56" s="4"/>
      <c r="C56" s="4"/>
      <c r="D56" s="13"/>
      <c r="E56" s="4">
        <v>78635.5</v>
      </c>
      <c r="F56" s="4">
        <v>174</v>
      </c>
      <c r="G56" s="4">
        <f>SUM(G2:G55)</f>
        <v>182629.2</v>
      </c>
      <c r="H56" s="4">
        <v>9413</v>
      </c>
      <c r="I56" s="4">
        <v>12324</v>
      </c>
      <c r="J56" s="4">
        <v>13569</v>
      </c>
      <c r="K56" s="4">
        <v>1423.1</v>
      </c>
      <c r="L56" s="4">
        <v>1566.2</v>
      </c>
      <c r="M56" s="4">
        <v>1556</v>
      </c>
      <c r="N56" s="4">
        <v>1608.4</v>
      </c>
      <c r="O56" s="4">
        <v>1060</v>
      </c>
      <c r="P56" s="4">
        <v>7051.35</v>
      </c>
      <c r="Q56" s="4">
        <v>11572.1</v>
      </c>
      <c r="R56" s="4">
        <v>1</v>
      </c>
      <c r="S56" s="4">
        <v>2</v>
      </c>
      <c r="T56" s="4">
        <v>1337.05</v>
      </c>
      <c r="U56" s="4">
        <v>261</v>
      </c>
      <c r="V56" s="4">
        <v>13500</v>
      </c>
      <c r="W56" s="4">
        <v>1206.95</v>
      </c>
      <c r="X56" s="4">
        <v>2504</v>
      </c>
      <c r="Y56" s="4">
        <v>116.6</v>
      </c>
      <c r="Z56" s="4">
        <v>6779</v>
      </c>
      <c r="AA56" s="4">
        <v>2</v>
      </c>
      <c r="AB56" s="4">
        <v>0.2</v>
      </c>
      <c r="AC56" s="4">
        <v>10</v>
      </c>
      <c r="AD56" s="4">
        <v>3</v>
      </c>
      <c r="AE56" s="4">
        <v>10</v>
      </c>
      <c r="AF56" s="4">
        <v>4</v>
      </c>
      <c r="AG56" s="4">
        <v>301.5</v>
      </c>
      <c r="AH56" s="4">
        <v>1093</v>
      </c>
      <c r="AI56" s="4">
        <v>5</v>
      </c>
      <c r="AJ56" s="4">
        <v>1150.55</v>
      </c>
      <c r="AK56" s="4">
        <v>12091</v>
      </c>
      <c r="AL56" s="4">
        <v>2476.3</v>
      </c>
      <c r="AM56" s="4">
        <v>277</v>
      </c>
      <c r="AN56" s="4">
        <v>1000</v>
      </c>
      <c r="AO56" s="4">
        <v>1111</v>
      </c>
      <c r="AP56" s="4">
        <v>1.05</v>
      </c>
      <c r="AQ56" s="4">
        <v>2</v>
      </c>
      <c r="AR56" s="4">
        <v>3004</v>
      </c>
      <c r="AS56" s="4">
        <v>1603</v>
      </c>
      <c r="AT56" s="4">
        <v>300</v>
      </c>
      <c r="AU56" s="4">
        <v>4</v>
      </c>
      <c r="AV56" s="4">
        <v>600.5</v>
      </c>
      <c r="AW56" s="4">
        <v>1102</v>
      </c>
      <c r="AX56" s="4">
        <v>100.1</v>
      </c>
      <c r="AY56" s="4">
        <v>351.8</v>
      </c>
      <c r="AZ56" s="4">
        <v>500</v>
      </c>
      <c r="BA56" s="4">
        <v>105</v>
      </c>
      <c r="BB56" s="4">
        <v>4100</v>
      </c>
      <c r="BC56" s="4">
        <v>4160</v>
      </c>
      <c r="BD56" s="4">
        <v>1204.3</v>
      </c>
      <c r="BE56" s="4">
        <v>100.5</v>
      </c>
      <c r="BF56" s="4">
        <v>150</v>
      </c>
      <c r="BG56" s="4">
        <v>3321.5</v>
      </c>
      <c r="BH56" s="4">
        <v>0.55</v>
      </c>
      <c r="BI56" s="4">
        <v>1430.05</v>
      </c>
      <c r="BJ56" s="4">
        <v>1</v>
      </c>
      <c r="BK56" s="4">
        <v>3</v>
      </c>
      <c r="BL56" s="4">
        <v>0.3</v>
      </c>
      <c r="BM56" s="4">
        <v>1</v>
      </c>
      <c r="BN56" s="4">
        <v>3180</v>
      </c>
      <c r="BO56" s="4">
        <v>1101</v>
      </c>
      <c r="BP56" s="4">
        <v>5146.2</v>
      </c>
      <c r="BQ56" s="4">
        <v>478.5</v>
      </c>
      <c r="BR56" s="4">
        <v>21</v>
      </c>
      <c r="BS56" s="4">
        <v>1355</v>
      </c>
      <c r="BT56" s="4">
        <v>2443.7</v>
      </c>
      <c r="BU56" s="4">
        <v>6423.6</v>
      </c>
      <c r="BV56" s="4">
        <v>352.1</v>
      </c>
      <c r="BW56" s="4">
        <v>1756.3</v>
      </c>
      <c r="BX56" s="4">
        <v>112.5</v>
      </c>
      <c r="BY56" s="4">
        <v>1100</v>
      </c>
      <c r="BZ56" s="4">
        <v>2</v>
      </c>
      <c r="CA56" s="4">
        <v>0.25</v>
      </c>
      <c r="CB56" s="4">
        <v>16</v>
      </c>
      <c r="CC56" s="4">
        <v>100.5</v>
      </c>
      <c r="CD56" s="4">
        <v>113.85</v>
      </c>
      <c r="CE56" s="4">
        <v>1150</v>
      </c>
      <c r="CF56" s="4">
        <v>1</v>
      </c>
      <c r="CG56" s="4">
        <v>6500</v>
      </c>
      <c r="CH56" s="4">
        <v>27501</v>
      </c>
      <c r="CI56" s="4">
        <v>7594</v>
      </c>
      <c r="CJ56" s="4">
        <v>12719.6</v>
      </c>
      <c r="CK56" s="4">
        <v>13513.5</v>
      </c>
      <c r="CL56" s="4">
        <v>11052</v>
      </c>
      <c r="CM56" s="4">
        <v>197125.2</v>
      </c>
      <c r="CN56" s="4">
        <v>2200</v>
      </c>
      <c r="CO56" s="4">
        <v>1105.2</v>
      </c>
      <c r="CP56" s="4">
        <v>15</v>
      </c>
      <c r="CQ56" s="4">
        <v>6</v>
      </c>
      <c r="CR56" s="4">
        <v>10600.5</v>
      </c>
      <c r="CS56" s="4">
        <v>2069</v>
      </c>
      <c r="CT56" s="4">
        <v>6000</v>
      </c>
      <c r="CU56" s="4">
        <v>3908.6</v>
      </c>
      <c r="CV56" s="4">
        <v>1280</v>
      </c>
      <c r="CW56" s="4">
        <v>3603</v>
      </c>
      <c r="CX56" s="4">
        <v>20500</v>
      </c>
      <c r="CY56" s="4">
        <v>713.1</v>
      </c>
      <c r="CZ56" s="4">
        <v>25600.399999999998</v>
      </c>
      <c r="DA56" s="4">
        <v>69430.7</v>
      </c>
      <c r="DB56" s="4">
        <v>12</v>
      </c>
      <c r="DC56" s="4">
        <v>19832</v>
      </c>
      <c r="DD56" s="4">
        <v>4551.2</v>
      </c>
      <c r="DE56" s="4">
        <v>2020</v>
      </c>
      <c r="DF56" s="4">
        <v>15001</v>
      </c>
      <c r="DG56" s="4">
        <v>4813</v>
      </c>
      <c r="DH56" s="4">
        <v>2430.1</v>
      </c>
      <c r="DI56" s="4">
        <v>633</v>
      </c>
      <c r="DJ56" s="4">
        <v>4602</v>
      </c>
      <c r="DK56" s="4">
        <v>756.6</v>
      </c>
      <c r="DL56" s="4">
        <v>0.1</v>
      </c>
      <c r="DM56" s="4">
        <v>8363.6</v>
      </c>
      <c r="DN56" s="4">
        <v>1329</v>
      </c>
      <c r="DO56" s="4">
        <v>1705</v>
      </c>
      <c r="DP56" s="4">
        <v>1477</v>
      </c>
      <c r="DQ56" s="4">
        <v>10867.1</v>
      </c>
      <c r="DR56" s="4">
        <v>12550</v>
      </c>
      <c r="DS56" s="4">
        <v>1353.6</v>
      </c>
      <c r="DT56" s="4">
        <v>1509</v>
      </c>
      <c r="DU56" s="4">
        <v>1090.5</v>
      </c>
      <c r="DV56" s="4">
        <v>2501.2</v>
      </c>
      <c r="DW56" s="4">
        <v>9381.2</v>
      </c>
      <c r="DX56" s="4">
        <v>1096</v>
      </c>
      <c r="DY56" s="4">
        <v>17046.5</v>
      </c>
      <c r="DZ56" s="4">
        <v>3820.3</v>
      </c>
      <c r="EA56" s="4">
        <v>12202.1</v>
      </c>
      <c r="EB56" s="4">
        <v>8790.05</v>
      </c>
      <c r="EC56" s="4">
        <v>1115</v>
      </c>
      <c r="ED56" s="4">
        <v>7193.8</v>
      </c>
      <c r="EE56" s="4">
        <v>1213.1</v>
      </c>
      <c r="EF56" s="4">
        <v>3304.02</v>
      </c>
      <c r="EG56" s="4">
        <v>4056.5</v>
      </c>
      <c r="EH56" s="4">
        <v>3574.8</v>
      </c>
      <c r="EI56" s="3">
        <f t="shared" si="0"/>
        <v>1008050.3199999995</v>
      </c>
    </row>
    <row r="57" ht="15">
      <c r="D57" s="13"/>
    </row>
    <row r="58" ht="15">
      <c r="D58" s="2"/>
    </row>
  </sheetData>
  <autoFilter ref="A1:EI5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2022-07-14T11:30:21Z</dcterms:created>
  <dcterms:modified xsi:type="dcterms:W3CDTF">2022-08-05T06:07:40Z</dcterms:modified>
  <cp:category/>
  <cp:version/>
  <cp:contentType/>
  <cp:contentStatus/>
</cp:coreProperties>
</file>