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LIsta de distribuție" sheetId="1" r:id="rId1"/>
  </sheets>
  <definedNames>
    <definedName name="_xlnm._FilterDatabase" localSheetId="0" hidden="1">'LIsta de distribuție'!$A$1:$AF$243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<sst xmlns="http://schemas.openxmlformats.org/spreadsheetml/2006/main" count="754" uniqueCount="483">
  <si>
    <t>Nr. Lot</t>
  </si>
  <si>
    <t>Denumire Lot</t>
  </si>
  <si>
    <t>Descriere</t>
  </si>
  <si>
    <t>Unitatea de  măsură</t>
  </si>
  <si>
    <t>Prețul estimat cu TVA</t>
  </si>
  <si>
    <t>SCR</t>
  </si>
  <si>
    <t>Icardiologie</t>
  </si>
  <si>
    <t>IMC</t>
  </si>
  <si>
    <t>SCFtiziopneumonologie</t>
  </si>
  <si>
    <t>AMT Ciocana</t>
  </si>
  <si>
    <t>SCM Gh.Paladi</t>
  </si>
  <si>
    <t>SCM Arh. Mihail</t>
  </si>
  <si>
    <t>SCM Sf. Treime</t>
  </si>
  <si>
    <t>IMU</t>
  </si>
  <si>
    <t>I Oncologic</t>
  </si>
  <si>
    <t>IFP Chiril Draganiuc</t>
  </si>
  <si>
    <t>MM2</t>
  </si>
  <si>
    <t>SR Cahul</t>
  </si>
  <si>
    <t>SR Cantemir</t>
  </si>
  <si>
    <t>SR Ceadîr-Lunga</t>
  </si>
  <si>
    <t>SR Cimișlia</t>
  </si>
  <si>
    <t>SR Fălești</t>
  </si>
  <si>
    <t>SR Florești</t>
  </si>
  <si>
    <t>SR Hîncești</t>
  </si>
  <si>
    <t>SR Sîngerei</t>
  </si>
  <si>
    <t>SR Ungheni</t>
  </si>
  <si>
    <t>SR Ștefan-Vodă</t>
  </si>
  <si>
    <t>Total Cantitate</t>
  </si>
  <si>
    <t>Suma totala</t>
  </si>
  <si>
    <t>Acid poliglicolic USP 0, lungimea 75 cm, ac rotund</t>
  </si>
  <si>
    <t>Acid polyglycolic,Nr 0 75 cm 1ac rotund 1/2curb 20-30mm, FastSorb</t>
  </si>
  <si>
    <t>Bucată</t>
  </si>
  <si>
    <t>Acid poliglicolic USP 0, lungimea 75 cm, ac tăietor</t>
  </si>
  <si>
    <t xml:space="preserve">USP 0 L- 75cm, 1ac 1/2 tăietor 75 mm. Corespunderea grosimii acului cu grosimea firului de sutură.
</t>
  </si>
  <si>
    <t>Acid poliglicolic USP 0, lungimea 90 cm, ac rotund</t>
  </si>
  <si>
    <t xml:space="preserve">USP 0 L- 90 cm. 1 ac ½rotund- 40 mm.  Corespunderea grosimii acului cu grosimea firului de sutură.
Corespunderea grosimii acului cu grosimea firului de sutură.
</t>
  </si>
  <si>
    <t>Acid poliglicolic 0 ac  tăietor 26 mm, Glicosorb</t>
  </si>
  <si>
    <t>PGA 0 (absorbabil) ac taietor 1/2 x 26mm L-75cm</t>
  </si>
  <si>
    <t>buc</t>
  </si>
  <si>
    <t xml:space="preserve">Acid poliglicolic 0 ac rotund 26 mm, Glicosorb </t>
  </si>
  <si>
    <t>PGA 0 (absorbabil) ac rotund 1/2 x 26mm L-75cm</t>
  </si>
  <si>
    <t>Acid poliglicolic 0 ac rotund 26 mm, Megasorb</t>
  </si>
  <si>
    <t>Acid poliglicolic USP 0, lungimea 90 cm, rapid absorbabila, ac rotund 40mm</t>
  </si>
  <si>
    <t>Mat. de sut.sint.multifil.atraum.rapid absorb. (polglicolic acid), ac rotund   40mm, 1/2 din cerc,0,lungimea 90 cm</t>
  </si>
  <si>
    <t>Acid poliglicolic USP 1/0, lungimea 75 cm, ac rotund</t>
  </si>
  <si>
    <t>Acid polyglycolic,Nr 1/0 75 cm 1ac rotund 1/2curb 20-30mm</t>
  </si>
  <si>
    <t>Acid poliglicolic USP 1/0, lungimea 90 cm, ac rotund 1/2</t>
  </si>
  <si>
    <t>Mat. de sut.sint.multifil.atraum.absorb. (polglicolic acid), ac rotund   40 mm, 1/2 din cerc,1,,lungimea 90 cm</t>
  </si>
  <si>
    <t>Acid poliglicolic USP 1/0,  lungimea 90 cm, ac rotund 3/8</t>
  </si>
  <si>
    <t>Acid poliglicolic, ac rotund   30 mm, 3/8 ,0,lungimea 90 cmUSP1 (EP4). ac3/8. 30 mm</t>
  </si>
  <si>
    <t>Acid poliglicolic USP 1 ac rotund 37 mm, Glicosorb</t>
  </si>
  <si>
    <t>USP 1(absorbabil), ac, bold rotund 1/2x37mm L-75cm</t>
  </si>
  <si>
    <t>Acid poliglicolic  1 ac rotund 48 mm, Glicosorb</t>
  </si>
  <si>
    <t>PGA 1(absorbabil)ac, bold rotund 1/2x48mm L-90cm</t>
  </si>
  <si>
    <t>Acid poliglicolic  2 ac rotund 48 mm, Glicosorb</t>
  </si>
  <si>
    <t>PGA 2(absorbabil)ac, bold rotund 1/2x48mm L-90cm</t>
  </si>
  <si>
    <t xml:space="preserve">Acid poliglicolic 2/0 ac rotund 20 mm, Glicosorb </t>
  </si>
  <si>
    <t>PGA 2/0 (absorbabil) ac rotund 1/2 x 20mm L-75cm</t>
  </si>
  <si>
    <t xml:space="preserve">Acid poliglicolic 2/0 ac rotund 26 mm, Glicosorb </t>
  </si>
  <si>
    <t>PGA 2/0 (absorbabil) ac rotund 1/2 x 26mm L-75cm</t>
  </si>
  <si>
    <t>Acid poliglicolic 2/0 ac  tăietor 20 mm, Glicosorb</t>
  </si>
  <si>
    <t>PGA 2/0 (absorbabil) ac taietor 1/2 x 20mm L-75cm</t>
  </si>
  <si>
    <t>Acid poliglicolic 2/0 ac  tăietor 26 mm, Glicosorb</t>
  </si>
  <si>
    <t>PGA 2/0 (absorbabil) ac taietor 1/2 x 26mm L-75cm</t>
  </si>
  <si>
    <t>Acid poliglicolic 2/0 ac rotund 20 mm, Megasorb</t>
  </si>
  <si>
    <t>Acid poliglicolic 2/0 ac rotund 26 mm, Megasorb</t>
  </si>
  <si>
    <t>Acid poliglicolic USP 2/0,  lungimea 75 cm, ac rotund 20mm</t>
  </si>
  <si>
    <t>Acid polyglycolic,Nr 2/0 75 cm 1ac rotund 1/2curb 20mm, FastSorb</t>
  </si>
  <si>
    <t>Acid poliglicolic USP 2/0,  lungimea 75 cm, ac rotund 26mm</t>
  </si>
  <si>
    <t>PGA 2/0 (absorbabil) ac rotund 1/2 x 26mm L-75cm, FastSOrb</t>
  </si>
  <si>
    <t>Acid poliglicolic USP 2/0,  lungimea 75 cm, ac rotund 30mm</t>
  </si>
  <si>
    <t>Mat. de sut.sint.multifil.atraum.absorb. (polglicolic acid), ac rotund   30-32mm, 1/2 din cerc,2/0,lungimea 75 cm</t>
  </si>
  <si>
    <t>Acid poliglicolic USP 2/0, 3 metric, lungimea 75 cm, ac rotund 48mm</t>
  </si>
  <si>
    <t>Acid poliglicolic USP 2/0 3metric, ac  circular 1/2 rotund 48mm, lungime fir 75cm</t>
  </si>
  <si>
    <t>Acid poliglicolic USP 2/0, 5 metric, lungimea 75 cm, ac rotund 40mm</t>
  </si>
  <si>
    <t>Acid poliglicolic USP 2/5 metric, ac circular, 1/2 rotund 40mm, lungime fir 75cm
Tipul firului: multifilament impletit si filmat.
Compozitie: acid poliglicolic (PGA).
Film (invelis): policaprolactona si calciu stearat.
Culoare: violet / bej /incolor.
Biocompatibilitate: reactie minima la nivel de tesut.
Resorbtie: prin hidroliza materialul este descompus prin resorbtie totala intre 60 si 90 de zile</t>
  </si>
  <si>
    <t>Acid poliglicolic USP 2/0, 5 metric, lungimea 75 cm, ac rotund 48mm</t>
  </si>
  <si>
    <t>Acid poliglicolic USP 2/5 metric, ac circular 1/2 rotund 48mm, lungime fir 75cm</t>
  </si>
  <si>
    <t>Acid poliglicolic USP 2/0,lungimea 70 cm, ac tăietor</t>
  </si>
  <si>
    <t xml:space="preserve">USP 2/0 L- 70cm, 1ac 3/8 tăietor 36 mm. Corespunderea grosimii acului cu grosimea firului de sutură.
</t>
  </si>
  <si>
    <t>Acid poliglicolic 3/0 ac rotund 16 mm, FAstSorb</t>
  </si>
  <si>
    <t>PGA 3/0 (absorbabil) ac rotund 1/2 x 16mm L-75cm</t>
  </si>
  <si>
    <t>Fastsorb</t>
  </si>
  <si>
    <t>Acid poliglicolic 3/0 ac rotund 20 mm, FAstSorb</t>
  </si>
  <si>
    <t>PGA 3/0 (absorbabil) ac rotund 1/2 x 20mm L-75cm</t>
  </si>
  <si>
    <t xml:space="preserve">Acid poliglicolic 3/0 ac rotund 20 mm, Glicosorb </t>
  </si>
  <si>
    <t xml:space="preserve">Acid poliglicolic 3/0 ac rotund 16 mm, Glicosorb </t>
  </si>
  <si>
    <t>Acid poliglicolic 3/0 ac  tăietor 20 mm, Glicosorb</t>
  </si>
  <si>
    <t>PGA 3/0 (absorbabil) ac taietor 1/2 x 20mm L-75cm</t>
  </si>
  <si>
    <t>Acid poliglicolic 3/0 ac  tăietor 16 mm, Glicosorb</t>
  </si>
  <si>
    <t>PGA 3/0 (absorbabil) ac taietor 1/2 x 16mm L-75cm</t>
  </si>
  <si>
    <t>Acid poliglicolic 3/0 ac rotund  16 mm, Megasorb</t>
  </si>
  <si>
    <t>Acid poliglicolic 3/0 ac rotund 20 mm, Megasorb</t>
  </si>
  <si>
    <t>Acid poliglicolic USP 3/0, 2 Metric  lungimea 75 cm, 2 ace</t>
  </si>
  <si>
    <t xml:space="preserve">USP 3/0; Lungimea suturii 75cm;  cu 2 ace;Lungimea acului (mm) 26;  Curbura acului – ½ Taper;                                                                                                                    </t>
  </si>
  <si>
    <t>Acid poliglicolic USP 3/0, 2 Metric  lungimea 75 cm, ac rotund 20mm</t>
  </si>
  <si>
    <t>Mat. de sut.sint.multifil.atraum.absorb. (polglicolic acid), ac rotund   20-23mm, 1/2 din cerc,3/0,lungimea 75 cm</t>
  </si>
  <si>
    <t>Acid poliglicolic USP 4/0,  lungimea 75 cm, ac rotund 16 mm, FastSorb</t>
  </si>
  <si>
    <t>PGA 4/0 (absorbabil) ac rotund 1/2 x 16mm L-75cm</t>
  </si>
  <si>
    <t>Acid poliglicolic USP 4/0,  lungimea 75 cm, ac rotund 20mm, FastSorb</t>
  </si>
  <si>
    <t>PGA 4/0 (absorbabil) ac rotund 1/2 x 20mm L-75cm</t>
  </si>
  <si>
    <t xml:space="preserve">Acid poliglicolic 4/0 ac rotund 20 mm, Glicosorb </t>
  </si>
  <si>
    <t xml:space="preserve">Acid poliglicolic 4/0 ac rotund 16 mm, Glicosorb </t>
  </si>
  <si>
    <t>Acid poliglicolic 4/0 ac  tăietor 20 mm, Glicosorb</t>
  </si>
  <si>
    <t>PGA 4/0 (absorbabil) ac taietor 1/2 x 20mm L-75cm</t>
  </si>
  <si>
    <t>Acid poliglicolic 4/0 ac  tăietor 16 mm, Glicosorb</t>
  </si>
  <si>
    <t>PGA 4/0 (absorbabil) ac taietor 1/2 x 16mm L-75cm</t>
  </si>
  <si>
    <t>Acid poliglicolic 4/0 ac rotund 16 mm, Megasorb</t>
  </si>
  <si>
    <t>Acid poliglicolic 4/0 ac rotund 20 mm, Megasorb</t>
  </si>
  <si>
    <t>Acid poliglicolic USP 4/0,  lungimea 75 cm, ac rotund 22mm</t>
  </si>
  <si>
    <t>Mat. de sut.sint.multifil.atraum.absorb. (polglicolic acid), ac rotund   22-23mm, 1/2 din cerc,4/0,lungimea 75 cm</t>
  </si>
  <si>
    <t>Acid poliglicolic USP 4/0, 1,5metric,  lungimea 75 cm, ac rotund 48mm</t>
  </si>
  <si>
    <t>Acid poliglicolic USP 4/0, 1,5metric, ac  circular 1/2 rotund 48mm, lungime fir 75cm</t>
  </si>
  <si>
    <t>Acid poliglicolic USP 5/0, lungimea 75 cm, ac rotund 16mm, FastSorb</t>
  </si>
  <si>
    <t>PGA 5/0 (absorbabil) ac rotund 1/2 x 16mm L-75cm</t>
  </si>
  <si>
    <t>Acid poliglicolic USP 5/0, lungimea 75 cm, ac rotund 20mm, FastSorb</t>
  </si>
  <si>
    <t>PGA 5/0 (absorbabil) ac rotund 1/2 x 20mm L-75cm</t>
  </si>
  <si>
    <t xml:space="preserve">Acid poliglicolic 5/0 ac rotund 16 mm, Glicosorb </t>
  </si>
  <si>
    <t xml:space="preserve">Acid poliglicolic 5/0 ac rotund 20 mm, Glicosorb </t>
  </si>
  <si>
    <t>Acid poliglicolic 5/0 ac  tăietor 16 mm, Glicosorb</t>
  </si>
  <si>
    <t>PGA 5/0 (absorbabil) ac tăietor 1/2 x 16mm L-75cm</t>
  </si>
  <si>
    <t>Acid poliglicolic 5/0 ac  tăietor 20 mm, Glicosorb</t>
  </si>
  <si>
    <t>PGA 5/0 (absorbabil) ac tăietor 1/2 x 20mm L-75cm</t>
  </si>
  <si>
    <t>Acid poliglicolic 5/0 ac rotund 16 mm, Megasorb</t>
  </si>
  <si>
    <t>Acid poliglicolic 5/0 ac rotund 20 mm, Megasorb</t>
  </si>
  <si>
    <t>Acid polyglycolic,(Vicril rapid),gros. firului 0-1,lung. firului 90cm 1ac rotund 1/2curb 36-45mm</t>
  </si>
  <si>
    <t>Benzi sutură adezive 6 mm x 76 mm</t>
  </si>
  <si>
    <t>Benzi adezive, hipoalergenice, delicate, ce se folosesc pentru înlocuirea suturilor chirurgicale de la nivelul epidermei.  Dimensiunile: 6 mm x 76 mm: (50 plicuri x 3 benzi)/cutie. </t>
  </si>
  <si>
    <t>Cutie</t>
  </si>
  <si>
    <t>Capron chirurgical impletit USP 0</t>
  </si>
  <si>
    <t>Fir capron împletit steril ambalat cate 20 m USP 0</t>
  </si>
  <si>
    <t xml:space="preserve">Capron chirurgical impletit USP 1 (EP4); </t>
  </si>
  <si>
    <t>1. Capron chirurgical impletit USP 1 (EP4); 2.Polifilament (multifilament), sintetic, filmat, împletită, nevopsită; 3.Reacție minimă la nivel de țesut; 4.Neresorbabil; 5.Pe suport cilindric tip bobină-mosor ≈ 20m steril; 6.Rezistență ridicată la rupere; 7.Structură flexibilă, reziztență la oboseală; 8.Sterilizare: radiații Gamma; 9.Ambalare individuală</t>
  </si>
  <si>
    <t>Capron chirurgical impletit USP 2 (EP3)</t>
  </si>
  <si>
    <t>1. Capron chirurgical impletit USP 2/0 (EP3); 2.Polifilament (multifilament), sintetic, filmat, împletită, nevopsită; 3.Reacție minimă la nivel de țesut; 4.Neresorbabil; 5.Pe suport cilindric tip bobină-mosor ≈ 20m steril; 6.Rezistență ridicată la rupere; 7.Structură flexibilă, reziztență la oboseală; 8.Sterilizare: radiații Gamma; 9.Ambalare individuală</t>
  </si>
  <si>
    <t xml:space="preserve">Capron chirurgical impletit USP 2 (EP5); </t>
  </si>
  <si>
    <t>1. Capron chirurgical impletit USP 2 (EP5); 2.Polifilament (multifilament), sintetic, filmat, împletită, nevopsită; 3.Reacție minimă la nivel de țesut; 4.Neresorbabil; 5.Pe suport cilindric tip bobină-mosor ≈ 20m steril; 6.Rezistență ridicată la rupere; 7.Structură flexibilă, reziztență la oboseală; 8.Sterilizare: radiații Gamma; 9.Ambalare individuală</t>
  </si>
  <si>
    <t>Capron chirurgical nesteril EP3 L-250m</t>
  </si>
  <si>
    <t>Capron chirurgical nesteril EP3 L-250m, bobine</t>
  </si>
  <si>
    <t>Capron chirurgical nesteril EP3 L-50m</t>
  </si>
  <si>
    <t>Capron chirur rasucit nesteril USP2/0(EP3m)-50m</t>
  </si>
  <si>
    <t>Capron chirurgical nesteril EP4 L-130m</t>
  </si>
  <si>
    <t>Capron chirurgical nesteril EP4 L-130m, bobine</t>
  </si>
  <si>
    <t>Capron chirurgical nesteril EP5 L-80m</t>
  </si>
  <si>
    <t>Capron chirurgical nesteril EP5 L-80m, bobine</t>
  </si>
  <si>
    <t xml:space="preserve">Capron din bobine N 3 </t>
  </si>
  <si>
    <t>Capron din bobine Nr 3  (250 m) neresorbabil, răsucit, alb, nesteril, material de sutură/metru</t>
  </si>
  <si>
    <t>m</t>
  </si>
  <si>
    <t xml:space="preserve">Capron din bobine N 4 </t>
  </si>
  <si>
    <t>Capron din bobine Nr 4 (130 m) neresorbabil, răsucit, alb, nesteril, material de sutură/metru</t>
  </si>
  <si>
    <t xml:space="preserve">Capron din bobine N 5 </t>
  </si>
  <si>
    <t>Capron din bobine Nr 5 (80 m) neresorbabil, răsucit, alb, nesteril, material de sutură/metru</t>
  </si>
  <si>
    <t>Cartușe pt stapler liniar  (30 mm)</t>
  </si>
  <si>
    <t>Casete (cartușe, cartridge) pentru aparat chirurgical de sutură mecanică LINIARĂ (stapler) de multiplă utilizare de 30 mm</t>
  </si>
  <si>
    <t>Cartușe pt stapler liniar  (60 mm)</t>
  </si>
  <si>
    <t>Casete (cartușe, cartridge) pentru aparat chirurgical de sutură mecanică LINIARĂ (stapler) de multiplă utilizare de 60 mm</t>
  </si>
  <si>
    <t>Cartușe pt stapler liniar  (90 mm)</t>
  </si>
  <si>
    <t>Cartușe lungime 90 mm;de unică folosință; compatibil cu Stapler liniar reutilizabil.</t>
  </si>
  <si>
    <t>Casete compatibile pentru apatrat de sutură mecanică de unica folosință</t>
  </si>
  <si>
    <t>Casete reutilizabile pentru apatrat de sutură mecanică universal pentru intervențiile endoscopice pentru țăsuturi și structuri vasculare cu lungimea 45 mm Caseta de 6 rînduri de clame și mecanizm de taierea țăsuturilor.</t>
  </si>
  <si>
    <t>Casete reutilizabile pentru apatrat de sutură mecanică universal pentru intervențiile endoscopice pentru țăsuturi și structuri grosimea mare cu lungimea 45 mm și mecanizm de taierea țăsuturilor</t>
  </si>
  <si>
    <t>Casete reutilizabile pentru apatrat de sutură mecanică universal pentru intervențiile endoscopice pentru țăsuturi și structuri grosimea medie cu lungimea 45 mm Caseta de 6 rînduri de clame și mecanizm de taierea țăsuturilor.</t>
  </si>
  <si>
    <t>Casete reutilizabile pentru apatrat de sutură mecanică universal pentru intervențiile endoscopice pentru țăsuturi și structuri grosimea medie cu lungimea 60 mm Caseta de 6 rînduri de clame și mecanizm de taierea țăsuturilor.</t>
  </si>
  <si>
    <t>Casete reutilizabile pentru apatrat de sutură mecanică universal pentru intervențiile endoscopice pentru țăsuturi și structuri grosimea mare cu lungimea 60mm Caseta de 6 rînduri de clame și mecanizm de taierea țăsuturilor.</t>
  </si>
  <si>
    <t>Catgut cromat EP. 3.0</t>
  </si>
  <si>
    <t>Catgut chromat steril, in ambalaj cu ac, EP. 3.0</t>
  </si>
  <si>
    <t>Catgut cromat EP. 3.5</t>
  </si>
  <si>
    <t>Catgut chromat steril, in ambalaj cu ac, EP. 3.5. Ac rotund, lungimea ac: 30, 35 mm, lungimea fir: 75cm</t>
  </si>
  <si>
    <t>Catgut cromat EP. 4</t>
  </si>
  <si>
    <t>Catgut cromat steril, in ambalaj cu ac, EP. 4. Ac rotund, lungimea ac: 1/2- 35, 40 mm, lungimea fir: 75cm</t>
  </si>
  <si>
    <t>Catgut cromat EP. 5</t>
  </si>
  <si>
    <t>Catgut cromat steril, in ambalaj cu ac, EP. 5 .Ac rotund, lungimea ac: 35,40,50 mm, lungimea fir: 75cm</t>
  </si>
  <si>
    <t>Catgut chromat USP 3/0</t>
  </si>
  <si>
    <t>USP 3/0 ac bold rotund 15:20mm, L-75 cm</t>
  </si>
  <si>
    <t>Catgut chromat USP 4/0</t>
  </si>
  <si>
    <t>USP 4/0 ac bold rotund 15:20mm, L-75 cm</t>
  </si>
  <si>
    <t>Catgut chromat USP 5/0</t>
  </si>
  <si>
    <t>USP 5/0 ac bold rotund 15mm, L-75 cm</t>
  </si>
  <si>
    <t>Catgut cromat USP 0, L150cm</t>
  </si>
  <si>
    <t>Sutura chirur. Catgut cromat 4M (USP 0) L=150 cm (steril)</t>
  </si>
  <si>
    <t>Catgut cromat USP 1, 5 Metric, L150 cm</t>
  </si>
  <si>
    <t>Sutura chirur. Catgut cromat 5M (USP 1) L=150 cm (steril)</t>
  </si>
  <si>
    <t>Catgut cromat USP 1, L75 cm</t>
  </si>
  <si>
    <t>Surgical suture, Chromic Catgut, absorbable suture,  USP1, 75cm,  1/2 circle round bodied, 37mm</t>
  </si>
  <si>
    <t>Catgut necromat 150 cm, N 3 metric steril</t>
  </si>
  <si>
    <t>Catgut necromat 150cm, N 3 metric steril</t>
  </si>
  <si>
    <t>Catgut necromat 150 cm, N 4 metric steril</t>
  </si>
  <si>
    <t>Catgut necromat 150 cm, N 5 metric steril</t>
  </si>
  <si>
    <t>Catgut necromat 150cm, N 5 metric steril</t>
  </si>
  <si>
    <t>Catgut necromat 150 cm, N 6 metric steril</t>
  </si>
  <si>
    <t>Catgut necromat 150 cm, N 7 metric steril</t>
  </si>
  <si>
    <t>Catgut plain EP 3.5</t>
  </si>
  <si>
    <t>Catgut plain steril, in ambalaj cu ac, EP. 3.5, Ac rotund, lungimea ac: 30, 35 mm, lungimea fir: 75cm, USP 2/0(EP3,5)</t>
  </si>
  <si>
    <t>Catgut plain EP-4, L-75cm</t>
  </si>
  <si>
    <t>Catgut plan cu ac: lungimea 1/2- 40 mm, EP-4, Lungimea firului -75cm, steril</t>
  </si>
  <si>
    <t>Catgut plain EP-5, L-75cm</t>
  </si>
  <si>
    <t>Catgut plan cu ac,lungimea ac: 35, 40, 50 mm, Lungimea fir -75cm, steril, USP 1(EP5)</t>
  </si>
  <si>
    <t>Catgut plain, USP-0 :Lungimea suturii 75 cm,ac 1/2 rotund  30mm</t>
  </si>
  <si>
    <t>Catgut plain, USP-0 :Lungimea suturii 75 cm,ac 1/2 rotund  37mm</t>
  </si>
  <si>
    <t>Surgical suture, Plain Catgut, absorbable suture,  USP0, 75cm,  1/2 circle round bodied, 37mm</t>
  </si>
  <si>
    <t>Catgut plain, USP-1 :Lungimea suturii 75 cm,ac 1/2 rotund  45mm</t>
  </si>
  <si>
    <t>Catgut plain, USP-2:Lungimea suturii 75 cm: ac 1/2 rotund 45 mm</t>
  </si>
  <si>
    <t>Catgut plain, USP-3,Lungimea suturii 75 cm,ac 1/2 rotund 45mm</t>
  </si>
  <si>
    <t>Catgut plain, USP-3,Lungimea suturii 75 cm,ac 1/2 rotund 45mm, USP 3/0(EP3)</t>
  </si>
  <si>
    <t>Catgut USP 0 (4 metri)  L150cm</t>
  </si>
  <si>
    <t>Sutura chirur. Catgut simple 4M (USP 0) L=150 cm, fără ac (steril)</t>
  </si>
  <si>
    <t>Catgut USP 0 (4 metri)  L75cm</t>
  </si>
  <si>
    <t>Sutura chirur. Catgut simple 4M (USP 0) L=75 cm, ac 3/8 cerc, rotunf 30 mm (steril)</t>
  </si>
  <si>
    <t>Catgut USP 0 (EP4)</t>
  </si>
  <si>
    <t>USP 0 (EP4), cu 1 ac, bold rotund 1/2 x 26 mm, L-75 cm</t>
  </si>
  <si>
    <t>Catgut USP 1 (4 metric) L75 cm</t>
  </si>
  <si>
    <t>Catgut 1(4 metric) 75 cm, cu ac atraumatic</t>
  </si>
  <si>
    <t>Catgut USP 1 (5 metri)  L150cm</t>
  </si>
  <si>
    <t>Sutura chirur. Catgut simple 5M (USP 1) L=150 cm (steril)</t>
  </si>
  <si>
    <t xml:space="preserve">Catgut USP 1 (5 metric) L75cm </t>
  </si>
  <si>
    <t>Catgut USP 1/5metric, ac circular 1/2 rotund atraumatic , 37mm, lungime fir 75cm</t>
  </si>
  <si>
    <t xml:space="preserve">Catgut USP 2/0 (3.5 metric) L75cm </t>
  </si>
  <si>
    <t>Sutura chirur. Catgut simple 3,5M (USP 2/0) L=75 cm, ac 26-27 mm, 1/2 cerc, rotund (steril)</t>
  </si>
  <si>
    <t>Catgut USP 2/0 (EP 3) cu ac L75cm</t>
  </si>
  <si>
    <t>Catgut USP 2/0 (EP 3) cu ac L75cm, steril</t>
  </si>
  <si>
    <t>Catgut USP 2/0 (EP 6) cu ac L75-90cm</t>
  </si>
  <si>
    <t>Catgut USP 2/6  metric, ac circular, 1/2rotund 50mm, lungime fir 75cm /90cm</t>
  </si>
  <si>
    <t xml:space="preserve">Catgut USP 3/0 (3 metric) L150cm </t>
  </si>
  <si>
    <t>Sutura chirur. Catgut simple 3M (USP 3/0) L=150 cm (steril)</t>
  </si>
  <si>
    <t xml:space="preserve">Catgut USP 3/0 (3 metric) L75cm </t>
  </si>
  <si>
    <t>Sutura chirur. Catgut simple 3M (USP 3/0) L=75 cm ac 26-30 mm 1/2 cerc, rotund (steril)</t>
  </si>
  <si>
    <t>Catgut USP 4/0 (EP2)</t>
  </si>
  <si>
    <t>USP 4/0 (EP2), cu 1 ac, bold rotund 1/2 x 17mm, L-75 cm</t>
  </si>
  <si>
    <t>Catgut USP 5/0 (EP1)</t>
  </si>
  <si>
    <t>USP 5/0 (EP1), cu 1 ac, bold rotund 1/2 x 17 mm, L-75 cm</t>
  </si>
  <si>
    <t>Clipuri laparoscopice titan LT-300</t>
  </si>
  <si>
    <t>Electrozi miocardiali pentru stimulare temporară USP 2/0, lungimea 60-70 cm</t>
  </si>
  <si>
    <t xml:space="preserve">"Cu 2 ace; 2/0; Lungimea (cm ) – 60-70; Forma acului miocardial – 1/2 rotunda, 25-26mm; Forma acului penetrant - taios drept 85-90mm
</t>
  </si>
  <si>
    <t>Electrozi miocardiali pentru stimulare temporară USP 2/0, lungimea 80-150 cm</t>
  </si>
  <si>
    <t>Electrozi miocardiali pentru stimulare temporară Cu 2 ace, USP 2/0. Lungimea (cm ) 80 - 150
Forma acului miocardial 3/8
Forma acului penetrant drept</t>
  </si>
  <si>
    <t>Electrozi miocardiali pentru stimulare temporară USP 3/0, 2 ace</t>
  </si>
  <si>
    <t>Cu 2 ace; 3/0; Lungimea (cm ) – 60-70; Forma acului miocardial – 1/2 rotunda, 17-18mm; Forma acului penetrant - taios drept 60-65mm.</t>
  </si>
  <si>
    <t>Electrozi miocardiali pentru stimulare temporară USP 3/0, 5 ace</t>
  </si>
  <si>
    <t xml:space="preserve">Cu 5 ace; 3/0; Lungimea (cm ) –aprox. 220 cm; Forma acului toracal – curbata d1mm; 4 acele miocardiale d.0,45mm  - cu fixarea fina
</t>
  </si>
  <si>
    <t>Electrozi miocardiali pentru stimulare temporară USP 3/0, 5 ace, Tub de protectie</t>
  </si>
  <si>
    <t>Electrozi miocardiali pentru stimulare temporară Cu 5 ace, USP 3/0
Lungimea (cm ) 60 sau 220 cm
Forma acului miocardial  curved
Forma acului penetrant  curved
Tub de protectie  Polyethylene 1.5 mm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</si>
  <si>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</si>
  <si>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6/0. Lungimea suturii (cm) 75, Lungimea acului (mm) 13, Curbura acului C-1  3/8 taper</t>
  </si>
  <si>
    <t>Fire atraumatice cardiovasculară monofilament  cu  2 ace
Poliofelin sintetic liniar si polipropilen şi polietilen pentru artere coronare USP 7/0. Lungimea acului (mm)  9, CC</t>
  </si>
  <si>
    <t>Fire atraumatice cardiovasculară monofilament  cu  2 ace
Poliofelin sintetic liniar si polipropilen şi polietilen pentru artere coronare USP 7/0. Lungimea suturii (cm) 60, Lungimea acului (mm) 9, Curbura acului  CC  3/8 tapercut</t>
  </si>
  <si>
    <t>Fire atraumatice cardiovasculară monofilament  cu  2 ace
Poliofelin sintetic liniar si polipropilen şi polietilen pentru artere coronare USP 7/0. Lungimea acului (mm)  9, C-1</t>
  </si>
  <si>
    <t>Fire atraumatice cardiovasculară monofilament  cu  2 ace
Poliofelin sintetic liniar si polipropilen şi polietilen pentru artere coronare USP 7/0. Lungimea suturii (cm) 75, Lungimea acului (mm) 9, Curbura acului C-1  3/8 taper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</si>
  <si>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</si>
  <si>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7/0. Lungimea suturii (cm) 75, Lungimea acului (mm) 10-11, Curbura acului C-1  3/8 taper</t>
  </si>
  <si>
    <t>Fire atraumatice cardiovasculară monofilament  cu  2 ace
Poliofelin sintetic liniar si polipropilen şi polietilen pentru artere coronare USP 8/0. L45cm  Lungimea acului (mm)  8, CC</t>
  </si>
  <si>
    <t>Fire atraumatice cardiovasculară monofilament  cu  2 ace
Poliofelin sintetic liniar si polipropilen şi polietilen pentru artere coronare USP 8/0. Lungimea suturii (cm) 45, Lungimea acului (mm) 8, Curbura acului CC  3/8 taper</t>
  </si>
  <si>
    <t>Fire atraumatice cardiovasculară monofilament  cu  2 ace
Poliofelin sintetic liniar si polipropilen şi polietilen pentru artere coronare USP 8/0. L60-75cm  Lungimea acului (mm)  8, CC</t>
  </si>
  <si>
    <t>Fire atraumatice cardiovasculară monofilament  cu  2 ace
Poliofelin sintetic liniar si polipropilen şi polietilen pentru artere coronare USP 8/0. Lungimea suturii (cm) 60 - 75, Lungimea acului (mm) 8, Curbura acului CC  3/8 taper</t>
  </si>
  <si>
    <t>Fire atraumatice cardiovasculară monofilament  cu  2 ace. Poliofelin sintetic liniar si polipropilen şi polietilen. USP 2/0 Lungimea acului (mm) 37</t>
  </si>
  <si>
    <t>Fire atraumatice cardiovasculară monofilament  cu  2 ace.
Poliofelin sintetic liniar si polipropilen şi polietilen. USP 2/0, Lungimea suturii (cm) 90, Lungimea acului (mm) 37, Curbura acului 1/2 Taper</t>
  </si>
  <si>
    <t>Fire atraumatice cardiovasculară monofilament  cu  2 ace. Poliofelin sintetic liniar si polipropilen şi polietilen. USP 3/0 Lungimea acului (mm) 17</t>
  </si>
  <si>
    <t>Fire atraumatice cardiovasculară monofilament  cu  2 ace.
Poliofelin sintetic liniar si polipropilen şi polietilen. USP 3/0. Lungimea suturii (cm) 90, Lungimea acului (mm) 17, Curbura acului 1/2 Taper</t>
  </si>
  <si>
    <t>Fire atraumatice cardiovasculară monofilament  cu  2 ace. Poliofelin sintetic liniar si polipropilen şi polietilen. USP 3/0 Lungimea acului (mm) 22</t>
  </si>
  <si>
    <t>Fire atraumatice cardiovasculară monofilament  cu  2 ace.
Poliofelin sintetic liniar si polipropilen şi polietilen. USP 3/0. Lungimea suturii (cm) 90, Lungimea acului (mm) 22, Curbura acului 1/2 Taper</t>
  </si>
  <si>
    <t>Fire atraumatice cardiovasculară monofilament  cu  2 ace. Poliofelin sintetic liniar si polipropilen şi polietilen. USP 3/0 Lungimea acului (mm) 25-26</t>
  </si>
  <si>
    <t>Fire atraumatice cardiovasculară monofilament  cu  2 ace.
Poliofelin sintetic liniar si polipropilen şi polietilen. USP 3/0. Lungimea suturii (cm) 90, Lungimea acului (mm) 25-26, Curbura acului 1/2 Taper</t>
  </si>
  <si>
    <t>Fire atraumatice cardiovasculară monofilament  cu  2 ace. Poliofelin sintetic liniar si polipropilen şi polietilen. USP 4/0 Lungimea acului (mm) 17,  3/8</t>
  </si>
  <si>
    <t>Fire atraumatice cardiovasculară monofilament  cu  2 ace.
Poliofelin sintetic liniar si polipropilen şi polietilen. USP 4/0, Lungimea suturii (cm) 90, Lungimea acului (mm) 17, Curbura acului 3/8 Taper</t>
  </si>
  <si>
    <t>Fire atraumatice cardiovasculară monofilament  cu  2 ace. Poliofelin sintetic liniar si polipropilen şi polietilen. USP 4/0 Lungimea acului (mm) 17, 1/2</t>
  </si>
  <si>
    <t>Fire atraumatice cardiovasculară monofilament  cu  2 ace.
Poliofelin sintetic liniar si polipropilen şi polietilen. USP 4/0,Lungimea suturii (cm) 75, Lungimea acului (mm) 17, Curbura acului 1/2 Taper</t>
  </si>
  <si>
    <t>Fire atraumatice cardiovasculară monofilament  cu  2 ace. Poliofelin sintetic liniar si polipropilen şi polietilen. USP 4/0 Lungimea acului (mm) 22</t>
  </si>
  <si>
    <t>Fire atraumatice cardiovasculară monofilament  cu  2 ace.
Poliofelin sintetic liniar si polipropilen şi polietilen. USP 4/0, Lungimea suturii (cm) 90, Lungimea acului (mm) 22, Curbura acului 1/2 Taper</t>
  </si>
  <si>
    <t>Fire atraumatice cardiovasculară monofilament  cu  2 ace. Poliofelin sintetic liniar si polipropilen şi polietilen. USP 4/0 Lungimea acului (mm) 22,  3/8</t>
  </si>
  <si>
    <t>Fire atraumatice cardiovasculară monofilament  cu  2 ace.
Poliofelin sintetic liniar si polipropilen şi polietilen. USP 4/0, Lungimea suturii (cm) 75, Lungimea acului (mm) 22, Curbura acului 3/8 Taper</t>
  </si>
  <si>
    <t>Fire atraumatice cardiovasculară monofilament  cu  2 ace. Poliofelin sintetic liniar si polipropilen şi polietilen. USP 5/0 Lungimea acului (mm) 13, 1/2</t>
  </si>
  <si>
    <t>Fire atraumatice cardiovasculară monofilament  cu  2 ace.
Poliofelin sintetic liniar si polipropilen şi polietilen. USP 5/0, Lungimea suturii (cm) 75, Lungimea acului (mm) 13,Curbura acului 1/2 Taper</t>
  </si>
  <si>
    <t>Fire atraumatice cardiovasculară monofilament  cu  2 ace. Poliofelin sintetic liniar si polipropilen şi polietilen. USP 5/0 Lungimea acului (mm) 17, 1/2</t>
  </si>
  <si>
    <t>Fire atraumatice cardiovasculară monofilament  cu  2 ace.
Poliofelin sintetic liniar si polipropilen şi polietilen. USP 5/0, Lungimea suturii (cm) 75, Lungimea acului (mm) 17, Curbura acului 1/2 Taper</t>
  </si>
  <si>
    <t>Fire atraumatice cardiovasculară monofilament  cu  un ac. Poliofelin sintetic liniar si polipropilen şi polietilen. USP 3/0 Lungimea acului (mm) 17, 1/2</t>
  </si>
  <si>
    <t>Fire atraumatice cardiovasculară monofilament  cu  un ac
Poliofelin sintetic liniar si polipropilen şi polietilen USP 3/0. Lungimea suturii (cm) 75, Lungimea acului (mm) 17, Curbura acului 1/2, Forma acului Taper</t>
  </si>
  <si>
    <t>Fire atraumatice cardiovasculară monofilament  cu  un ac. Poliofelin sintetic liniar si polipropilen şi polietilen. USP 4/0 Lungimea acului (mm) 17, 1/2</t>
  </si>
  <si>
    <t>Fire atraumatice cardiovasculară monofilament  cu  un ac
Poliofelin sintetic liniar si polipropilen şi polietilen USP 4/0. Lungimea suturii (cm) 75, Lungimea acului (mm) 17, Curbura acului 1/2, Forma acului Taper</t>
  </si>
  <si>
    <t>Fire atraumatice cardiovasculară monofilament  cu  un ac. Poliofelin sintetic liniar si polipropilen şi polietilen. USP 4/0 Lungimea acului (mm) 22, 1/2</t>
  </si>
  <si>
    <t>Fire atraumatice cardiovasculară monofilament  cu  un ac
Poliofelin sintetic liniar si polipropilen şi polietilen USP 4/0. Lungimea suturii (cm) 75, Lungimea acului (mm) 22, Curbura acului 1/2, Forma acului Taper</t>
  </si>
  <si>
    <t>Fire atraumatice cardiovasculară monofilament  cu  un ac. Poliofelin sintetic liniar si polipropilen şi polietilen. USP 6/0 Lungimea acului (mm) 13, 3/8</t>
  </si>
  <si>
    <t>Fire atraumatice cardiovasculară monofilament  cu  un ac
Poliofelin sintetic liniar si polipropilen şi polietilen USP 6/0. Lungimea suturii (cm) 75, Lungimea acului (mm) 13, Curbura acului  3/8, Forma acului Taper</t>
  </si>
  <si>
    <t xml:space="preserve">Fire atraumatice cardiovasculară monofilament  cu 2 acePoliofelin sintetic liniar si polipropilen </t>
  </si>
  <si>
    <t xml:space="preserve">Fire atraumatice cardiovasculară  USP 2/0; monofilament  cu 2 ace Poliofelin sintetic liniar si polipropilen,Lungimea suturii (cm) – 90;Lungimea  acelor (mm) – 26± 2%,Curbura acului - 1/2 Taper .
</t>
  </si>
  <si>
    <t>Fire chirurgicala de nailon</t>
  </si>
  <si>
    <t>Sutura nonabsorbabila Nylon, sterila ,marimea 6/0 cu ac rotund 3/8 , lungimea firului  45cm,</t>
  </si>
  <si>
    <t>Fire metalice pentru stern, USP 6 Metric EP 8</t>
  </si>
  <si>
    <t xml:space="preserve">USP 6 Metric EP 8; Lungimea suturii (cm) – 45; Lungimea acului (mm) – 48-50 Curbura acului – 1/2 Tapercut;
</t>
  </si>
  <si>
    <t>Fire metalice pentru stern, USP 7 Metric EP 9</t>
  </si>
  <si>
    <t xml:space="preserve">USP 7 Metric EP 9; Lungimea suturii (cm) – 45; Lungimea acului (mm) – 48-50, Curbura acului – 1/2 Tapercut;
</t>
  </si>
  <si>
    <t>Fire metalice pentru stern,  USP 0 Metric EP 4</t>
  </si>
  <si>
    <t xml:space="preserve">USP 0 Metric EP 4  ; Lungimea suturii (cm) – 75; Lungimea acului (mm) – 26, Curbura acului – 1/2 TaperPoint;
</t>
  </si>
  <si>
    <t xml:space="preserve">Fire metalice pentru stern USP 1 Metric EP 5 </t>
  </si>
  <si>
    <t xml:space="preserve">USP 1 Metric EP 5   ; Lungimea suturii (cm) – 75; Lungimea acului (mm) – 40, Curbura acului – 1/2 TaperPoint;
</t>
  </si>
  <si>
    <t>Fire metalice pentru stern USP 2 Metric EP 6</t>
  </si>
  <si>
    <t xml:space="preserve">USP 2 Metric EP 6 ; Lungimea suturii (cm) – 75; Lungimea acului (mm) – 40, Curbura acului – 1/2 TaperPoint;
</t>
  </si>
  <si>
    <t>Fire metalice pentru stern USP 3 Metric EP  7</t>
  </si>
  <si>
    <t xml:space="preserve">USP 3 Metric EP  7 ; Lungimea suturii (cm)-75; Lungimea acului (mm) – 40, Curbura acului – 1/2 Tapercut;
</t>
  </si>
  <si>
    <t>Fire metalice pentru stern Metric EP 6</t>
  </si>
  <si>
    <t>Fire metalice pentru stern, 316L otel inoxidabil ASTM,
Standard F138 Grade 2, cu rotaţia acului, Metric EP 6, Lungimea suturii (cm) 45,  Lungimea acului (mm) 48,  Curbura acului 1/2 Tapercut</t>
  </si>
  <si>
    <t>Fire metalice pentru stern Metric EP 7</t>
  </si>
  <si>
    <t>Fire metalice pentru stern, 316L otel inoxidabil ASTM,
Standard F138 Grade 2, cu rotaţia acului, Metric EP 7, Lungimea suturii (cm) 75,  Lungimea acului (mm) 57,  Curbura acului 1/2 Tapercut</t>
  </si>
  <si>
    <t>Mat. de sut.sint.multifil.atraum.rapid absorbabil, ac taietor 12mm,  3/8 din cerc,5/0,lungimea 75 cm</t>
  </si>
  <si>
    <t>Mat. de sut.sint.multifil.atraum.rapid absorbabil, ac taietor 18-19 mm,  3/8 din cerc,4/0,lungimea 75 cm</t>
  </si>
  <si>
    <t>Petice de teflon p/u suturi Forma-Patrat.</t>
  </si>
  <si>
    <t xml:space="preserve">Marimea - 2-3x3x1-2mm.Forma-Patrat.
</t>
  </si>
  <si>
    <t>Petice de teflon p/u suturi Forma-Oval.</t>
  </si>
  <si>
    <t xml:space="preserve">Marimea  6-7x3x1-2mm.Forma-Oval.
</t>
  </si>
  <si>
    <t>Poliamid USP 4/0, ac 13-17 mm</t>
  </si>
  <si>
    <t>Poliamid (Daclon, Maxon, Nylon) USP 4/0. Neabsorbabil, L-75 cm, 1 ac, 17mm - 13mm, ac rotund, curbura acului ½, ascuțite, culoarea verde sau neagră, diametru acului nu mai mare ca diametru firului, rezistența firului la rupere.</t>
  </si>
  <si>
    <t>Poliamid USP 4/0, ac 22-25 mm</t>
  </si>
  <si>
    <t>Mat. de sut.sint.multifil.atraum.nerezorb. (poliamid), ac rotund    22-25 mm, 1/2 din cerc,4/0,lungimea 75 cm</t>
  </si>
  <si>
    <t>Poliamid USP 4/0 ac rotund, 15 mm</t>
  </si>
  <si>
    <t>NYLON (Polyamide) USP 4/0 (neabsorbabil ),ac rotund, 15 mm, 3/8, L-45 cm Multamid</t>
  </si>
  <si>
    <t>Poliamid USP 2/0 ac taietor 26 mm</t>
  </si>
  <si>
    <t>NYLON (Polyamide) USP 2/0 (neabsorbabil )ac taietor 26 mm 3/8 L-45 cm  Multamid</t>
  </si>
  <si>
    <t>Buc</t>
  </si>
  <si>
    <t>Poliamid USP 2/0 ac rotund 26 mm</t>
  </si>
  <si>
    <t>NYLON (Polyamide) USP 2/0 (neabsorbabil )ac rotund 26 mm 1/2 L-75 cm Multamid</t>
  </si>
  <si>
    <t>Poliamid USP 3/0 ac rotund, 15 mm</t>
  </si>
  <si>
    <t>NYLON (Polyamide) USP 3/0 (neabsorbabil ),ac rotund, 15 mm, 3/8, L-45 cm Multamid</t>
  </si>
  <si>
    <t>Poliamid USP 3/0 ac rotund, 16 mm</t>
  </si>
  <si>
    <t>NYLON (Polyamide) USP 3/0 (neabsorbabil ),ac rotund ,16 mm ,1/2 ,L-75 cm Multamid</t>
  </si>
  <si>
    <t>Poliamid USP 5/0 ac rotund, 16 mm</t>
  </si>
  <si>
    <t>NYLON (Polyamide) USP 5/0 (neabsorbabil ),ac rotund, 16 mm ,1/2, L-35 cm Multamid</t>
  </si>
  <si>
    <t>Poliamid USP 5/0 ac tăietor, 15 mm</t>
  </si>
  <si>
    <t>NYLON (Polyamide) USP 5/0 (neabsorbabil ),ac taitor, 15 mm, 3/8, L-45 cm Multamid</t>
  </si>
  <si>
    <t>Poliester USP 1 (4M), L20 m</t>
  </si>
  <si>
    <t>Sutura chirur. Fir sintetic, neresorbabil, multifilament (poliester), 4M (USP 1) 20 m</t>
  </si>
  <si>
    <t>Poliester USP 2 (5M), L20 m</t>
  </si>
  <si>
    <t>Sutura chirur. Fir sintetic, neresorbabil, multifilament (poliester), 5M (USP 2) 20 m</t>
  </si>
  <si>
    <t>Poliester USP 3/0 (2M), L20 m</t>
  </si>
  <si>
    <t>Sutura chirur. Fir sintetic, neresorbabil, multifilament (poliester), 2M (USP 3/0) 20 m</t>
  </si>
  <si>
    <t>Poliester, USP 3/0, lungimea 75 cm</t>
  </si>
  <si>
    <t>Mat. de sut.sint.multifil.atraum.nerezorb. (poliester), ac rotund   22-25 mm, 1/2 din cerc,3/0,lungimea 75 cm</t>
  </si>
  <si>
    <t>Poliester, USP 4/0, lungimea 75 cm</t>
  </si>
  <si>
    <t>Mat. de sut.sint.multifil.atraum.nerezorb. (poliester), ac rotund   22-25 mm, 1/2 din cerc,4/0,lungimea 75 cm</t>
  </si>
  <si>
    <t>Poliester, USP 4/0, lungimea 45 cm</t>
  </si>
  <si>
    <t>Poliester PET USP 4/0 Neabsorbabil, ac taietor ,15mm, 3/8, L - 45 cm Polisil</t>
  </si>
  <si>
    <t>Poliester, USP 4/0, lungimea 90 cm</t>
  </si>
  <si>
    <t>Poliester PET USP 4/0 Neabsorbabil , ac rotund ,16 mm, 1/2, L- 90cm Polisil</t>
  </si>
  <si>
    <t>Poliester, USP 5/0, lungimea 60 cm</t>
  </si>
  <si>
    <t>Poliester PET USP 5/0 neabsorbabil, ac rotund, 16 mm, 1/2, L- 60 cm Polisil</t>
  </si>
  <si>
    <t>Poliester, USP 5/0, lungimea 75 cm</t>
  </si>
  <si>
    <t>Poliester PETUSP 5/0 neabsorbabil ,ac rotund, 17 mm, 1/2 ,L- 75 cm Polisil</t>
  </si>
  <si>
    <t>Poliester împletit alb USP Nr 1</t>
  </si>
  <si>
    <t>USP Nr 1 (sutură împletită 20m)</t>
  </si>
  <si>
    <t>Poliester împletit alb USP Nr 2-0</t>
  </si>
  <si>
    <t>USP Nr 2-0 (sutură împletită 20m)</t>
  </si>
  <si>
    <t xml:space="preserve">Poliglactina USP 0  3,5metric,  ac 1/2rotund 36mm, lungime fir 75cm </t>
  </si>
  <si>
    <t xml:space="preserve">Poliglactina USP 1/4metric,  ac 
1/2rotund 36mm, lungime fir 75cm </t>
  </si>
  <si>
    <t xml:space="preserve">Poliglactina USP 3/0 2metric,  ac 1/2rotund , lungime fir 75cm </t>
  </si>
  <si>
    <t>Poliglecaprone USP 3/0, lungimea 70 cm</t>
  </si>
  <si>
    <t>USP 3/0, lungimea 70 cm, 2 ace 5/8 , rotunde, lungimea acului 26 mm</t>
  </si>
  <si>
    <t>Polydioxanone  USP 1/0, L=90 cm</t>
  </si>
  <si>
    <t xml:space="preserve">Polydioxanone (PDS). USP 1/0 L -90 cm ac ½rotund  17mm ± 2%. corespunderea grosimii acului cu grosimea firului de sutura
</t>
  </si>
  <si>
    <t>Polydioxanone  USP 5/0, L70 cm</t>
  </si>
  <si>
    <t>USP 5/0 L -70cm ac ½rotund 13mm ±2%. corespunderea grosimii acului cu grosimea firului de sutura</t>
  </si>
  <si>
    <t>Polydioxanone , 2M (USP 3/0) L=75 cm, ac 20 mm, 1/2 cerc, rotund</t>
  </si>
  <si>
    <t>Sutura chirur. Fir sintetic, resorbabil, monofilament (tip polidiaxonan), 2M (USP 3/0) L=75 cm, ac 20 mm, 1/2 cerc, rotund</t>
  </si>
  <si>
    <t>Polydioxanone , 4M (USP 1) L=75 cm, ac 30 mm, 1/2 cerc, rotund</t>
  </si>
  <si>
    <t>Sutura chirur. Fir sintetic, resorbabil, monofilament (tip polidiaxonan), 4M (USP 1) L=75 cm, ac 30 mm, 1/2 cerc, rotund</t>
  </si>
  <si>
    <t>Polydioxanone USP 2/0 (EP3) L-75cm, lac, 1/2 30mm R</t>
  </si>
  <si>
    <t>USP 2/0 (EP3) L-75cm, lac, 1/2 30mm R</t>
  </si>
  <si>
    <t>Polydioxanone USP 2/0, L=90 cm</t>
  </si>
  <si>
    <t>Polydioxanone (PDS). USP 2/0 L -90 cm ac ½rotund  17mm ± 2%. corespunderea grosimii acului cu grosimea firului de sutura</t>
  </si>
  <si>
    <t>Polydioxanone USP 3/0 (EP2) L-75cm, lac, 1/2 30mm R</t>
  </si>
  <si>
    <t>USP 3/0 (EP2) L-75cm, lac, 1/2 30mm R</t>
  </si>
  <si>
    <t>Polydioxanone USP 3/0 2metric ac 1/2 rotund, circular, lungime fir 75cm</t>
  </si>
  <si>
    <t>Polydioxanone USP 4/0 1,5metric ac 1/2 rotund, circular, lungime fir 75cm</t>
  </si>
  <si>
    <t>Polydioxanone USP 4/0 lungimea 90 cm</t>
  </si>
  <si>
    <t>Mat. de sut.sint.monofil.atraum.rezorb.(polidiaxanon),doua ace rotunde20 mm   , 1/2 din cerc,4/0,lungimea 90 cm</t>
  </si>
  <si>
    <t>Polyglactin USP 1/0 L- 75cm</t>
  </si>
  <si>
    <t>Polyglactin,Nr 1/0 75cm 1 ac rotund 1/2curb 20-30mm</t>
  </si>
  <si>
    <t>Polyglactin USP 2/0 L – 90 cm</t>
  </si>
  <si>
    <t xml:space="preserve">USP 2/0 L – 90 cm,  1/2 ac rotund 36 mm. corespunderea grosimii acului cu grosimea firului de sutură
</t>
  </si>
  <si>
    <t>Polypropylene  USP 10/0, lungimea 30 cm</t>
  </si>
  <si>
    <t>Polypropylene   (PM)  USP 10/0  Neabsorbabil, L - 30 cm, 1 ac, 6 mm, ac rotund, curbura acului ½, ascuțite,  culoarea albastră, diametru acului nu mai mare ca diametru firului, rezistența firului la rupere.</t>
  </si>
  <si>
    <t>Polypropylene  USP 7/0, lungimea 60 cm</t>
  </si>
  <si>
    <t>Polypropylene   (PM)  USP 7/0    Neabsorbabil, L - 60 cm, 1 ac, 10 mm, ac rotund, curbura acului ½, ascuțite,  culoarea albastră, diametru acului nu mai mare ca diametru firului, rezistența firului la rupere.</t>
  </si>
  <si>
    <t xml:space="preserve">Polypropylene USP 0, 3.5M  L=75-90 cm, </t>
  </si>
  <si>
    <t>Sutura chirur. Fir sintetic, neresorbabil, monofilament (polipropilen), 3,5M (USP 0) L=75-90 cm, ac 30-40 mm, 1/2 cerc, rotund</t>
  </si>
  <si>
    <t>Polypropylene USP 1, 4 metric, lungimea 75 cm</t>
  </si>
  <si>
    <t>Polypropylene monofilament steril USP 1 (4metric), 75 cm. 1/2 Circle round bodied 35-40 mm.  (ac rotund)</t>
  </si>
  <si>
    <t>Polypropylene USP 2 (5metric), lungimea 75 cm</t>
  </si>
  <si>
    <t>Polypropylene monofilament steril USP 2 (5metric), 75 cm. 1/2 Circle round bodied 35 mm.  (ac rotund)</t>
  </si>
  <si>
    <t>Polypropylene USP 2/0, 3metric, lungimea 75 cm</t>
  </si>
  <si>
    <t>Sutura chirur. Fir sintetic, neresorbabil, monofilament (polipropilen), 3M (USP 2/0) L=75 cm, ac 30 mm, 3/0 cerc, rotund</t>
  </si>
  <si>
    <t>Polypropylene USP 2/0, 3metric, lungimea 90 cm</t>
  </si>
  <si>
    <t>Polypropylen USP 2/0 3metric, ac rotund   30mm, 1/2 din cerc, lungimea 90 cm</t>
  </si>
  <si>
    <t>Polypropylene USP 2/0, ac drept</t>
  </si>
  <si>
    <t xml:space="preserve">USP 2/0 L - 75 cm, 1 ac drept,  70 mm. Corespunderea grosimii acului cu grosimea firului de sutură
</t>
  </si>
  <si>
    <t>Polypropylene USP 2/0, ac tăietor</t>
  </si>
  <si>
    <t>Fir sutură Polipropilenă Monofilament steril 2/0 cu ac tăitor 1/2 cerc. Ambalat individual</t>
  </si>
  <si>
    <t>Polypropylene USP 3/0, 2 Metric, lungimea 75 cm</t>
  </si>
  <si>
    <t>Sutura chirur. Fir sintetic, neresorbabil, monofilament (polipropilen), 2M (USP 3/0) L=75 cm, ac 30 mm, 3/0 cerc, rotund</t>
  </si>
  <si>
    <t>Polypropylene USP 3/0, lungimea 90 cm</t>
  </si>
  <si>
    <t>Mat. de sut.sint.monofil.atraum.nerezorb. (polipropilen), doua ace rot.ac rotund 26-27 mm, 1/2 din cerc,3/0,lungimea 90 cm</t>
  </si>
  <si>
    <t xml:space="preserve">Polypropylene USP 4/0, 1.5metric, lungime 75cm </t>
  </si>
  <si>
    <t>Polypropylen USP 4/0 1,5metric, ac 1/2 rotund, circular, lungime fir 75cm</t>
  </si>
  <si>
    <t>Polypropylene USP 5/0, lungimea 90 cm</t>
  </si>
  <si>
    <t>Mat. de sut.sint.monofil.atraum.nerezorb. (polipropilen), doa ace rot.ac rotund   17-18 mm, 1/2 din cerc,5/0,lungimea 90 cm</t>
  </si>
  <si>
    <t>Polypropylene USP 6/0, lungimea 75 cm, ac 1/2</t>
  </si>
  <si>
    <t>Mat. de sut.sint.monofil.atraum.nerezorb. (polipropilen),1/2 din cerc,6/0,lungimea 75 cm ac rotund 12-13mm,</t>
  </si>
  <si>
    <t>Polypropylene USP 6/0, lungimea 75 cm, ac 3/8</t>
  </si>
  <si>
    <t>Sutura chirur.polipropilen monofilament 6/0 (0.7metric)75cm.13mm ac rotund, forma curburii 3/8</t>
  </si>
  <si>
    <t>Polypropylene USP 6/0, lungimea 90 cm</t>
  </si>
  <si>
    <t>Mat. de sut.sint.monofil.atraum.nerezorb. (polipropilen), doua ace rot.ac rotund   12-13 mm, 1/2 din cerc,6/0,lungimea 90 cm</t>
  </si>
  <si>
    <t>Polypropylene USP 8/0, lungimea 45 cm</t>
  </si>
  <si>
    <t>Polypropylene   (PM)  USP 8/0  Neabsorbabil, L - 45 cm, 1 ac, 8 mm, ac rotund, curbura acului ½, ascuțite,  culoarea albastră, diametru acului nu mai mare ca diametru firului, rezistența firului la rupere.</t>
  </si>
  <si>
    <t xml:space="preserve">Polypropylene USP 9/0, lungimea 30 cm </t>
  </si>
  <si>
    <t>Polypropylene   (PM)  USP 9/0  Neabsorbabil, L - 30 cm, 1 ac, 6 mm, ac rotund, curbura acului ½, ascuțite,  culoarea albastră, diametru acului nu mai mare ca diametru firului, rezistența firului la rupere.</t>
  </si>
  <si>
    <t>Silk USP 4/0</t>
  </si>
  <si>
    <t>Neabsorbabil, L-45 cm, 1 ac, 13mm, ac rotund, curbura acului ½, ascuțite, culoarea neagră, diametru acului nu mai mare ca diametru firului, rezistența firului la rupere.</t>
  </si>
  <si>
    <t>Surura absorbabila cu un ac monofilamen poliviaxon, sintetic (PDO)</t>
  </si>
  <si>
    <t>USP 5\0 Lungimea suturii (sm) -75cm lungimea acului (mm) -17 , curbura acului -3\8 cuting (MS4542)</t>
  </si>
  <si>
    <t>Sutura absorbabila cu un ac monofilamen poliviaxon, sintetic (PDO)</t>
  </si>
  <si>
    <t>USP 4\0 Lungimea suturii (sm) -75cm lungimea acului (mm) -15 , curbura acului -3\8 cuting (MS4543)</t>
  </si>
  <si>
    <t>Sutura absorbabila monofilamen poliviaxon, sintetic (PDO)</t>
  </si>
  <si>
    <t>USP 3\0 Lungimea suturii (sm) -75cm lungimea acului (mm) -24 , curbura acului -3\8 cuting (MS4564)</t>
  </si>
  <si>
    <t>Sutură atraumatică absorbabilă împletită  USP 0/0</t>
  </si>
  <si>
    <t xml:space="preserve">Sutură atraumatică absorbabilă împletită şi acoperită cu substanţa pentru a trece mai uşor prin ţesuturi, sa-şi menţină proprităţile de 80% la 14 zile şi 30% la 21 de zile. Rezintenta initiala a nodului nu mai putin de 140% a standardelor USP 0/0
Lungimea suturii (cm) 75
Lungimea acului (mm) 45
Curbura acului 1/2 Taper
 </t>
  </si>
  <si>
    <t>Sutură atraumatică absorbabilă USP 2/0 (sutura toracică)</t>
  </si>
  <si>
    <t xml:space="preserve">L - 90cm, 2 ace, 26 mm - 30 mm, ac rotund, curbura acului ½, ascuțite, diametru acului nu mai mare ca diametru firului, rezistența firului la rupere.                                                                             Fir sintetic monofilament absorbabil                        Compozitie: glicomer 631 (glycolide 60%, trimethilene carbonate 26%, dioxanone 14%)          Asigura suportul plăgii minim 21 zile                             menține minim 90% din rezistența inițiala la 1 săptămăna și minim 75% la 2 săptămăni și 40% la trei săptămăni post implantare                   Absorbție completa in maxim 110 zile, mănuire și innodare exelente memorie minima a firului pentru labilitate pasaj fin prin țesuturi.                                    </t>
  </si>
  <si>
    <t>Sutură atraumatică absorbabilă împletită USP 2/0, lungimea acului 26-30</t>
  </si>
  <si>
    <t xml:space="preserve">  L - 90cm, 2 ace, 26 mm - 30 mm, ac rotund, curbura acului ½, ascuțite, diametru acului nu mai mare ca diametru firului, rezistența firului la rupere.                                                                                  Fir resorbabil, sintetic, copolimer compus din glycolide si acid lactic (9:1), împletit, acoperit cu e-caprolactone și streat de calciu.                        Firul să asigure suport de 140% la implantare, în plaga aproximativ 80% după 2 săptămăni și peste 30% după 3 săptămăni.                             Termen de resorbție completa 56-70 zile postimplantare.                                                                    </t>
  </si>
  <si>
    <t>Sutură atraumatică absorbabilă împletită USP 2/0, lungimea acului 36-37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</si>
  <si>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 2/0
Lungimea suturii (cm) 75-90
Lungimea acului (mm) 37-36
Curbura acului 1/2 Taper</t>
  </si>
  <si>
    <t>Sutură atraumatică absorbabilă USP 3/0  (sutura toracică)</t>
  </si>
  <si>
    <t xml:space="preserve">  L - 90cm, 2 ace, 26 mm - 30 mm, ac rotund, curbura acului ½, ascuțite, diametru acului nu mai mare ca diametru firului, rezistența firului la rupere.                                                                                    Fir sintetic monofilament absorbabil                        Compozitie: glicomer 631 (glycolide 60%, trimethilene carbonate 26%, dioxanone 14%)          Asigura suportul plăgii minim 21 zile                             menține minim 90% din rezistența inițiala la 1 săptămăna și minim 75% la 2 săptămăni și 40% la trei săptămăni post implantare                   Absorbție completa in maxim 110 zile, mănuire și innodare exelente memorie minima a firului pentru labilitate pasaj fin prin țesuturi.                                    </t>
  </si>
  <si>
    <t>Sutură atraumatică absorbabilă împletită  USP 3/0, lungimea acului 25</t>
  </si>
  <si>
    <t xml:space="preserve">Sutură atraumatică absorbabilă monofilament conţinut din compus din glycolide (60%), dioxanone (14%) şi trimethylene carbonate (26 %), să-şi menţină proprietăţile de 75% la 14 zile şi 40% la 21 de zile
USP 3/0, Lungimea suturii (cm) 60-75
 Lungimea  acului (mm) 25
 Curbura acului  3/8 cutting
  </t>
  </si>
  <si>
    <t>Sutură atraumatică absorbabilă împletită  USP 3/0, lungimea acului 26-30</t>
  </si>
  <si>
    <t xml:space="preserve">  L - 90cm, 2 ace, 26 mm - 30 mm, ac rotund, curbura acului ½, ascuțite, diametru acului nu mai mare ca diametru firului, rezistența firului la rupere.                                                             Fir resorbabil, sintetic, copolimer compus din glycolide si acid lactic (9:1), împletit, acoperit cu e-caprolactone și streat de calciu.                        Firul să asigure suport de 140% la implantare, în plaga aproximativ 80% după 2 săptămăni și peste 30% după 3 săptămăni.                             Termen de resorbție completa 56-70 zile postimplantare.                                                                    </t>
  </si>
  <si>
    <t>Sutură cardiovasculară atraumatică cu un ac  0 USP (3.5 metric) Lungimea suturii (cm) 75-90</t>
  </si>
  <si>
    <t>Sutură cardiovasculară atraumatică cu un ac  0 USP (3.5 metric) Lungimea suturii (cm) 75-90
Lungimea acului (mm) 37-45
Curbura acului ½
Forma acului TAPERCUT</t>
  </si>
  <si>
    <t>Sutură cardiovasculară atraumatică pe petic cu 2 ace, 8 suturi pe petice, USP 0, Marimea la petic 3x7 mm</t>
  </si>
  <si>
    <t>Sutură cardiovasculară atraumatică cu 2 ace,
în pachet cîte 8 suturi pe petice
asamblat din fibre de masă moleculară mare, lant lung, polister linear cu inele aromatice recurente ca o componentă integrantă) ac specific p/u cardiochirurgie USP 0, Lungimea suturii (cm)  75, Lungimea acului (mm) 25-26, Curbura acului ½, Marimea la petic 3x7mm, Forma acului taper</t>
  </si>
  <si>
    <t>Sutură cardiovasculară atraumatică pe petic cu 2 ace, 8 suturi pe petice, USP 2/0, Marimea la petic 3x3 mm</t>
  </si>
  <si>
    <t>Sutură cardiovasculară atraumatică cu 2 ace,
în pachet cîte 8 suturi pe petice
asamblat din fibre de masă moleculară mare, lant lung, polister linear cu inele aromatice recurente ca o componentă integrantă) ac specific p/u cardiochirurgie USP 2/0, Lungimea suturii (cm)  75, Lungimea acului (mm) 16-17, Curbura acului ½, Marimea la petic 3x3 mm, Forma acului TAPERCUT</t>
  </si>
  <si>
    <t>Sutură cardiovasculară atraumatică pe petic cu 2 ace, 8 suturi pe petice, USP 2/0, Marimea la petic 3x7 mm</t>
  </si>
  <si>
    <t>Sutură cardiovasculară atraumatică cu 2 ace,
în pachet cîte 8 suturi pe petice
asamblat din fibre de masă moleculară mare, lant lung, polister linear cu inele aromatice recurente ca o componentă integrantă) ac specific p/u cardiochirurgie USP 2/0, Lungimea suturii (cm)  75, Lungimea acului (mm) 16-18, Curbura acului ½, Marimea la petic 3x7 mm, Forma acului- tapercut</t>
  </si>
  <si>
    <t>Sutură cardiovasculară atraumatică pe petic cu 2 ace, USP 2/0,  Lungimea acului (mm) 25-26,  ac specific p/u cardiochirurgie</t>
  </si>
  <si>
    <t>Sutură cardiovasculară atraumatică cu 2 ace,(asamblat din fibre de masă moleculară mare, lant lung, polister linear cu inele aromatice recurente ca o componentă integrantă) ac specific p/u cardiochirurgie, USP 2/0, Lungimea suturii (cm) 75-90, Lungimea acului (mm) 25-26, Curbura acului 1/2 Taper</t>
  </si>
  <si>
    <t>Sutură cardiovasculară atraumatică pe petic cu 2 ace, USP 2/0, Lungimea acului (mm) 20-22</t>
  </si>
  <si>
    <t xml:space="preserve">Sutură cardiovasculară atraumatică pe petic cu 2 ace,(asamblat din fibre de masă moleculară mare, lant lung, polister linear cu inele aromatice recurente ca o componentă integrantă) USP 2/0, Lungimea suturii (cm) 60-80,  Lungimea acului (mm) 20-22, Curbura acului 1/2 Taper, Marimea la petic 6-7x3x1-2mm
</t>
  </si>
  <si>
    <t>Sutură cardiovasculară atraumatică pe petic cu 2 ace, USP 2/0, Lungimea acului (mm) 20-22, ac specific p/u cardiochirurgie</t>
  </si>
  <si>
    <t>Sutură cardiovasculară atraumatică cu 2 ace,(asamblat din fibre de masă moleculară mare, lant lung, polister linear cu inele aromatice recurente ca o componentă integrantă) ac specific p/u cardiochirurgie, USP 2/0, Lungimea suturii (cm) 75-90, Lungimea acului (mm) 20-22, Curbura acului 1/2 Taper</t>
  </si>
  <si>
    <t>Sutură cardiovasculară atraumatică pe petic cu 2 ace, USP 2/0, Lungimea acului (mm) 25-26</t>
  </si>
  <si>
    <t xml:space="preserve">Sutură cardiovasculară atraumatică pe petic cu 2 ace,(asamblat din fibre de masă moleculară mare, lant lung, polister linear cu inele aromatice recurente ca o componentă integrantă) USP 2/0, Lungimea suturii (cm)  60-80, Lungimea acului (mm) 25-26, Curbura acului 1/2 Taper, Marimea la petic 6-7x3x1-2mm </t>
  </si>
  <si>
    <t>Sutură cardiovasculară atraumatică pe petic cu 2 ace, USP 3/0, Lungimea acului (mm) 20-22, ac specific p/u cardiochirurgie</t>
  </si>
  <si>
    <t>Sutură cardiovasculară atraumatică cu 2 ace,(asamblat din fibre de masă moleculară mare, lant lung, polister linear cu inele aromatice recurente ca o componentă integrantă) ac specific p/u cardiochirurgie, USP 3/0, Lungimea suturii (cm) 75-90, Lungimea acului (mm) 20-22,
Curbura acului 1/2 Taper</t>
  </si>
  <si>
    <t>Sutură cardiovasculară atraumatică pe petic cu 2 ace, USP 4/0, Lungimea acului (mm) 16, ac specific p/u cardiochirurgie</t>
  </si>
  <si>
    <t>Sutură cardiovasculară atraumatică cu 2 ace,(asamblat din fibre de masă moleculară mare, lant lung, polister linear cu inele aromatice recurente ca o componentă integrantă) ac specific p/u cardiochirurgie, USP 4/0, Lungimea suturii (cm) 75, Lungimea acului (mm) 16, Curbura acului 1/2 Taper</t>
  </si>
  <si>
    <t>Sutura Silkam USP 0, fără ac</t>
  </si>
  <si>
    <t>Sutura  Silkam fara ac non absorbabile USP 0
Lungimea suturii (cm) 60 cm
Cantitatea în pachet  N -36 suturi
culoarea suturii neagra</t>
  </si>
  <si>
    <t>Sutura Silkam USP 0/0, lungimea acului 25 mm</t>
  </si>
  <si>
    <t>Sutura Silkam cu ac atraumatica  non absorbabile USP 0/0 
Lungimea suturii (cm) 75
Lungimea acului (mm) 25
Curbura acului ½ taper</t>
  </si>
  <si>
    <t>Sutura Silkam USP 0/0, lungimea acului 30 mm</t>
  </si>
  <si>
    <t>Sutura Silkam cu ac atraumatica  non absorbabile USP 0/0 
Lungimea suturii (cm) 75
Lungimea acului (mm) 30
Curbura acului 3/8 cutting</t>
  </si>
  <si>
    <t>Sutura Silkam USP 1, lungimea acului 35 mm</t>
  </si>
  <si>
    <t>Sutura Silkam cu ac atraumatica  non absorbabile USP 1
Lungimea suturii (cm) 75
Lungimea acului (mm) 35
Curbura acului ½ taper</t>
  </si>
  <si>
    <t>Sutura Silkam USP 2, lungimea acului 35 mm</t>
  </si>
  <si>
    <t>Sutura Silkam cu ac atraumatica  non absorbabile USP 2
Lungimea suturii (cm) 75
Lungimea acului (mm) 35
Curbura acului  ½  taper</t>
  </si>
  <si>
    <t>Sutura Silkam USP 2/0, fără ac</t>
  </si>
  <si>
    <t>Sutura  Silkam fara ac non absorbabile USP 2/0
Lungimea suturii (cm) 10 suturi cite 75 cm
Cantitatea în pachet  N- 36 blocuri</t>
  </si>
  <si>
    <t>Sutura Silkam USP 2/0, lungimea acului 25 mm</t>
  </si>
  <si>
    <t>Sutura Silkam cu ac atraumatica  non absorbabile USP 2/0 
Lungimea suturii (cm) 75
Lungimea acului (mm) 25
Curbura acului 1/2 taper</t>
  </si>
  <si>
    <t>Suturi nonabsorbabile din politetraftoretilen (ePTFE), monofilament CV-4</t>
  </si>
  <si>
    <t>Suturi nonabsorbabile din politetraftoretilen (ePTFE), monofilament CV-4
Lungimea suturii  91 cm
Lungimea acului  17 mm
Curbura acului  3/8, taper</t>
  </si>
  <si>
    <t>Suturi nonabsorbabile din politetraftoretilen (ePTFE), monofilament CV-4, cu 2 ace</t>
  </si>
  <si>
    <t>CV-4 Lungimea suturii(cm)-91 cm  lungimea acului(mm)-22 mm,curbura acului- 1/2 taper</t>
  </si>
  <si>
    <t>Suturi nonabsorbabile din politetraftoretilen (ePTFE), monofilament CV-5</t>
  </si>
  <si>
    <t>Suturi nonabsorbabile din politetraftoretilen (ePTFE), monofilament CV-5
Lungimea suturii  91 cm
Lungimea acului  22 mm
Curbura acului  1/2, taper
2 Petice ePTFE (politetraftoretilen)  2-0,4x3x6
Tendinea(denumirea muşchiului in limba latina)  p/u chorda</t>
  </si>
  <si>
    <t>Suturi nonabsorbabile din politetraftoretilen (ePTFE), monofilament CV-6</t>
  </si>
  <si>
    <t>Suturi nonabsorbabile din politetraftoretilen (ePTFE), monofilament CV-6
Lungimea suturii  61 cm
Lungimea acului  9-13 mm
Curbura acului 1/2, taper</t>
  </si>
  <si>
    <t>Suturi nonabsorbabile din politetraftoretilen (ePTFE), monofilament CV-7</t>
  </si>
  <si>
    <t>Suturi nonabsorbabile din politetraftoretilen (ePTFE), monofilament CV-7
Lungimea suturii  61 cm
Lungimea acului  9-13 mm
Curbura acului  1/2, taper</t>
  </si>
  <si>
    <t>Vicril USP 0, L90cm</t>
  </si>
  <si>
    <t>Vicril 0,lun.90 cm-antibacterial</t>
  </si>
  <si>
    <t>V-LOC Absorbabil  USP 3/0</t>
  </si>
  <si>
    <t>USP 3/0; Lungimea suturii (cm) 15; Lungimea acului (mm) 26;  Curbura acului – ½ Taper</t>
  </si>
  <si>
    <t xml:space="preserve">V-LOC Absorbabil USP 2/0 </t>
  </si>
  <si>
    <t>V-LOC Absorbabil 2/0 steril cu ac tăitor 1/2 cerc. Ambalat separat cu termen de valabilitate nu mai mic de 3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</si>
</sst>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20" applyFont="1" applyBorder="1" applyAlignment="1">
      <alignment horizontal="left" vertical="top" wrapText="1"/>
      <protection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2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0" xfId="0" applyFont="1"/>
    <xf numFmtId="1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Protection="1">
      <protection hidden="1"/>
    </xf>
    <xf numFmtId="0" fontId="6" fillId="0" borderId="1" xfId="0" applyFont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/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>
      <alignment horizontal="left" vertical="center" wrapText="1"/>
      <protection/>
    </xf>
    <xf numFmtId="0" fontId="7" fillId="0" borderId="1" xfId="0" applyFont="1" applyBorder="1" applyAlignment="1">
      <alignment vertical="distributed"/>
    </xf>
    <xf numFmtId="0" fontId="5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21" applyFont="1" applyBorder="1" applyAlignment="1">
      <alignment vertical="top" wrapText="1"/>
      <protection/>
    </xf>
    <xf numFmtId="0" fontId="3" fillId="0" borderId="1" xfId="21" applyFont="1" applyBorder="1" applyAlignment="1">
      <alignment horizontal="left" vertical="top" wrapText="1"/>
      <protection/>
    </xf>
    <xf numFmtId="0" fontId="4" fillId="0" borderId="1" xfId="20" applyFont="1" applyBorder="1" applyAlignment="1">
      <alignment horizontal="left" vertical="justify" wrapText="1"/>
      <protection/>
    </xf>
    <xf numFmtId="1" fontId="5" fillId="0" borderId="1" xfId="2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3233-D3C2-47E9-97C4-7AB8899A918A}">
  <dimension ref="A1:AF243"/>
  <sheetViews>
    <sheetView tabSelected="1" zoomScale="70" zoomScaleNormal="70" workbookViewId="0" topLeftCell="H1">
      <pane ySplit="1" topLeftCell="A236" activePane="bottomLeft" state="frozen"/>
      <selection pane="bottomLeft" activeCell="AB247" sqref="AB247"/>
    </sheetView>
  </sheetViews>
  <sheetFormatPr defaultColWidth="9.140625" defaultRowHeight="15"/>
  <cols>
    <col min="1" max="1" width="8.00390625" style="11" customWidth="1"/>
    <col min="2" max="2" width="54.28125" style="11" customWidth="1"/>
    <col min="3" max="3" width="55.57421875" style="11" customWidth="1"/>
    <col min="4" max="4" width="12.7109375" style="11" customWidth="1"/>
    <col min="5" max="8" width="12.140625" style="48" customWidth="1"/>
    <col min="9" max="9" width="9.00390625" style="11" bestFit="1" customWidth="1"/>
    <col min="10" max="10" width="12.140625" style="11" customWidth="1"/>
    <col min="11" max="11" width="14.28125" style="11" customWidth="1"/>
    <col min="12" max="13" width="12.140625" style="11" customWidth="1"/>
    <col min="14" max="27" width="12.7109375" style="11" customWidth="1"/>
    <col min="28" max="28" width="15.57421875" style="11" customWidth="1"/>
    <col min="29" max="29" width="16.57421875" style="11" customWidth="1"/>
    <col min="30" max="16384" width="8.8515625" style="11" customWidth="1"/>
  </cols>
  <sheetData>
    <row r="1" spans="1:32" s="3" customFormat="1" ht="39.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/>
      <c r="AE1" s="1"/>
      <c r="AF1" s="1"/>
    </row>
    <row r="2" spans="1:32" ht="15">
      <c r="A2" s="4">
        <v>1</v>
      </c>
      <c r="B2" s="5" t="s">
        <v>29</v>
      </c>
      <c r="C2" s="6" t="s">
        <v>30</v>
      </c>
      <c r="D2" s="7" t="s">
        <v>31</v>
      </c>
      <c r="E2" s="8">
        <v>18</v>
      </c>
      <c r="F2" s="8"/>
      <c r="G2" s="8"/>
      <c r="H2" s="9">
        <v>500</v>
      </c>
      <c r="I2" s="4"/>
      <c r="J2" s="4"/>
      <c r="K2" s="4">
        <v>1800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>
        <f>SUM(F2:AA2)</f>
        <v>2300</v>
      </c>
      <c r="AC2" s="4">
        <f>AB2*E2</f>
        <v>41400</v>
      </c>
      <c r="AD2" s="10"/>
      <c r="AE2" s="4"/>
      <c r="AF2" s="4"/>
    </row>
    <row r="3" spans="1:32" ht="39.6">
      <c r="A3" s="4">
        <v>2</v>
      </c>
      <c r="B3" s="5" t="s">
        <v>32</v>
      </c>
      <c r="C3" s="5" t="s">
        <v>33</v>
      </c>
      <c r="D3" s="7" t="s">
        <v>31</v>
      </c>
      <c r="E3" s="12">
        <v>16</v>
      </c>
      <c r="F3" s="12"/>
      <c r="G3" s="12"/>
      <c r="H3" s="12"/>
      <c r="I3" s="4"/>
      <c r="J3" s="12"/>
      <c r="K3" s="12"/>
      <c r="L3" s="12"/>
      <c r="M3" s="12"/>
      <c r="N3" s="4"/>
      <c r="O3" s="13">
        <v>300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>
        <f aca="true" t="shared" si="0" ref="AB3:AB66">SUM(F3:AA3)</f>
        <v>300</v>
      </c>
      <c r="AC3" s="4">
        <f aca="true" t="shared" si="1" ref="AC3:AC66">AB3*E3</f>
        <v>4800</v>
      </c>
      <c r="AD3" s="10"/>
      <c r="AE3" s="4"/>
      <c r="AF3" s="4"/>
    </row>
    <row r="4" spans="1:32" ht="52.8">
      <c r="A4" s="4">
        <v>3</v>
      </c>
      <c r="B4" s="5" t="s">
        <v>34</v>
      </c>
      <c r="C4" s="5" t="s">
        <v>35</v>
      </c>
      <c r="D4" s="7" t="s">
        <v>31</v>
      </c>
      <c r="E4" s="12">
        <v>18</v>
      </c>
      <c r="F4" s="12"/>
      <c r="G4" s="12"/>
      <c r="H4" s="12"/>
      <c r="I4" s="4"/>
      <c r="J4" s="12"/>
      <c r="K4" s="4">
        <v>4340</v>
      </c>
      <c r="L4" s="12"/>
      <c r="M4" s="12"/>
      <c r="N4" s="4"/>
      <c r="O4" s="14">
        <v>400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>
        <f t="shared" si="0"/>
        <v>4740</v>
      </c>
      <c r="AC4" s="4">
        <f t="shared" si="1"/>
        <v>85320</v>
      </c>
      <c r="AD4" s="10"/>
      <c r="AE4" s="4"/>
      <c r="AF4" s="4"/>
    </row>
    <row r="5" spans="1:29" s="17" customFormat="1" ht="22.95" customHeight="1">
      <c r="A5" s="4">
        <v>4</v>
      </c>
      <c r="B5" s="15" t="s">
        <v>36</v>
      </c>
      <c r="C5" s="15" t="s">
        <v>37</v>
      </c>
      <c r="D5" s="7" t="s">
        <v>38</v>
      </c>
      <c r="E5" s="16">
        <v>18.5</v>
      </c>
      <c r="F5" s="15"/>
      <c r="G5" s="16"/>
      <c r="H5" s="9">
        <v>200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4">
        <f t="shared" si="0"/>
        <v>200</v>
      </c>
      <c r="AC5" s="4">
        <f t="shared" si="1"/>
        <v>3700</v>
      </c>
    </row>
    <row r="6" spans="1:29" s="17" customFormat="1" ht="22.95" customHeight="1">
      <c r="A6" s="4">
        <v>5</v>
      </c>
      <c r="B6" s="15" t="s">
        <v>39</v>
      </c>
      <c r="C6" s="15" t="s">
        <v>40</v>
      </c>
      <c r="D6" s="7" t="s">
        <v>38</v>
      </c>
      <c r="E6" s="16">
        <v>19.5</v>
      </c>
      <c r="F6" s="15"/>
      <c r="G6" s="16"/>
      <c r="H6" s="9">
        <v>500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4">
        <f t="shared" si="0"/>
        <v>500</v>
      </c>
      <c r="AC6" s="4">
        <f t="shared" si="1"/>
        <v>9750</v>
      </c>
    </row>
    <row r="7" spans="1:29" s="17" customFormat="1" ht="22.95" customHeight="1">
      <c r="A7" s="4">
        <v>6</v>
      </c>
      <c r="B7" s="15" t="s">
        <v>41</v>
      </c>
      <c r="C7" s="15" t="s">
        <v>40</v>
      </c>
      <c r="D7" s="7" t="s">
        <v>38</v>
      </c>
      <c r="E7" s="16">
        <v>19.5</v>
      </c>
      <c r="F7" s="15"/>
      <c r="G7" s="16"/>
      <c r="H7" s="9">
        <v>500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4">
        <f t="shared" si="0"/>
        <v>500</v>
      </c>
      <c r="AC7" s="4">
        <f t="shared" si="1"/>
        <v>9750</v>
      </c>
    </row>
    <row r="8" spans="1:32" ht="26.4">
      <c r="A8" s="4">
        <v>7</v>
      </c>
      <c r="B8" s="5" t="s">
        <v>42</v>
      </c>
      <c r="C8" s="6" t="s">
        <v>43</v>
      </c>
      <c r="D8" s="7" t="s">
        <v>31</v>
      </c>
      <c r="E8" s="8">
        <v>20</v>
      </c>
      <c r="F8" s="8"/>
      <c r="G8" s="8"/>
      <c r="H8" s="8"/>
      <c r="I8" s="4"/>
      <c r="J8" s="4"/>
      <c r="K8" s="4">
        <v>20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si="0"/>
        <v>20</v>
      </c>
      <c r="AC8" s="4">
        <f t="shared" si="1"/>
        <v>400</v>
      </c>
      <c r="AD8" s="10"/>
      <c r="AE8" s="4"/>
      <c r="AF8" s="4"/>
    </row>
    <row r="9" spans="1:32" ht="15">
      <c r="A9" s="4">
        <v>8</v>
      </c>
      <c r="B9" s="5" t="s">
        <v>44</v>
      </c>
      <c r="C9" s="6" t="s">
        <v>45</v>
      </c>
      <c r="D9" s="7" t="s">
        <v>31</v>
      </c>
      <c r="E9" s="8">
        <v>18</v>
      </c>
      <c r="F9" s="8"/>
      <c r="G9" s="8"/>
      <c r="H9" s="8"/>
      <c r="I9" s="4"/>
      <c r="J9" s="4"/>
      <c r="K9" s="4">
        <v>1830</v>
      </c>
      <c r="L9" s="4"/>
      <c r="M9" s="4"/>
      <c r="N9" s="4"/>
      <c r="O9" s="4"/>
      <c r="P9" s="4"/>
      <c r="Q9" s="4">
        <v>100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>
        <f t="shared" si="0"/>
        <v>1930</v>
      </c>
      <c r="AC9" s="4">
        <f t="shared" si="1"/>
        <v>34740</v>
      </c>
      <c r="AD9" s="10"/>
      <c r="AE9" s="4"/>
      <c r="AF9" s="4"/>
    </row>
    <row r="10" spans="1:32" ht="26.4">
      <c r="A10" s="4">
        <v>9</v>
      </c>
      <c r="B10" s="4" t="s">
        <v>46</v>
      </c>
      <c r="C10" s="6" t="s">
        <v>47</v>
      </c>
      <c r="D10" s="7" t="s">
        <v>31</v>
      </c>
      <c r="E10" s="8">
        <v>20</v>
      </c>
      <c r="F10" s="8"/>
      <c r="G10" s="8"/>
      <c r="H10" s="8"/>
      <c r="I10" s="4"/>
      <c r="J10" s="4"/>
      <c r="K10" s="4">
        <v>3930</v>
      </c>
      <c r="L10" s="4"/>
      <c r="M10" s="18">
        <v>400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4330</v>
      </c>
      <c r="AC10" s="4">
        <f t="shared" si="1"/>
        <v>86600</v>
      </c>
      <c r="AD10" s="10"/>
      <c r="AE10" s="4"/>
      <c r="AF10" s="4"/>
    </row>
    <row r="11" spans="1:32" ht="26.4">
      <c r="A11" s="4">
        <v>10</v>
      </c>
      <c r="B11" s="4" t="s">
        <v>48</v>
      </c>
      <c r="C11" s="6" t="s">
        <v>49</v>
      </c>
      <c r="D11" s="7" t="s">
        <v>31</v>
      </c>
      <c r="E11" s="8">
        <v>14</v>
      </c>
      <c r="F11" s="8"/>
      <c r="G11" s="8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480</v>
      </c>
      <c r="U11" s="4"/>
      <c r="V11" s="4"/>
      <c r="W11" s="4"/>
      <c r="X11" s="4"/>
      <c r="Y11" s="4"/>
      <c r="Z11" s="4"/>
      <c r="AA11" s="4"/>
      <c r="AB11" s="4">
        <f t="shared" si="0"/>
        <v>480</v>
      </c>
      <c r="AC11" s="4">
        <f t="shared" si="1"/>
        <v>6720</v>
      </c>
      <c r="AD11" s="10"/>
      <c r="AE11" s="4"/>
      <c r="AF11" s="4"/>
    </row>
    <row r="12" spans="1:29" s="17" customFormat="1" ht="22.95" customHeight="1">
      <c r="A12" s="4">
        <v>11</v>
      </c>
      <c r="B12" s="15" t="s">
        <v>50</v>
      </c>
      <c r="C12" s="15" t="s">
        <v>51</v>
      </c>
      <c r="D12" s="7" t="s">
        <v>38</v>
      </c>
      <c r="E12" s="16">
        <v>23</v>
      </c>
      <c r="F12" s="15"/>
      <c r="G12" s="16"/>
      <c r="H12" s="9">
        <v>1200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4">
        <f t="shared" si="0"/>
        <v>1200</v>
      </c>
      <c r="AC12" s="4">
        <f t="shared" si="1"/>
        <v>27600</v>
      </c>
    </row>
    <row r="13" spans="1:29" s="17" customFormat="1" ht="22.95" customHeight="1">
      <c r="A13" s="4">
        <v>12</v>
      </c>
      <c r="B13" s="15" t="s">
        <v>52</v>
      </c>
      <c r="C13" s="15" t="s">
        <v>53</v>
      </c>
      <c r="D13" s="7" t="s">
        <v>38</v>
      </c>
      <c r="E13" s="16">
        <v>22</v>
      </c>
      <c r="F13" s="15"/>
      <c r="G13" s="16"/>
      <c r="H13" s="9">
        <v>1000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4">
        <f t="shared" si="0"/>
        <v>1000</v>
      </c>
      <c r="AC13" s="4">
        <f t="shared" si="1"/>
        <v>22000</v>
      </c>
    </row>
    <row r="14" spans="1:29" s="17" customFormat="1" ht="22.95" customHeight="1">
      <c r="A14" s="4">
        <v>13</v>
      </c>
      <c r="B14" s="15" t="s">
        <v>54</v>
      </c>
      <c r="C14" s="15" t="s">
        <v>55</v>
      </c>
      <c r="D14" s="7" t="s">
        <v>38</v>
      </c>
      <c r="E14" s="16">
        <v>22</v>
      </c>
      <c r="F14" s="15"/>
      <c r="G14" s="16"/>
      <c r="H14" s="9">
        <v>1000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4">
        <f t="shared" si="0"/>
        <v>1000</v>
      </c>
      <c r="AC14" s="4">
        <f t="shared" si="1"/>
        <v>22000</v>
      </c>
    </row>
    <row r="15" spans="1:29" s="17" customFormat="1" ht="22.95" customHeight="1">
      <c r="A15" s="4">
        <v>14</v>
      </c>
      <c r="B15" s="15" t="s">
        <v>56</v>
      </c>
      <c r="C15" s="15" t="s">
        <v>57</v>
      </c>
      <c r="D15" s="7" t="s">
        <v>38</v>
      </c>
      <c r="E15" s="16">
        <v>19.5</v>
      </c>
      <c r="F15" s="15"/>
      <c r="G15" s="16"/>
      <c r="H15" s="9">
        <v>500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4">
        <f t="shared" si="0"/>
        <v>500</v>
      </c>
      <c r="AC15" s="4">
        <f t="shared" si="1"/>
        <v>9750</v>
      </c>
    </row>
    <row r="16" spans="1:29" s="17" customFormat="1" ht="22.95" customHeight="1">
      <c r="A16" s="4">
        <v>15</v>
      </c>
      <c r="B16" s="15" t="s">
        <v>58</v>
      </c>
      <c r="C16" s="15" t="s">
        <v>59</v>
      </c>
      <c r="D16" s="7" t="s">
        <v>38</v>
      </c>
      <c r="E16" s="16">
        <v>19.5</v>
      </c>
      <c r="F16" s="15"/>
      <c r="G16" s="16"/>
      <c r="H16" s="9">
        <v>500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4">
        <f t="shared" si="0"/>
        <v>500</v>
      </c>
      <c r="AC16" s="4">
        <f t="shared" si="1"/>
        <v>9750</v>
      </c>
    </row>
    <row r="17" spans="1:29" s="17" customFormat="1" ht="22.95" customHeight="1">
      <c r="A17" s="4">
        <v>16</v>
      </c>
      <c r="B17" s="15" t="s">
        <v>60</v>
      </c>
      <c r="C17" s="15" t="s">
        <v>61</v>
      </c>
      <c r="D17" s="7" t="s">
        <v>38</v>
      </c>
      <c r="E17" s="16">
        <v>18.5</v>
      </c>
      <c r="F17" s="15"/>
      <c r="G17" s="16"/>
      <c r="H17" s="9">
        <v>300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4">
        <f t="shared" si="0"/>
        <v>300</v>
      </c>
      <c r="AC17" s="4">
        <f t="shared" si="1"/>
        <v>5550</v>
      </c>
    </row>
    <row r="18" spans="1:29" s="17" customFormat="1" ht="22.95" customHeight="1">
      <c r="A18" s="4">
        <v>17</v>
      </c>
      <c r="B18" s="15" t="s">
        <v>62</v>
      </c>
      <c r="C18" s="15" t="s">
        <v>63</v>
      </c>
      <c r="D18" s="7" t="s">
        <v>38</v>
      </c>
      <c r="E18" s="16">
        <v>18.5</v>
      </c>
      <c r="F18" s="15"/>
      <c r="G18" s="16"/>
      <c r="H18" s="9">
        <v>300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4">
        <f t="shared" si="0"/>
        <v>300</v>
      </c>
      <c r="AC18" s="4">
        <f t="shared" si="1"/>
        <v>5550</v>
      </c>
    </row>
    <row r="19" spans="1:29" s="17" customFormat="1" ht="22.95" customHeight="1">
      <c r="A19" s="4">
        <v>18</v>
      </c>
      <c r="B19" s="15" t="s">
        <v>64</v>
      </c>
      <c r="C19" s="15" t="s">
        <v>57</v>
      </c>
      <c r="D19" s="7" t="s">
        <v>38</v>
      </c>
      <c r="E19" s="16">
        <v>19.5</v>
      </c>
      <c r="F19" s="15"/>
      <c r="G19" s="16"/>
      <c r="H19" s="9">
        <v>500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4">
        <f t="shared" si="0"/>
        <v>500</v>
      </c>
      <c r="AC19" s="4">
        <f t="shared" si="1"/>
        <v>9750</v>
      </c>
    </row>
    <row r="20" spans="1:29" s="17" customFormat="1" ht="22.95" customHeight="1">
      <c r="A20" s="4">
        <v>19</v>
      </c>
      <c r="B20" s="15" t="s">
        <v>65</v>
      </c>
      <c r="C20" s="15" t="s">
        <v>59</v>
      </c>
      <c r="D20" s="7" t="s">
        <v>38</v>
      </c>
      <c r="E20" s="16">
        <v>19.5</v>
      </c>
      <c r="F20" s="15"/>
      <c r="G20" s="16"/>
      <c r="H20" s="9">
        <v>500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4">
        <f t="shared" si="0"/>
        <v>500</v>
      </c>
      <c r="AC20" s="4">
        <f t="shared" si="1"/>
        <v>9750</v>
      </c>
    </row>
    <row r="21" spans="1:32" ht="15">
      <c r="A21" s="4">
        <v>20</v>
      </c>
      <c r="B21" s="4" t="s">
        <v>66</v>
      </c>
      <c r="C21" s="6" t="s">
        <v>67</v>
      </c>
      <c r="D21" s="7" t="s">
        <v>31</v>
      </c>
      <c r="E21" s="8">
        <v>19</v>
      </c>
      <c r="F21" s="8"/>
      <c r="G21" s="8"/>
      <c r="H21" s="9">
        <v>500</v>
      </c>
      <c r="I21" s="4"/>
      <c r="J21" s="4"/>
      <c r="K21" s="4">
        <v>1500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2000</v>
      </c>
      <c r="AC21" s="4">
        <f t="shared" si="1"/>
        <v>38000</v>
      </c>
      <c r="AD21" s="10"/>
      <c r="AE21" s="4"/>
      <c r="AF21" s="4"/>
    </row>
    <row r="22" spans="1:29" s="17" customFormat="1" ht="22.95" customHeight="1">
      <c r="A22" s="4">
        <v>21</v>
      </c>
      <c r="B22" s="4" t="s">
        <v>68</v>
      </c>
      <c r="C22" s="15" t="s">
        <v>69</v>
      </c>
      <c r="D22" s="7" t="s">
        <v>38</v>
      </c>
      <c r="E22" s="16">
        <v>18.5</v>
      </c>
      <c r="F22" s="15"/>
      <c r="G22" s="16"/>
      <c r="H22" s="9">
        <v>500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>
        <f t="shared" si="0"/>
        <v>500</v>
      </c>
      <c r="AC22" s="4">
        <f t="shared" si="1"/>
        <v>9250</v>
      </c>
    </row>
    <row r="23" spans="1:32" ht="26.4">
      <c r="A23" s="4">
        <v>22</v>
      </c>
      <c r="B23" s="5" t="s">
        <v>70</v>
      </c>
      <c r="C23" s="6" t="s">
        <v>71</v>
      </c>
      <c r="D23" s="7" t="s">
        <v>31</v>
      </c>
      <c r="E23" s="8">
        <v>20</v>
      </c>
      <c r="F23" s="8"/>
      <c r="G23" s="8"/>
      <c r="H23" s="8"/>
      <c r="I23" s="4"/>
      <c r="J23" s="4"/>
      <c r="K23" s="4">
        <v>200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200</v>
      </c>
      <c r="AC23" s="4">
        <f t="shared" si="1"/>
        <v>4000</v>
      </c>
      <c r="AD23" s="10"/>
      <c r="AE23" s="4"/>
      <c r="AF23" s="4"/>
    </row>
    <row r="24" spans="1:32" ht="26.4">
      <c r="A24" s="4">
        <v>23</v>
      </c>
      <c r="B24" s="5" t="s">
        <v>72</v>
      </c>
      <c r="C24" s="19" t="s">
        <v>73</v>
      </c>
      <c r="D24" s="7" t="s">
        <v>31</v>
      </c>
      <c r="E24" s="8">
        <v>30</v>
      </c>
      <c r="F24" s="8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v>200</v>
      </c>
      <c r="Y24" s="4"/>
      <c r="Z24" s="4"/>
      <c r="AA24" s="4"/>
      <c r="AB24" s="4">
        <f t="shared" si="0"/>
        <v>200</v>
      </c>
      <c r="AC24" s="4">
        <f t="shared" si="1"/>
        <v>6000</v>
      </c>
      <c r="AD24" s="10"/>
      <c r="AE24" s="4"/>
      <c r="AF24" s="4"/>
    </row>
    <row r="25" spans="1:32" ht="118.8">
      <c r="A25" s="4">
        <v>24</v>
      </c>
      <c r="B25" s="5" t="s">
        <v>74</v>
      </c>
      <c r="C25" s="19" t="s">
        <v>75</v>
      </c>
      <c r="D25" s="7" t="s">
        <v>31</v>
      </c>
      <c r="E25" s="8">
        <v>30</v>
      </c>
      <c r="F25" s="8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480</v>
      </c>
      <c r="U25" s="4"/>
      <c r="V25" s="4"/>
      <c r="W25" s="4"/>
      <c r="X25" s="4">
        <v>96</v>
      </c>
      <c r="Y25" s="4"/>
      <c r="Z25" s="4"/>
      <c r="AA25" s="4"/>
      <c r="AB25" s="4">
        <f t="shared" si="0"/>
        <v>576</v>
      </c>
      <c r="AC25" s="4">
        <f t="shared" si="1"/>
        <v>17280</v>
      </c>
      <c r="AD25" s="10"/>
      <c r="AE25" s="4"/>
      <c r="AF25" s="4"/>
    </row>
    <row r="26" spans="1:32" ht="26.4">
      <c r="A26" s="4">
        <v>25</v>
      </c>
      <c r="B26" s="5" t="s">
        <v>76</v>
      </c>
      <c r="C26" s="19" t="s">
        <v>77</v>
      </c>
      <c r="D26" s="7" t="s">
        <v>31</v>
      </c>
      <c r="E26" s="8">
        <v>30</v>
      </c>
      <c r="F26" s="8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400</v>
      </c>
      <c r="Y26" s="4"/>
      <c r="Z26" s="4"/>
      <c r="AA26" s="4"/>
      <c r="AB26" s="4">
        <f t="shared" si="0"/>
        <v>400</v>
      </c>
      <c r="AC26" s="4">
        <f t="shared" si="1"/>
        <v>12000</v>
      </c>
      <c r="AD26" s="10"/>
      <c r="AE26" s="4"/>
      <c r="AF26" s="4"/>
    </row>
    <row r="27" spans="1:32" ht="39.6">
      <c r="A27" s="4">
        <v>26</v>
      </c>
      <c r="B27" s="5" t="s">
        <v>78</v>
      </c>
      <c r="C27" s="5" t="s">
        <v>79</v>
      </c>
      <c r="D27" s="7" t="s">
        <v>31</v>
      </c>
      <c r="E27" s="12">
        <v>17</v>
      </c>
      <c r="F27" s="12"/>
      <c r="G27" s="12"/>
      <c r="H27" s="12"/>
      <c r="I27" s="4"/>
      <c r="J27" s="12"/>
      <c r="K27" s="12"/>
      <c r="L27" s="12"/>
      <c r="M27" s="12"/>
      <c r="N27" s="4"/>
      <c r="O27" s="13">
        <v>300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300</v>
      </c>
      <c r="AC27" s="4">
        <f t="shared" si="1"/>
        <v>5100</v>
      </c>
      <c r="AD27" s="10"/>
      <c r="AE27" s="4"/>
      <c r="AF27" s="4"/>
    </row>
    <row r="28" spans="1:29" s="17" customFormat="1" ht="22.95" customHeight="1">
      <c r="A28" s="4">
        <v>27</v>
      </c>
      <c r="B28" s="15" t="s">
        <v>80</v>
      </c>
      <c r="C28" s="15" t="s">
        <v>81</v>
      </c>
      <c r="D28" s="7" t="s">
        <v>38</v>
      </c>
      <c r="E28" s="16">
        <v>18.5</v>
      </c>
      <c r="F28" s="15" t="s">
        <v>82</v>
      </c>
      <c r="G28" s="16"/>
      <c r="H28" s="9">
        <v>500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">
        <f t="shared" si="0"/>
        <v>500</v>
      </c>
      <c r="AC28" s="4">
        <f t="shared" si="1"/>
        <v>9250</v>
      </c>
    </row>
    <row r="29" spans="1:29" s="17" customFormat="1" ht="22.95" customHeight="1">
      <c r="A29" s="4">
        <v>28</v>
      </c>
      <c r="B29" s="15" t="s">
        <v>83</v>
      </c>
      <c r="C29" s="15" t="s">
        <v>84</v>
      </c>
      <c r="D29" s="7" t="s">
        <v>38</v>
      </c>
      <c r="E29" s="16">
        <v>18.5</v>
      </c>
      <c r="F29" s="15" t="s">
        <v>82</v>
      </c>
      <c r="G29" s="16"/>
      <c r="H29" s="9">
        <v>500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4">
        <f t="shared" si="0"/>
        <v>500</v>
      </c>
      <c r="AC29" s="4">
        <f t="shared" si="1"/>
        <v>9250</v>
      </c>
    </row>
    <row r="30" spans="1:29" s="17" customFormat="1" ht="22.95" customHeight="1">
      <c r="A30" s="4">
        <v>29</v>
      </c>
      <c r="B30" s="15" t="s">
        <v>85</v>
      </c>
      <c r="C30" s="15" t="s">
        <v>84</v>
      </c>
      <c r="D30" s="7" t="s">
        <v>38</v>
      </c>
      <c r="E30" s="16">
        <v>19.5</v>
      </c>
      <c r="F30" s="15"/>
      <c r="G30" s="16"/>
      <c r="H30" s="9">
        <v>500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4">
        <f t="shared" si="0"/>
        <v>500</v>
      </c>
      <c r="AC30" s="4">
        <f t="shared" si="1"/>
        <v>9750</v>
      </c>
    </row>
    <row r="31" spans="1:29" s="17" customFormat="1" ht="22.95" customHeight="1">
      <c r="A31" s="4">
        <v>30</v>
      </c>
      <c r="B31" s="15" t="s">
        <v>86</v>
      </c>
      <c r="C31" s="15" t="s">
        <v>81</v>
      </c>
      <c r="D31" s="7" t="s">
        <v>38</v>
      </c>
      <c r="E31" s="16">
        <v>19.5</v>
      </c>
      <c r="F31" s="15"/>
      <c r="G31" s="16"/>
      <c r="H31" s="9">
        <v>500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4">
        <f t="shared" si="0"/>
        <v>500</v>
      </c>
      <c r="AC31" s="4">
        <f t="shared" si="1"/>
        <v>9750</v>
      </c>
    </row>
    <row r="32" spans="1:29" s="17" customFormat="1" ht="22.95" customHeight="1">
      <c r="A32" s="4">
        <v>31</v>
      </c>
      <c r="B32" s="15" t="s">
        <v>87</v>
      </c>
      <c r="C32" s="15" t="s">
        <v>88</v>
      </c>
      <c r="D32" s="7" t="s">
        <v>38</v>
      </c>
      <c r="E32" s="16">
        <v>18.5</v>
      </c>
      <c r="F32" s="15"/>
      <c r="G32" s="16"/>
      <c r="H32" s="9">
        <v>500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4">
        <f t="shared" si="0"/>
        <v>500</v>
      </c>
      <c r="AC32" s="4">
        <f t="shared" si="1"/>
        <v>9250</v>
      </c>
    </row>
    <row r="33" spans="1:29" s="17" customFormat="1" ht="22.95" customHeight="1">
      <c r="A33" s="4">
        <v>32</v>
      </c>
      <c r="B33" s="15" t="s">
        <v>89</v>
      </c>
      <c r="C33" s="15" t="s">
        <v>90</v>
      </c>
      <c r="D33" s="7" t="s">
        <v>38</v>
      </c>
      <c r="E33" s="16">
        <v>18.5</v>
      </c>
      <c r="F33" s="15"/>
      <c r="G33" s="16"/>
      <c r="H33" s="9">
        <v>400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4">
        <f t="shared" si="0"/>
        <v>400</v>
      </c>
      <c r="AC33" s="4">
        <f t="shared" si="1"/>
        <v>7400</v>
      </c>
    </row>
    <row r="34" spans="1:29" s="17" customFormat="1" ht="22.95" customHeight="1">
      <c r="A34" s="4">
        <v>33</v>
      </c>
      <c r="B34" s="15" t="s">
        <v>91</v>
      </c>
      <c r="C34" s="15" t="s">
        <v>81</v>
      </c>
      <c r="D34" s="7" t="s">
        <v>38</v>
      </c>
      <c r="E34" s="16">
        <v>19.5</v>
      </c>
      <c r="F34" s="15"/>
      <c r="G34" s="16"/>
      <c r="H34" s="9">
        <v>500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">
        <f t="shared" si="0"/>
        <v>500</v>
      </c>
      <c r="AC34" s="4">
        <f t="shared" si="1"/>
        <v>9750</v>
      </c>
    </row>
    <row r="35" spans="1:29" s="17" customFormat="1" ht="22.95" customHeight="1">
      <c r="A35" s="4">
        <v>34</v>
      </c>
      <c r="B35" s="15" t="s">
        <v>92</v>
      </c>
      <c r="C35" s="15" t="s">
        <v>84</v>
      </c>
      <c r="D35" s="7" t="s">
        <v>38</v>
      </c>
      <c r="E35" s="16">
        <v>19.5</v>
      </c>
      <c r="F35" s="15"/>
      <c r="G35" s="16"/>
      <c r="H35" s="9">
        <v>500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>
        <f t="shared" si="0"/>
        <v>500</v>
      </c>
      <c r="AC35" s="4">
        <f t="shared" si="1"/>
        <v>9750</v>
      </c>
    </row>
    <row r="36" spans="1:32" ht="26.4">
      <c r="A36" s="4">
        <v>35</v>
      </c>
      <c r="B36" s="4" t="s">
        <v>93</v>
      </c>
      <c r="C36" s="4" t="s">
        <v>94</v>
      </c>
      <c r="D36" s="4" t="s">
        <v>31</v>
      </c>
      <c r="E36" s="8">
        <v>18.31</v>
      </c>
      <c r="F36" s="8">
        <v>100</v>
      </c>
      <c r="G36" s="8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100</v>
      </c>
      <c r="AC36" s="4">
        <f t="shared" si="1"/>
        <v>1830.9999999999998</v>
      </c>
      <c r="AD36" s="10"/>
      <c r="AE36" s="4"/>
      <c r="AF36" s="4"/>
    </row>
    <row r="37" spans="1:29" ht="26.4">
      <c r="A37" s="4">
        <v>36</v>
      </c>
      <c r="B37" s="4" t="s">
        <v>95</v>
      </c>
      <c r="C37" s="6" t="s">
        <v>96</v>
      </c>
      <c r="D37" s="7" t="s">
        <v>31</v>
      </c>
      <c r="E37" s="8">
        <v>20</v>
      </c>
      <c r="F37" s="8"/>
      <c r="G37" s="8"/>
      <c r="H37" s="8"/>
      <c r="I37" s="4"/>
      <c r="J37" s="4"/>
      <c r="K37" s="4">
        <v>200</v>
      </c>
      <c r="L37" s="4"/>
      <c r="M37" s="18">
        <v>400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600</v>
      </c>
      <c r="AC37" s="4">
        <f t="shared" si="1"/>
        <v>12000</v>
      </c>
    </row>
    <row r="38" spans="1:29" s="17" customFormat="1" ht="22.95" customHeight="1">
      <c r="A38" s="4">
        <v>37</v>
      </c>
      <c r="B38" s="4" t="s">
        <v>97</v>
      </c>
      <c r="C38" s="15" t="s">
        <v>98</v>
      </c>
      <c r="D38" s="7" t="s">
        <v>38</v>
      </c>
      <c r="E38" s="20">
        <v>18.5</v>
      </c>
      <c r="F38" s="15"/>
      <c r="G38" s="16"/>
      <c r="H38" s="9">
        <v>500</v>
      </c>
      <c r="I38" s="21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4">
        <f t="shared" si="0"/>
        <v>500</v>
      </c>
      <c r="AC38" s="4">
        <f t="shared" si="1"/>
        <v>9250</v>
      </c>
    </row>
    <row r="39" spans="1:29" s="17" customFormat="1" ht="22.95" customHeight="1">
      <c r="A39" s="4">
        <v>38</v>
      </c>
      <c r="B39" s="4" t="s">
        <v>99</v>
      </c>
      <c r="C39" s="15" t="s">
        <v>100</v>
      </c>
      <c r="D39" s="7" t="s">
        <v>38</v>
      </c>
      <c r="E39" s="16">
        <v>18.5</v>
      </c>
      <c r="F39" s="15"/>
      <c r="G39" s="16"/>
      <c r="H39" s="9">
        <v>500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4">
        <f t="shared" si="0"/>
        <v>500</v>
      </c>
      <c r="AC39" s="4">
        <f t="shared" si="1"/>
        <v>9250</v>
      </c>
    </row>
    <row r="40" spans="1:29" s="17" customFormat="1" ht="22.95" customHeight="1">
      <c r="A40" s="4">
        <v>39</v>
      </c>
      <c r="B40" s="15" t="s">
        <v>101</v>
      </c>
      <c r="C40" s="15" t="s">
        <v>100</v>
      </c>
      <c r="D40" s="7" t="s">
        <v>38</v>
      </c>
      <c r="E40" s="16">
        <v>18.5</v>
      </c>
      <c r="F40" s="15"/>
      <c r="G40" s="16"/>
      <c r="H40" s="9">
        <v>600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4">
        <f t="shared" si="0"/>
        <v>600</v>
      </c>
      <c r="AC40" s="4">
        <f t="shared" si="1"/>
        <v>11100</v>
      </c>
    </row>
    <row r="41" spans="1:29" s="17" customFormat="1" ht="22.95" customHeight="1">
      <c r="A41" s="4">
        <v>40</v>
      </c>
      <c r="B41" s="15" t="s">
        <v>102</v>
      </c>
      <c r="C41" s="15" t="s">
        <v>98</v>
      </c>
      <c r="D41" s="7" t="s">
        <v>38</v>
      </c>
      <c r="E41" s="16">
        <v>18.5</v>
      </c>
      <c r="F41" s="15"/>
      <c r="G41" s="16"/>
      <c r="H41" s="9">
        <v>800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4">
        <f t="shared" si="0"/>
        <v>800</v>
      </c>
      <c r="AC41" s="4">
        <f t="shared" si="1"/>
        <v>14800</v>
      </c>
    </row>
    <row r="42" spans="1:29" s="17" customFormat="1" ht="22.95" customHeight="1">
      <c r="A42" s="4">
        <v>41</v>
      </c>
      <c r="B42" s="15" t="s">
        <v>103</v>
      </c>
      <c r="C42" s="15" t="s">
        <v>104</v>
      </c>
      <c r="D42" s="7" t="s">
        <v>38</v>
      </c>
      <c r="E42" s="16">
        <v>19.5</v>
      </c>
      <c r="F42" s="15"/>
      <c r="G42" s="16"/>
      <c r="H42" s="9">
        <v>500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4">
        <f t="shared" si="0"/>
        <v>500</v>
      </c>
      <c r="AC42" s="4">
        <f t="shared" si="1"/>
        <v>9750</v>
      </c>
    </row>
    <row r="43" spans="1:29" s="17" customFormat="1" ht="22.95" customHeight="1">
      <c r="A43" s="4">
        <v>42</v>
      </c>
      <c r="B43" s="15" t="s">
        <v>105</v>
      </c>
      <c r="C43" s="15" t="s">
        <v>106</v>
      </c>
      <c r="D43" s="7" t="s">
        <v>38</v>
      </c>
      <c r="E43" s="16">
        <v>18.5</v>
      </c>
      <c r="F43" s="15"/>
      <c r="G43" s="16"/>
      <c r="H43" s="9">
        <v>500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">
        <f t="shared" si="0"/>
        <v>500</v>
      </c>
      <c r="AC43" s="4">
        <f t="shared" si="1"/>
        <v>9250</v>
      </c>
    </row>
    <row r="44" spans="1:29" s="17" customFormat="1" ht="22.95" customHeight="1">
      <c r="A44" s="4">
        <v>43</v>
      </c>
      <c r="B44" s="15" t="s">
        <v>107</v>
      </c>
      <c r="C44" s="15" t="s">
        <v>98</v>
      </c>
      <c r="D44" s="7" t="s">
        <v>38</v>
      </c>
      <c r="E44" s="16">
        <v>18.5</v>
      </c>
      <c r="F44" s="15"/>
      <c r="G44" s="16"/>
      <c r="H44" s="9">
        <v>500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4">
        <f t="shared" si="0"/>
        <v>500</v>
      </c>
      <c r="AC44" s="4">
        <f t="shared" si="1"/>
        <v>9250</v>
      </c>
    </row>
    <row r="45" spans="1:29" s="17" customFormat="1" ht="22.95" customHeight="1">
      <c r="A45" s="4">
        <v>44</v>
      </c>
      <c r="B45" s="15" t="s">
        <v>108</v>
      </c>
      <c r="C45" s="15" t="s">
        <v>100</v>
      </c>
      <c r="D45" s="7" t="s">
        <v>38</v>
      </c>
      <c r="E45" s="16">
        <v>18.5</v>
      </c>
      <c r="F45" s="15"/>
      <c r="G45" s="16"/>
      <c r="H45" s="9">
        <v>500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4">
        <f t="shared" si="0"/>
        <v>500</v>
      </c>
      <c r="AC45" s="4">
        <f t="shared" si="1"/>
        <v>9250</v>
      </c>
    </row>
    <row r="46" spans="1:32" ht="26.4">
      <c r="A46" s="4">
        <v>45</v>
      </c>
      <c r="B46" s="4" t="s">
        <v>109</v>
      </c>
      <c r="C46" s="6" t="s">
        <v>110</v>
      </c>
      <c r="D46" s="7" t="s">
        <v>31</v>
      </c>
      <c r="E46" s="8">
        <v>20</v>
      </c>
      <c r="F46" s="8"/>
      <c r="G46" s="8"/>
      <c r="H46" s="8"/>
      <c r="I46" s="4"/>
      <c r="J46" s="4"/>
      <c r="K46" s="4">
        <v>100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0"/>
        <v>100</v>
      </c>
      <c r="AC46" s="4">
        <f t="shared" si="1"/>
        <v>2000</v>
      </c>
      <c r="AD46" s="10"/>
      <c r="AE46" s="4"/>
      <c r="AF46" s="4"/>
    </row>
    <row r="47" spans="1:32" ht="26.4">
      <c r="A47" s="4">
        <v>46</v>
      </c>
      <c r="B47" s="4" t="s">
        <v>111</v>
      </c>
      <c r="C47" s="19" t="s">
        <v>112</v>
      </c>
      <c r="D47" s="7" t="s">
        <v>31</v>
      </c>
      <c r="E47" s="8">
        <v>30</v>
      </c>
      <c r="F47" s="8"/>
      <c r="G47" s="8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>
        <v>72</v>
      </c>
      <c r="Y47" s="4"/>
      <c r="Z47" s="4"/>
      <c r="AA47" s="4"/>
      <c r="AB47" s="4">
        <f t="shared" si="0"/>
        <v>72</v>
      </c>
      <c r="AC47" s="4">
        <f t="shared" si="1"/>
        <v>2160</v>
      </c>
      <c r="AD47" s="10"/>
      <c r="AE47" s="4"/>
      <c r="AF47" s="4"/>
    </row>
    <row r="48" spans="1:29" s="17" customFormat="1" ht="22.95" customHeight="1">
      <c r="A48" s="4">
        <v>47</v>
      </c>
      <c r="B48" s="5" t="s">
        <v>113</v>
      </c>
      <c r="C48" s="15" t="s">
        <v>114</v>
      </c>
      <c r="D48" s="7" t="s">
        <v>38</v>
      </c>
      <c r="E48" s="20">
        <v>19.5</v>
      </c>
      <c r="F48" s="16"/>
      <c r="G48" s="16"/>
      <c r="H48" s="9">
        <v>500</v>
      </c>
      <c r="I48" s="2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>
        <f t="shared" si="0"/>
        <v>500</v>
      </c>
      <c r="AC48" s="4">
        <f t="shared" si="1"/>
        <v>9750</v>
      </c>
    </row>
    <row r="49" spans="1:29" s="17" customFormat="1" ht="22.95" customHeight="1">
      <c r="A49" s="4">
        <v>48</v>
      </c>
      <c r="B49" s="5" t="s">
        <v>115</v>
      </c>
      <c r="C49" s="15" t="s">
        <v>116</v>
      </c>
      <c r="D49" s="7" t="s">
        <v>38</v>
      </c>
      <c r="E49" s="20">
        <v>18.5</v>
      </c>
      <c r="F49" s="16"/>
      <c r="G49" s="16"/>
      <c r="H49" s="9">
        <v>500</v>
      </c>
      <c r="I49" s="2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>
        <f t="shared" si="0"/>
        <v>500</v>
      </c>
      <c r="AC49" s="4">
        <f t="shared" si="1"/>
        <v>9250</v>
      </c>
    </row>
    <row r="50" spans="1:29" s="17" customFormat="1" ht="22.95" customHeight="1">
      <c r="A50" s="4">
        <v>49</v>
      </c>
      <c r="B50" s="15" t="s">
        <v>117</v>
      </c>
      <c r="C50" s="15" t="s">
        <v>114</v>
      </c>
      <c r="D50" s="7" t="s">
        <v>38</v>
      </c>
      <c r="E50" s="16">
        <v>18.5</v>
      </c>
      <c r="F50" s="15"/>
      <c r="G50" s="16"/>
      <c r="H50" s="9">
        <v>800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4">
        <f t="shared" si="0"/>
        <v>800</v>
      </c>
      <c r="AC50" s="4">
        <f t="shared" si="1"/>
        <v>14800</v>
      </c>
    </row>
    <row r="51" spans="1:29" s="17" customFormat="1" ht="22.95" customHeight="1">
      <c r="A51" s="4">
        <v>50</v>
      </c>
      <c r="B51" s="15" t="s">
        <v>118</v>
      </c>
      <c r="C51" s="15" t="s">
        <v>116</v>
      </c>
      <c r="D51" s="7" t="s">
        <v>38</v>
      </c>
      <c r="E51" s="16">
        <v>18.5</v>
      </c>
      <c r="F51" s="15"/>
      <c r="G51" s="16"/>
      <c r="H51" s="9">
        <v>600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4">
        <f t="shared" si="0"/>
        <v>600</v>
      </c>
      <c r="AC51" s="4">
        <f t="shared" si="1"/>
        <v>11100</v>
      </c>
    </row>
    <row r="52" spans="1:29" s="17" customFormat="1" ht="22.95" customHeight="1">
      <c r="A52" s="4">
        <v>51</v>
      </c>
      <c r="B52" s="15" t="s">
        <v>119</v>
      </c>
      <c r="C52" s="15" t="s">
        <v>120</v>
      </c>
      <c r="D52" s="7" t="s">
        <v>38</v>
      </c>
      <c r="E52" s="16">
        <v>19.5</v>
      </c>
      <c r="F52" s="15"/>
      <c r="G52" s="16"/>
      <c r="H52" s="9">
        <v>400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4">
        <f t="shared" si="0"/>
        <v>400</v>
      </c>
      <c r="AC52" s="4">
        <f t="shared" si="1"/>
        <v>7800</v>
      </c>
    </row>
    <row r="53" spans="1:29" s="17" customFormat="1" ht="22.95" customHeight="1">
      <c r="A53" s="4">
        <v>52</v>
      </c>
      <c r="B53" s="15" t="s">
        <v>121</v>
      </c>
      <c r="C53" s="15" t="s">
        <v>122</v>
      </c>
      <c r="D53" s="7" t="s">
        <v>38</v>
      </c>
      <c r="E53" s="16">
        <v>19.5</v>
      </c>
      <c r="F53" s="15"/>
      <c r="G53" s="16"/>
      <c r="H53" s="9">
        <v>400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4">
        <f t="shared" si="0"/>
        <v>400</v>
      </c>
      <c r="AC53" s="4">
        <f t="shared" si="1"/>
        <v>7800</v>
      </c>
    </row>
    <row r="54" spans="1:29" s="17" customFormat="1" ht="22.95" customHeight="1">
      <c r="A54" s="4">
        <v>53</v>
      </c>
      <c r="B54" s="15" t="s">
        <v>123</v>
      </c>
      <c r="C54" s="15" t="s">
        <v>114</v>
      </c>
      <c r="D54" s="7" t="s">
        <v>38</v>
      </c>
      <c r="E54" s="16">
        <v>18.5</v>
      </c>
      <c r="F54" s="15"/>
      <c r="G54" s="16"/>
      <c r="H54" s="9">
        <v>700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4">
        <f t="shared" si="0"/>
        <v>700</v>
      </c>
      <c r="AC54" s="4">
        <f t="shared" si="1"/>
        <v>12950</v>
      </c>
    </row>
    <row r="55" spans="1:29" s="17" customFormat="1" ht="22.95" customHeight="1">
      <c r="A55" s="4">
        <v>54</v>
      </c>
      <c r="B55" s="15" t="s">
        <v>124</v>
      </c>
      <c r="C55" s="15" t="s">
        <v>116</v>
      </c>
      <c r="D55" s="7" t="s">
        <v>38</v>
      </c>
      <c r="E55" s="16">
        <v>18.5</v>
      </c>
      <c r="F55" s="15"/>
      <c r="G55" s="16"/>
      <c r="H55" s="9">
        <v>700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4">
        <f t="shared" si="0"/>
        <v>700</v>
      </c>
      <c r="AC55" s="4">
        <f t="shared" si="1"/>
        <v>12950</v>
      </c>
    </row>
    <row r="56" spans="1:32" ht="26.4">
      <c r="A56" s="4">
        <v>55</v>
      </c>
      <c r="B56" s="4" t="s">
        <v>125</v>
      </c>
      <c r="C56" s="6" t="s">
        <v>125</v>
      </c>
      <c r="D56" s="7" t="s">
        <v>31</v>
      </c>
      <c r="E56" s="8">
        <v>19</v>
      </c>
      <c r="F56" s="8"/>
      <c r="G56" s="8"/>
      <c r="H56" s="8"/>
      <c r="I56" s="4"/>
      <c r="J56" s="4"/>
      <c r="K56" s="4">
        <v>2000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>
        <f t="shared" si="0"/>
        <v>2000</v>
      </c>
      <c r="AC56" s="4">
        <f t="shared" si="1"/>
        <v>38000</v>
      </c>
      <c r="AD56" s="10"/>
      <c r="AE56" s="4"/>
      <c r="AF56" s="4"/>
    </row>
    <row r="57" spans="1:32" ht="39.6">
      <c r="A57" s="4">
        <v>56</v>
      </c>
      <c r="B57" s="4" t="s">
        <v>126</v>
      </c>
      <c r="C57" s="4" t="s">
        <v>127</v>
      </c>
      <c r="D57" s="8" t="s">
        <v>128</v>
      </c>
      <c r="E57" s="8">
        <v>200</v>
      </c>
      <c r="F57" s="8"/>
      <c r="G57" s="8"/>
      <c r="H57" s="8"/>
      <c r="I57" s="4"/>
      <c r="J57" s="4"/>
      <c r="K57" s="4"/>
      <c r="L57" s="4"/>
      <c r="M57" s="4"/>
      <c r="N57" s="4"/>
      <c r="O57" s="4">
        <v>60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>
        <f t="shared" si="0"/>
        <v>60</v>
      </c>
      <c r="AC57" s="4">
        <f t="shared" si="1"/>
        <v>12000</v>
      </c>
      <c r="AD57" s="10"/>
      <c r="AE57" s="4"/>
      <c r="AF57" s="4"/>
    </row>
    <row r="58" spans="1:32" ht="15">
      <c r="A58" s="4">
        <v>57</v>
      </c>
      <c r="B58" s="4" t="s">
        <v>129</v>
      </c>
      <c r="C58" s="22" t="s">
        <v>130</v>
      </c>
      <c r="D58" s="7" t="s">
        <v>31</v>
      </c>
      <c r="E58" s="8">
        <v>1</v>
      </c>
      <c r="F58" s="8"/>
      <c r="G58" s="8"/>
      <c r="H58" s="8"/>
      <c r="I58" s="4"/>
      <c r="J58" s="4"/>
      <c r="K58" s="4"/>
      <c r="L58" s="4">
        <v>1000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f t="shared" si="0"/>
        <v>1000</v>
      </c>
      <c r="AC58" s="4">
        <f t="shared" si="1"/>
        <v>1000</v>
      </c>
      <c r="AD58" s="10"/>
      <c r="AE58" s="4"/>
      <c r="AF58" s="4"/>
    </row>
    <row r="59" spans="1:32" ht="79.2">
      <c r="A59" s="4">
        <v>58</v>
      </c>
      <c r="B59" s="4" t="s">
        <v>131</v>
      </c>
      <c r="C59" s="6" t="s">
        <v>132</v>
      </c>
      <c r="D59" s="7" t="s">
        <v>31</v>
      </c>
      <c r="E59" s="8">
        <v>24</v>
      </c>
      <c r="F59" s="8"/>
      <c r="G59" s="8"/>
      <c r="H59" s="8"/>
      <c r="I59" s="4"/>
      <c r="J59" s="4"/>
      <c r="K59" s="4"/>
      <c r="L59" s="4">
        <v>1000</v>
      </c>
      <c r="M59" s="18">
        <v>300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>
        <v>300</v>
      </c>
      <c r="Y59" s="4"/>
      <c r="Z59" s="4"/>
      <c r="AA59" s="4"/>
      <c r="AB59" s="4">
        <f t="shared" si="0"/>
        <v>1600</v>
      </c>
      <c r="AC59" s="4">
        <f t="shared" si="1"/>
        <v>38400</v>
      </c>
      <c r="AD59" s="10"/>
      <c r="AE59" s="4"/>
      <c r="AF59" s="4"/>
    </row>
    <row r="60" spans="1:29" ht="79.2">
      <c r="A60" s="4">
        <v>59</v>
      </c>
      <c r="B60" s="4" t="s">
        <v>133</v>
      </c>
      <c r="C60" s="6" t="s">
        <v>134</v>
      </c>
      <c r="D60" s="7" t="s">
        <v>31</v>
      </c>
      <c r="E60" s="8">
        <v>50</v>
      </c>
      <c r="F60" s="8"/>
      <c r="G60" s="8"/>
      <c r="H60" s="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>
        <v>300</v>
      </c>
      <c r="Y60" s="4"/>
      <c r="Z60" s="4"/>
      <c r="AA60" s="4"/>
      <c r="AB60" s="4">
        <f t="shared" si="0"/>
        <v>300</v>
      </c>
      <c r="AC60" s="4">
        <f t="shared" si="1"/>
        <v>15000</v>
      </c>
    </row>
    <row r="61" spans="1:29" ht="79.2">
      <c r="A61" s="4">
        <v>60</v>
      </c>
      <c r="B61" s="4" t="s">
        <v>135</v>
      </c>
      <c r="C61" s="6" t="s">
        <v>136</v>
      </c>
      <c r="D61" s="7" t="s">
        <v>31</v>
      </c>
      <c r="E61" s="8">
        <v>24</v>
      </c>
      <c r="F61" s="8"/>
      <c r="G61" s="8"/>
      <c r="H61" s="8"/>
      <c r="I61" s="4"/>
      <c r="J61" s="4"/>
      <c r="K61" s="4"/>
      <c r="L61" s="4"/>
      <c r="M61" s="18">
        <v>100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>
        <v>300</v>
      </c>
      <c r="Y61" s="4"/>
      <c r="Z61" s="4"/>
      <c r="AA61" s="4"/>
      <c r="AB61" s="4">
        <f t="shared" si="0"/>
        <v>400</v>
      </c>
      <c r="AC61" s="4">
        <f t="shared" si="1"/>
        <v>9600</v>
      </c>
    </row>
    <row r="62" spans="1:29" ht="15">
      <c r="A62" s="4">
        <v>61</v>
      </c>
      <c r="B62" s="4" t="s">
        <v>137</v>
      </c>
      <c r="C62" s="19" t="s">
        <v>138</v>
      </c>
      <c r="D62" s="7" t="s">
        <v>31</v>
      </c>
      <c r="E62" s="8">
        <v>55</v>
      </c>
      <c r="F62" s="8"/>
      <c r="G62" s="8"/>
      <c r="H62" s="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50</v>
      </c>
      <c r="Z62" s="4"/>
      <c r="AA62" s="4"/>
      <c r="AB62" s="4">
        <f t="shared" si="0"/>
        <v>50</v>
      </c>
      <c r="AC62" s="4">
        <f t="shared" si="1"/>
        <v>2750</v>
      </c>
    </row>
    <row r="63" spans="1:32" ht="15">
      <c r="A63" s="4">
        <v>62</v>
      </c>
      <c r="B63" s="4" t="s">
        <v>139</v>
      </c>
      <c r="C63" s="23" t="s">
        <v>140</v>
      </c>
      <c r="D63" s="7" t="s">
        <v>31</v>
      </c>
      <c r="E63" s="8">
        <v>70</v>
      </c>
      <c r="F63" s="8"/>
      <c r="G63" s="8"/>
      <c r="H63" s="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100</v>
      </c>
      <c r="U63" s="4"/>
      <c r="V63" s="4"/>
      <c r="W63" s="4"/>
      <c r="X63" s="4"/>
      <c r="Y63" s="4"/>
      <c r="Z63" s="4"/>
      <c r="AA63" s="4"/>
      <c r="AB63" s="4">
        <f t="shared" si="0"/>
        <v>100</v>
      </c>
      <c r="AC63" s="4">
        <f t="shared" si="1"/>
        <v>7000</v>
      </c>
      <c r="AD63" s="10"/>
      <c r="AE63" s="4"/>
      <c r="AF63" s="4"/>
    </row>
    <row r="64" spans="1:32" ht="15">
      <c r="A64" s="4">
        <v>63</v>
      </c>
      <c r="B64" s="4" t="s">
        <v>141</v>
      </c>
      <c r="C64" s="19" t="s">
        <v>142</v>
      </c>
      <c r="D64" s="7" t="s">
        <v>31</v>
      </c>
      <c r="E64" s="8">
        <v>46</v>
      </c>
      <c r="F64" s="8"/>
      <c r="G64" s="8"/>
      <c r="H64" s="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50</v>
      </c>
      <c r="Z64" s="4"/>
      <c r="AA64" s="4"/>
      <c r="AB64" s="4">
        <f t="shared" si="0"/>
        <v>50</v>
      </c>
      <c r="AC64" s="4">
        <f t="shared" si="1"/>
        <v>2300</v>
      </c>
      <c r="AD64" s="10"/>
      <c r="AE64" s="4"/>
      <c r="AF64" s="4"/>
    </row>
    <row r="65" spans="1:32" ht="15">
      <c r="A65" s="4">
        <v>64</v>
      </c>
      <c r="B65" s="4" t="s">
        <v>143</v>
      </c>
      <c r="C65" s="19" t="s">
        <v>144</v>
      </c>
      <c r="D65" s="7" t="s">
        <v>31</v>
      </c>
      <c r="E65" s="8">
        <v>35</v>
      </c>
      <c r="F65" s="8"/>
      <c r="G65" s="8"/>
      <c r="H65" s="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50</v>
      </c>
      <c r="Z65" s="4"/>
      <c r="AA65" s="4"/>
      <c r="AB65" s="4">
        <f t="shared" si="0"/>
        <v>50</v>
      </c>
      <c r="AC65" s="4">
        <f t="shared" si="1"/>
        <v>1750</v>
      </c>
      <c r="AD65" s="10"/>
      <c r="AE65" s="4"/>
      <c r="AF65" s="4"/>
    </row>
    <row r="66" spans="1:32" ht="26.4">
      <c r="A66" s="4">
        <v>65</v>
      </c>
      <c r="B66" s="6" t="s">
        <v>145</v>
      </c>
      <c r="C66" s="15" t="s">
        <v>146</v>
      </c>
      <c r="D66" s="8" t="s">
        <v>147</v>
      </c>
      <c r="E66" s="8">
        <v>1</v>
      </c>
      <c r="F66" s="8"/>
      <c r="G66" s="8"/>
      <c r="H66" s="9">
        <v>5000</v>
      </c>
      <c r="I66" s="4"/>
      <c r="J66" s="4"/>
      <c r="K66" s="4">
        <v>31000</v>
      </c>
      <c r="L66" s="4"/>
      <c r="M66" s="4"/>
      <c r="N66" s="4"/>
      <c r="O66" s="24">
        <v>48000</v>
      </c>
      <c r="P66" s="24"/>
      <c r="Q66" s="24"/>
      <c r="R66" s="24"/>
      <c r="S66" s="4"/>
      <c r="T66" s="4"/>
      <c r="U66" s="4"/>
      <c r="V66" s="4"/>
      <c r="W66" s="4"/>
      <c r="X66" s="4"/>
      <c r="Y66" s="4"/>
      <c r="Z66" s="4"/>
      <c r="AA66" s="4"/>
      <c r="AB66" s="4">
        <f t="shared" si="0"/>
        <v>84000</v>
      </c>
      <c r="AC66" s="4">
        <f t="shared" si="1"/>
        <v>84000</v>
      </c>
      <c r="AD66" s="10"/>
      <c r="AE66" s="4"/>
      <c r="AF66" s="4"/>
    </row>
    <row r="67" spans="1:32" ht="26.4">
      <c r="A67" s="4">
        <v>66</v>
      </c>
      <c r="B67" s="6" t="s">
        <v>148</v>
      </c>
      <c r="C67" s="15" t="s">
        <v>149</v>
      </c>
      <c r="D67" s="8" t="s">
        <v>147</v>
      </c>
      <c r="E67" s="8">
        <v>1</v>
      </c>
      <c r="F67" s="8"/>
      <c r="G67" s="8"/>
      <c r="H67" s="9">
        <v>10000</v>
      </c>
      <c r="I67" s="4"/>
      <c r="J67" s="4"/>
      <c r="K67" s="4">
        <v>20800</v>
      </c>
      <c r="L67" s="4"/>
      <c r="M67" s="4"/>
      <c r="N67" s="4"/>
      <c r="O67" s="24">
        <v>48000</v>
      </c>
      <c r="P67" s="24"/>
      <c r="Q67" s="24"/>
      <c r="R67" s="24"/>
      <c r="S67" s="4"/>
      <c r="T67" s="4"/>
      <c r="U67" s="4"/>
      <c r="V67" s="4"/>
      <c r="W67" s="4"/>
      <c r="X67" s="4"/>
      <c r="Y67" s="4"/>
      <c r="Z67" s="4"/>
      <c r="AA67" s="4"/>
      <c r="AB67" s="4">
        <f aca="true" t="shared" si="2" ref="AB67:AB130">SUM(F67:AA67)</f>
        <v>78800</v>
      </c>
      <c r="AC67" s="4">
        <f aca="true" t="shared" si="3" ref="AC67:AC130">AB67*E67</f>
        <v>78800</v>
      </c>
      <c r="AD67" s="10"/>
      <c r="AE67" s="4"/>
      <c r="AF67" s="4"/>
    </row>
    <row r="68" spans="1:32" ht="26.4">
      <c r="A68" s="4">
        <v>67</v>
      </c>
      <c r="B68" s="6" t="s">
        <v>150</v>
      </c>
      <c r="C68" s="15" t="s">
        <v>151</v>
      </c>
      <c r="D68" s="8" t="s">
        <v>147</v>
      </c>
      <c r="E68" s="8">
        <v>1</v>
      </c>
      <c r="F68" s="8"/>
      <c r="G68" s="8"/>
      <c r="H68" s="9">
        <v>20000</v>
      </c>
      <c r="I68" s="4"/>
      <c r="J68" s="4"/>
      <c r="K68" s="4">
        <v>20502</v>
      </c>
      <c r="L68" s="4"/>
      <c r="M68" s="4"/>
      <c r="N68" s="4"/>
      <c r="O68" s="24">
        <v>55000</v>
      </c>
      <c r="P68" s="24"/>
      <c r="Q68" s="24"/>
      <c r="R68" s="24"/>
      <c r="S68" s="4"/>
      <c r="T68" s="4"/>
      <c r="U68" s="4"/>
      <c r="V68" s="4"/>
      <c r="W68" s="4"/>
      <c r="X68" s="4"/>
      <c r="Y68" s="4"/>
      <c r="Z68" s="4"/>
      <c r="AA68" s="4"/>
      <c r="AB68" s="4">
        <f t="shared" si="2"/>
        <v>95502</v>
      </c>
      <c r="AC68" s="4">
        <f t="shared" si="3"/>
        <v>95502</v>
      </c>
      <c r="AD68" s="10"/>
      <c r="AE68" s="4"/>
      <c r="AF68" s="4"/>
    </row>
    <row r="69" spans="1:32" ht="26.4">
      <c r="A69" s="4">
        <v>68</v>
      </c>
      <c r="B69" s="6" t="s">
        <v>152</v>
      </c>
      <c r="C69" s="4" t="s">
        <v>153</v>
      </c>
      <c r="D69" s="7" t="s">
        <v>31</v>
      </c>
      <c r="E69" s="8">
        <v>340</v>
      </c>
      <c r="F69" s="8"/>
      <c r="G69" s="8"/>
      <c r="H69" s="8"/>
      <c r="I69" s="4"/>
      <c r="J69" s="4"/>
      <c r="K69" s="4"/>
      <c r="L69" s="4"/>
      <c r="M69" s="4"/>
      <c r="N69" s="4">
        <v>50</v>
      </c>
      <c r="O69" s="4">
        <v>120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>
        <f t="shared" si="2"/>
        <v>170</v>
      </c>
      <c r="AC69" s="4">
        <f t="shared" si="3"/>
        <v>57800</v>
      </c>
      <c r="AD69" s="10"/>
      <c r="AE69" s="4"/>
      <c r="AF69" s="4"/>
    </row>
    <row r="70" spans="1:32" ht="26.4">
      <c r="A70" s="4">
        <v>69</v>
      </c>
      <c r="B70" s="25" t="s">
        <v>154</v>
      </c>
      <c r="C70" s="4" t="s">
        <v>155</v>
      </c>
      <c r="D70" s="7" t="s">
        <v>31</v>
      </c>
      <c r="E70" s="8">
        <v>340</v>
      </c>
      <c r="F70" s="8"/>
      <c r="G70" s="8"/>
      <c r="H70" s="8"/>
      <c r="I70" s="4"/>
      <c r="J70" s="4"/>
      <c r="K70" s="4"/>
      <c r="L70" s="4"/>
      <c r="M70" s="4"/>
      <c r="N70" s="4">
        <v>100</v>
      </c>
      <c r="O70" s="4">
        <v>120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>
        <f t="shared" si="2"/>
        <v>220</v>
      </c>
      <c r="AC70" s="4">
        <f t="shared" si="3"/>
        <v>74800</v>
      </c>
      <c r="AD70" s="10"/>
      <c r="AE70" s="4"/>
      <c r="AF70" s="4"/>
    </row>
    <row r="71" spans="1:32" ht="26.4">
      <c r="A71" s="4">
        <v>70</v>
      </c>
      <c r="B71" s="4" t="s">
        <v>156</v>
      </c>
      <c r="C71" s="4" t="s">
        <v>157</v>
      </c>
      <c r="D71" s="7" t="s">
        <v>31</v>
      </c>
      <c r="E71" s="8">
        <v>340</v>
      </c>
      <c r="F71" s="8"/>
      <c r="G71" s="8"/>
      <c r="H71" s="8"/>
      <c r="I71" s="4"/>
      <c r="J71" s="4"/>
      <c r="K71" s="4"/>
      <c r="L71" s="4"/>
      <c r="M71" s="4"/>
      <c r="N71" s="4">
        <v>100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>
        <f t="shared" si="2"/>
        <v>100</v>
      </c>
      <c r="AC71" s="4">
        <f t="shared" si="3"/>
        <v>34000</v>
      </c>
      <c r="AD71" s="10"/>
      <c r="AE71" s="4"/>
      <c r="AF71" s="4"/>
    </row>
    <row r="72" spans="1:32" ht="52.8">
      <c r="A72" s="4">
        <v>71</v>
      </c>
      <c r="B72" s="4" t="s">
        <v>158</v>
      </c>
      <c r="C72" s="4" t="s">
        <v>159</v>
      </c>
      <c r="D72" s="7" t="s">
        <v>31</v>
      </c>
      <c r="E72" s="8">
        <v>300</v>
      </c>
      <c r="F72" s="8"/>
      <c r="G72" s="8"/>
      <c r="H72" s="8"/>
      <c r="I72" s="4"/>
      <c r="J72" s="4"/>
      <c r="K72" s="4"/>
      <c r="L72" s="4"/>
      <c r="M72" s="4"/>
      <c r="N72" s="4"/>
      <c r="O72" s="4">
        <v>120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>
        <f t="shared" si="2"/>
        <v>120</v>
      </c>
      <c r="AC72" s="4">
        <f t="shared" si="3"/>
        <v>36000</v>
      </c>
      <c r="AD72" s="10"/>
      <c r="AE72" s="4"/>
      <c r="AF72" s="4"/>
    </row>
    <row r="73" spans="1:32" ht="39.6">
      <c r="A73" s="4">
        <v>72</v>
      </c>
      <c r="B73" s="4" t="s">
        <v>158</v>
      </c>
      <c r="C73" s="4" t="s">
        <v>160</v>
      </c>
      <c r="D73" s="7" t="s">
        <v>31</v>
      </c>
      <c r="E73" s="8">
        <v>300</v>
      </c>
      <c r="F73" s="8"/>
      <c r="G73" s="8"/>
      <c r="H73" s="8"/>
      <c r="I73" s="4"/>
      <c r="J73" s="4"/>
      <c r="K73" s="4"/>
      <c r="L73" s="4"/>
      <c r="M73" s="4"/>
      <c r="N73" s="4"/>
      <c r="O73" s="4">
        <v>60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>
        <f t="shared" si="2"/>
        <v>60</v>
      </c>
      <c r="AC73" s="4">
        <f t="shared" si="3"/>
        <v>18000</v>
      </c>
      <c r="AD73" s="10"/>
      <c r="AE73" s="4"/>
      <c r="AF73" s="4"/>
    </row>
    <row r="74" spans="1:32" ht="52.8">
      <c r="A74" s="4">
        <v>73</v>
      </c>
      <c r="B74" s="4" t="s">
        <v>158</v>
      </c>
      <c r="C74" s="4" t="s">
        <v>161</v>
      </c>
      <c r="D74" s="7" t="s">
        <v>31</v>
      </c>
      <c r="E74" s="8">
        <v>300</v>
      </c>
      <c r="F74" s="8"/>
      <c r="G74" s="8"/>
      <c r="H74" s="8"/>
      <c r="I74" s="4"/>
      <c r="J74" s="4"/>
      <c r="K74" s="4"/>
      <c r="L74" s="4"/>
      <c r="M74" s="4"/>
      <c r="N74" s="4"/>
      <c r="O74" s="4">
        <v>60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>
        <f t="shared" si="2"/>
        <v>60</v>
      </c>
      <c r="AC74" s="4">
        <f t="shared" si="3"/>
        <v>18000</v>
      </c>
      <c r="AD74" s="10"/>
      <c r="AE74" s="4"/>
      <c r="AF74" s="4"/>
    </row>
    <row r="75" spans="1:32" ht="52.8">
      <c r="A75" s="4">
        <v>74</v>
      </c>
      <c r="B75" s="4" t="s">
        <v>158</v>
      </c>
      <c r="C75" s="4" t="s">
        <v>162</v>
      </c>
      <c r="D75" s="7" t="s">
        <v>31</v>
      </c>
      <c r="E75" s="8">
        <v>300</v>
      </c>
      <c r="F75" s="8"/>
      <c r="G75" s="8"/>
      <c r="H75" s="8"/>
      <c r="I75" s="4"/>
      <c r="J75" s="4"/>
      <c r="K75" s="4"/>
      <c r="L75" s="4"/>
      <c r="M75" s="4"/>
      <c r="N75" s="4"/>
      <c r="O75" s="4">
        <v>60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>
        <f t="shared" si="2"/>
        <v>60</v>
      </c>
      <c r="AC75" s="4">
        <f t="shared" si="3"/>
        <v>18000</v>
      </c>
      <c r="AD75" s="10"/>
      <c r="AE75" s="4"/>
      <c r="AF75" s="4"/>
    </row>
    <row r="76" spans="1:32" ht="52.8">
      <c r="A76" s="4">
        <v>75</v>
      </c>
      <c r="B76" s="4" t="s">
        <v>158</v>
      </c>
      <c r="C76" s="4" t="s">
        <v>163</v>
      </c>
      <c r="D76" s="7" t="s">
        <v>31</v>
      </c>
      <c r="E76" s="8">
        <v>300</v>
      </c>
      <c r="F76" s="8"/>
      <c r="G76" s="8"/>
      <c r="H76" s="8"/>
      <c r="I76" s="4"/>
      <c r="J76" s="4"/>
      <c r="K76" s="4"/>
      <c r="L76" s="4"/>
      <c r="M76" s="4"/>
      <c r="N76" s="4"/>
      <c r="O76" s="4">
        <v>60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>
        <f t="shared" si="2"/>
        <v>60</v>
      </c>
      <c r="AC76" s="4">
        <f t="shared" si="3"/>
        <v>18000</v>
      </c>
      <c r="AD76" s="10"/>
      <c r="AE76" s="4"/>
      <c r="AF76" s="4"/>
    </row>
    <row r="77" spans="1:32" ht="15">
      <c r="A77" s="4">
        <v>76</v>
      </c>
      <c r="B77" s="4" t="s">
        <v>164</v>
      </c>
      <c r="C77" s="4" t="s">
        <v>165</v>
      </c>
      <c r="D77" s="7" t="s">
        <v>31</v>
      </c>
      <c r="E77" s="8">
        <v>5</v>
      </c>
      <c r="F77" s="8"/>
      <c r="G77" s="8"/>
      <c r="H77" s="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>
        <v>96</v>
      </c>
      <c r="AA77" s="4"/>
      <c r="AB77" s="4">
        <f t="shared" si="2"/>
        <v>96</v>
      </c>
      <c r="AC77" s="4">
        <f t="shared" si="3"/>
        <v>480</v>
      </c>
      <c r="AD77" s="10"/>
      <c r="AE77" s="4"/>
      <c r="AF77" s="4"/>
    </row>
    <row r="78" spans="1:32" ht="26.4">
      <c r="A78" s="4">
        <v>77</v>
      </c>
      <c r="B78" s="4" t="s">
        <v>166</v>
      </c>
      <c r="C78" s="26" t="s">
        <v>167</v>
      </c>
      <c r="D78" s="7" t="s">
        <v>31</v>
      </c>
      <c r="E78" s="8">
        <v>5</v>
      </c>
      <c r="F78" s="8"/>
      <c r="G78" s="8"/>
      <c r="H78" s="8"/>
      <c r="I78" s="4"/>
      <c r="J78" s="4"/>
      <c r="K78" s="4"/>
      <c r="L78" s="4">
        <v>350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>
        <f t="shared" si="2"/>
        <v>350</v>
      </c>
      <c r="AC78" s="4">
        <f t="shared" si="3"/>
        <v>1750</v>
      </c>
      <c r="AD78" s="10"/>
      <c r="AE78" s="4"/>
      <c r="AF78" s="4"/>
    </row>
    <row r="79" spans="1:32" ht="26.4">
      <c r="A79" s="4">
        <v>78</v>
      </c>
      <c r="B79" s="4" t="s">
        <v>168</v>
      </c>
      <c r="C79" s="26" t="s">
        <v>169</v>
      </c>
      <c r="D79" s="7" t="s">
        <v>31</v>
      </c>
      <c r="E79" s="8">
        <v>6</v>
      </c>
      <c r="F79" s="8"/>
      <c r="G79" s="8"/>
      <c r="H79" s="8"/>
      <c r="I79" s="4"/>
      <c r="J79" s="4"/>
      <c r="K79" s="4"/>
      <c r="L79" s="4">
        <v>550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>
        <v>120</v>
      </c>
      <c r="Z79" s="4">
        <v>72</v>
      </c>
      <c r="AA79" s="4"/>
      <c r="AB79" s="4">
        <f t="shared" si="2"/>
        <v>742</v>
      </c>
      <c r="AC79" s="4">
        <f t="shared" si="3"/>
        <v>4452</v>
      </c>
      <c r="AD79" s="10"/>
      <c r="AE79" s="4"/>
      <c r="AF79" s="4"/>
    </row>
    <row r="80" spans="1:32" ht="26.4">
      <c r="A80" s="4">
        <v>79</v>
      </c>
      <c r="B80" s="4" t="s">
        <v>170</v>
      </c>
      <c r="C80" s="26" t="s">
        <v>171</v>
      </c>
      <c r="D80" s="7" t="s">
        <v>31</v>
      </c>
      <c r="E80" s="8">
        <v>10</v>
      </c>
      <c r="F80" s="8"/>
      <c r="G80" s="8"/>
      <c r="H80" s="8"/>
      <c r="I80" s="4"/>
      <c r="J80" s="4"/>
      <c r="K80" s="4"/>
      <c r="L80" s="4">
        <v>1000</v>
      </c>
      <c r="M80" s="4"/>
      <c r="N80" s="4"/>
      <c r="O80" s="4"/>
      <c r="P80" s="4"/>
      <c r="Q80" s="4"/>
      <c r="R80" s="4"/>
      <c r="S80" s="4"/>
      <c r="T80" s="4"/>
      <c r="U80" s="4">
        <v>600</v>
      </c>
      <c r="V80" s="4">
        <v>200</v>
      </c>
      <c r="W80" s="4"/>
      <c r="X80" s="4"/>
      <c r="Y80" s="4">
        <v>120</v>
      </c>
      <c r="Z80" s="4"/>
      <c r="AA80" s="4"/>
      <c r="AB80" s="4">
        <f t="shared" si="2"/>
        <v>1920</v>
      </c>
      <c r="AC80" s="4">
        <f t="shared" si="3"/>
        <v>19200</v>
      </c>
      <c r="AD80" s="10"/>
      <c r="AE80" s="4"/>
      <c r="AF80" s="4"/>
    </row>
    <row r="81" spans="1:29" s="17" customFormat="1" ht="22.95" customHeight="1">
      <c r="A81" s="4">
        <v>80</v>
      </c>
      <c r="B81" s="27" t="s">
        <v>172</v>
      </c>
      <c r="C81" s="27" t="s">
        <v>173</v>
      </c>
      <c r="D81" s="28" t="s">
        <v>38</v>
      </c>
      <c r="E81" s="20">
        <v>4.42</v>
      </c>
      <c r="F81" s="16"/>
      <c r="G81" s="16"/>
      <c r="H81" s="9">
        <v>700</v>
      </c>
      <c r="I81" s="2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4">
        <f t="shared" si="2"/>
        <v>700</v>
      </c>
      <c r="AC81" s="4">
        <f t="shared" si="3"/>
        <v>3094</v>
      </c>
    </row>
    <row r="82" spans="1:29" s="17" customFormat="1" ht="22.95" customHeight="1">
      <c r="A82" s="4">
        <v>81</v>
      </c>
      <c r="B82" s="27" t="s">
        <v>174</v>
      </c>
      <c r="C82" s="27" t="s">
        <v>175</v>
      </c>
      <c r="D82" s="28" t="s">
        <v>38</v>
      </c>
      <c r="E82" s="20">
        <v>4.31</v>
      </c>
      <c r="F82" s="16"/>
      <c r="G82" s="16"/>
      <c r="H82" s="9">
        <v>600</v>
      </c>
      <c r="I82" s="2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4">
        <f t="shared" si="2"/>
        <v>600</v>
      </c>
      <c r="AC82" s="4">
        <f t="shared" si="3"/>
        <v>2585.9999999999995</v>
      </c>
    </row>
    <row r="83" spans="1:29" s="17" customFormat="1" ht="22.95" customHeight="1">
      <c r="A83" s="4">
        <v>82</v>
      </c>
      <c r="B83" s="27" t="s">
        <v>176</v>
      </c>
      <c r="C83" s="27" t="s">
        <v>177</v>
      </c>
      <c r="D83" s="28" t="s">
        <v>38</v>
      </c>
      <c r="E83" s="20">
        <v>4.31</v>
      </c>
      <c r="F83" s="16"/>
      <c r="G83" s="16"/>
      <c r="H83" s="9">
        <v>600</v>
      </c>
      <c r="I83" s="2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4">
        <f t="shared" si="2"/>
        <v>600</v>
      </c>
      <c r="AC83" s="4">
        <f t="shared" si="3"/>
        <v>2585.9999999999995</v>
      </c>
    </row>
    <row r="84" spans="1:32" ht="15">
      <c r="A84" s="4">
        <v>83</v>
      </c>
      <c r="B84" s="4" t="s">
        <v>178</v>
      </c>
      <c r="C84" s="19" t="s">
        <v>179</v>
      </c>
      <c r="D84" s="7" t="s">
        <v>31</v>
      </c>
      <c r="E84" s="12">
        <v>7</v>
      </c>
      <c r="F84" s="12"/>
      <c r="G84" s="12"/>
      <c r="H84" s="12"/>
      <c r="I84" s="4"/>
      <c r="J84" s="12"/>
      <c r="K84" s="12"/>
      <c r="L84" s="12"/>
      <c r="M84" s="9">
        <v>500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>
        <f t="shared" si="2"/>
        <v>500</v>
      </c>
      <c r="AC84" s="4">
        <f t="shared" si="3"/>
        <v>3500</v>
      </c>
      <c r="AD84" s="10"/>
      <c r="AE84" s="4"/>
      <c r="AF84" s="4"/>
    </row>
    <row r="85" spans="1:32" ht="15">
      <c r="A85" s="4">
        <v>84</v>
      </c>
      <c r="B85" s="4" t="s">
        <v>180</v>
      </c>
      <c r="C85" s="19" t="s">
        <v>181</v>
      </c>
      <c r="D85" s="7" t="s">
        <v>31</v>
      </c>
      <c r="E85" s="12">
        <v>8</v>
      </c>
      <c r="F85" s="12"/>
      <c r="G85" s="12"/>
      <c r="H85" s="12"/>
      <c r="I85" s="4"/>
      <c r="J85" s="12"/>
      <c r="K85" s="12"/>
      <c r="L85" s="12"/>
      <c r="M85" s="9">
        <v>300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f t="shared" si="2"/>
        <v>300</v>
      </c>
      <c r="AC85" s="4">
        <f t="shared" si="3"/>
        <v>2400</v>
      </c>
      <c r="AD85" s="10"/>
      <c r="AE85" s="4"/>
      <c r="AF85" s="4"/>
    </row>
    <row r="86" spans="1:32" ht="26.4">
      <c r="A86" s="4">
        <v>85</v>
      </c>
      <c r="B86" s="4" t="s">
        <v>182</v>
      </c>
      <c r="C86" s="6" t="s">
        <v>183</v>
      </c>
      <c r="D86" s="7" t="s">
        <v>31</v>
      </c>
      <c r="E86" s="12">
        <v>7</v>
      </c>
      <c r="F86" s="12"/>
      <c r="G86" s="12"/>
      <c r="H86" s="9">
        <v>2000</v>
      </c>
      <c r="I86" s="4"/>
      <c r="J86" s="4"/>
      <c r="K86" s="4"/>
      <c r="L86" s="4"/>
      <c r="M86" s="4"/>
      <c r="N86" s="4"/>
      <c r="O86" s="4"/>
      <c r="P86" s="4"/>
      <c r="Q86" s="4">
        <v>200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>
        <f t="shared" si="2"/>
        <v>2200</v>
      </c>
      <c r="AC86" s="4">
        <f t="shared" si="3"/>
        <v>15400</v>
      </c>
      <c r="AD86" s="10"/>
      <c r="AE86" s="4"/>
      <c r="AF86" s="4"/>
    </row>
    <row r="87" spans="1:32" ht="15">
      <c r="A87" s="4">
        <v>86</v>
      </c>
      <c r="B87" s="4" t="s">
        <v>184</v>
      </c>
      <c r="C87" s="6" t="s">
        <v>185</v>
      </c>
      <c r="D87" s="7" t="s">
        <v>31</v>
      </c>
      <c r="E87" s="8">
        <v>10</v>
      </c>
      <c r="F87" s="8"/>
      <c r="G87" s="8"/>
      <c r="H87" s="8"/>
      <c r="I87" s="4"/>
      <c r="J87" s="4"/>
      <c r="K87" s="4">
        <v>10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>
        <f t="shared" si="2"/>
        <v>10</v>
      </c>
      <c r="AC87" s="4">
        <f t="shared" si="3"/>
        <v>100</v>
      </c>
      <c r="AD87" s="10"/>
      <c r="AE87" s="4"/>
      <c r="AF87" s="4"/>
    </row>
    <row r="88" spans="1:32" ht="15">
      <c r="A88" s="4">
        <v>87</v>
      </c>
      <c r="B88" s="4" t="s">
        <v>186</v>
      </c>
      <c r="C88" s="6" t="s">
        <v>186</v>
      </c>
      <c r="D88" s="7" t="s">
        <v>31</v>
      </c>
      <c r="E88" s="8">
        <v>10</v>
      </c>
      <c r="F88" s="8"/>
      <c r="G88" s="8"/>
      <c r="H88" s="8"/>
      <c r="I88" s="4"/>
      <c r="J88" s="4"/>
      <c r="K88" s="4">
        <v>910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>
        <f t="shared" si="2"/>
        <v>910</v>
      </c>
      <c r="AC88" s="4">
        <f t="shared" si="3"/>
        <v>9100</v>
      </c>
      <c r="AD88" s="10"/>
      <c r="AE88" s="4"/>
      <c r="AF88" s="4"/>
    </row>
    <row r="89" spans="1:32" ht="15">
      <c r="A89" s="4">
        <v>88</v>
      </c>
      <c r="B89" s="4" t="s">
        <v>187</v>
      </c>
      <c r="C89" s="6" t="s">
        <v>188</v>
      </c>
      <c r="D89" s="7" t="s">
        <v>31</v>
      </c>
      <c r="E89" s="8">
        <v>10</v>
      </c>
      <c r="F89" s="8"/>
      <c r="G89" s="8"/>
      <c r="H89" s="8"/>
      <c r="I89" s="4"/>
      <c r="J89" s="4"/>
      <c r="K89" s="4">
        <v>800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>
        <f t="shared" si="2"/>
        <v>800</v>
      </c>
      <c r="AC89" s="4">
        <f t="shared" si="3"/>
        <v>8000</v>
      </c>
      <c r="AD89" s="10"/>
      <c r="AE89" s="4"/>
      <c r="AF89" s="4"/>
    </row>
    <row r="90" spans="1:32" ht="15">
      <c r="A90" s="4">
        <v>89</v>
      </c>
      <c r="B90" s="4" t="s">
        <v>189</v>
      </c>
      <c r="C90" s="6" t="s">
        <v>189</v>
      </c>
      <c r="D90" s="7" t="s">
        <v>31</v>
      </c>
      <c r="E90" s="8">
        <v>11</v>
      </c>
      <c r="F90" s="8"/>
      <c r="G90" s="8"/>
      <c r="H90" s="8"/>
      <c r="I90" s="4"/>
      <c r="J90" s="4"/>
      <c r="K90" s="4">
        <v>900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>
        <f t="shared" si="2"/>
        <v>900</v>
      </c>
      <c r="AC90" s="4">
        <f t="shared" si="3"/>
        <v>9900</v>
      </c>
      <c r="AD90" s="10"/>
      <c r="AE90" s="4"/>
      <c r="AF90" s="4"/>
    </row>
    <row r="91" spans="1:32" ht="15">
      <c r="A91" s="4">
        <v>90</v>
      </c>
      <c r="B91" s="4" t="s">
        <v>190</v>
      </c>
      <c r="C91" s="6" t="s">
        <v>190</v>
      </c>
      <c r="D91" s="7" t="s">
        <v>31</v>
      </c>
      <c r="E91" s="8">
        <v>12</v>
      </c>
      <c r="F91" s="8"/>
      <c r="G91" s="8"/>
      <c r="H91" s="8"/>
      <c r="I91" s="4"/>
      <c r="J91" s="4"/>
      <c r="K91" s="4">
        <v>2050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>
        <f t="shared" si="2"/>
        <v>2050</v>
      </c>
      <c r="AC91" s="4">
        <f t="shared" si="3"/>
        <v>24600</v>
      </c>
      <c r="AD91" s="10"/>
      <c r="AE91" s="4"/>
      <c r="AF91" s="4"/>
    </row>
    <row r="92" spans="1:32" ht="26.4">
      <c r="A92" s="4">
        <v>91</v>
      </c>
      <c r="B92" s="4" t="s">
        <v>191</v>
      </c>
      <c r="C92" s="29" t="s">
        <v>192</v>
      </c>
      <c r="D92" s="7" t="s">
        <v>31</v>
      </c>
      <c r="E92" s="8">
        <v>9</v>
      </c>
      <c r="F92" s="8"/>
      <c r="G92" s="8"/>
      <c r="H92" s="8"/>
      <c r="I92" s="4"/>
      <c r="J92" s="4"/>
      <c r="K92" s="4"/>
      <c r="L92" s="4">
        <v>400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>
        <v>108</v>
      </c>
      <c r="AB92" s="4">
        <f t="shared" si="2"/>
        <v>508</v>
      </c>
      <c r="AC92" s="4">
        <f t="shared" si="3"/>
        <v>4572</v>
      </c>
      <c r="AD92" s="10"/>
      <c r="AE92" s="4"/>
      <c r="AF92" s="4"/>
    </row>
    <row r="93" spans="1:32" ht="26.4">
      <c r="A93" s="4">
        <v>92</v>
      </c>
      <c r="B93" s="4" t="s">
        <v>193</v>
      </c>
      <c r="C93" s="6" t="s">
        <v>194</v>
      </c>
      <c r="D93" s="7" t="s">
        <v>31</v>
      </c>
      <c r="E93" s="8">
        <v>9</v>
      </c>
      <c r="F93" s="8"/>
      <c r="G93" s="8"/>
      <c r="H93" s="8"/>
      <c r="I93" s="4"/>
      <c r="J93" s="4"/>
      <c r="K93" s="4"/>
      <c r="L93" s="4">
        <v>400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>
        <v>120</v>
      </c>
      <c r="Z93" s="4"/>
      <c r="AA93" s="4"/>
      <c r="AB93" s="4">
        <f t="shared" si="2"/>
        <v>520</v>
      </c>
      <c r="AC93" s="4">
        <f t="shared" si="3"/>
        <v>4680</v>
      </c>
      <c r="AD93" s="10"/>
      <c r="AE93" s="4"/>
      <c r="AF93" s="4"/>
    </row>
    <row r="94" spans="1:32" ht="26.4">
      <c r="A94" s="4">
        <v>93</v>
      </c>
      <c r="B94" s="4" t="s">
        <v>195</v>
      </c>
      <c r="C94" s="6" t="s">
        <v>196</v>
      </c>
      <c r="D94" s="7" t="s">
        <v>31</v>
      </c>
      <c r="E94" s="8">
        <v>9</v>
      </c>
      <c r="F94" s="8"/>
      <c r="G94" s="8"/>
      <c r="H94" s="8"/>
      <c r="I94" s="4"/>
      <c r="J94" s="4"/>
      <c r="K94" s="4"/>
      <c r="L94" s="4">
        <v>300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>
        <v>120</v>
      </c>
      <c r="Z94" s="4"/>
      <c r="AA94" s="4">
        <v>156</v>
      </c>
      <c r="AB94" s="4">
        <f t="shared" si="2"/>
        <v>576</v>
      </c>
      <c r="AC94" s="4">
        <f t="shared" si="3"/>
        <v>5184</v>
      </c>
      <c r="AD94" s="10"/>
      <c r="AE94" s="4"/>
      <c r="AF94" s="4"/>
    </row>
    <row r="95" spans="1:32" ht="15">
      <c r="A95" s="4">
        <v>94</v>
      </c>
      <c r="B95" s="19" t="s">
        <v>197</v>
      </c>
      <c r="C95" s="19" t="s">
        <v>197</v>
      </c>
      <c r="D95" s="7" t="s">
        <v>31</v>
      </c>
      <c r="E95" s="8">
        <v>20</v>
      </c>
      <c r="F95" s="8"/>
      <c r="G95" s="8"/>
      <c r="H95" s="8"/>
      <c r="I95" s="4"/>
      <c r="J95" s="4"/>
      <c r="K95" s="4"/>
      <c r="L95" s="4"/>
      <c r="M95" s="4"/>
      <c r="N95" s="4"/>
      <c r="O95" s="4"/>
      <c r="P95" s="4"/>
      <c r="Q95" s="4"/>
      <c r="R95" s="4"/>
      <c r="S95" s="4">
        <v>480</v>
      </c>
      <c r="T95" s="4"/>
      <c r="U95" s="4"/>
      <c r="V95" s="4"/>
      <c r="W95" s="4"/>
      <c r="X95" s="4"/>
      <c r="Y95" s="4"/>
      <c r="Z95" s="4"/>
      <c r="AA95" s="4"/>
      <c r="AB95" s="4">
        <f t="shared" si="2"/>
        <v>480</v>
      </c>
      <c r="AC95" s="4">
        <f t="shared" si="3"/>
        <v>9600</v>
      </c>
      <c r="AD95" s="10"/>
      <c r="AE95" s="4"/>
      <c r="AF95" s="4"/>
    </row>
    <row r="96" spans="1:32" ht="26.4">
      <c r="A96" s="4">
        <v>95</v>
      </c>
      <c r="B96" s="19" t="s">
        <v>198</v>
      </c>
      <c r="C96" s="6" t="s">
        <v>199</v>
      </c>
      <c r="D96" s="7" t="s">
        <v>31</v>
      </c>
      <c r="E96" s="8">
        <v>20</v>
      </c>
      <c r="F96" s="8"/>
      <c r="G96" s="8"/>
      <c r="H96" s="8"/>
      <c r="I96" s="4"/>
      <c r="J96" s="4"/>
      <c r="K96" s="4"/>
      <c r="L96" s="4"/>
      <c r="M96" s="4"/>
      <c r="N96" s="4"/>
      <c r="O96" s="4"/>
      <c r="P96" s="4"/>
      <c r="Q96" s="4">
        <v>200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>
        <f t="shared" si="2"/>
        <v>200</v>
      </c>
      <c r="AC96" s="4">
        <f t="shared" si="3"/>
        <v>4000</v>
      </c>
      <c r="AD96" s="10"/>
      <c r="AE96" s="4"/>
      <c r="AF96" s="4"/>
    </row>
    <row r="97" spans="1:32" ht="15">
      <c r="A97" s="4">
        <v>96</v>
      </c>
      <c r="B97" s="19" t="s">
        <v>200</v>
      </c>
      <c r="C97" s="19" t="s">
        <v>200</v>
      </c>
      <c r="D97" s="7" t="s">
        <v>31</v>
      </c>
      <c r="E97" s="8">
        <v>20</v>
      </c>
      <c r="F97" s="8"/>
      <c r="G97" s="8"/>
      <c r="H97" s="8"/>
      <c r="I97" s="4"/>
      <c r="J97" s="4"/>
      <c r="K97" s="4"/>
      <c r="L97" s="4"/>
      <c r="M97" s="4"/>
      <c r="N97" s="4"/>
      <c r="O97" s="4"/>
      <c r="P97" s="4"/>
      <c r="Q97" s="4"/>
      <c r="R97" s="4"/>
      <c r="S97" s="4">
        <v>480</v>
      </c>
      <c r="T97" s="4"/>
      <c r="U97" s="4"/>
      <c r="V97" s="4"/>
      <c r="W97" s="4"/>
      <c r="X97" s="4"/>
      <c r="Y97" s="4"/>
      <c r="Z97" s="4"/>
      <c r="AA97" s="4"/>
      <c r="AB97" s="4">
        <f t="shared" si="2"/>
        <v>480</v>
      </c>
      <c r="AC97" s="4">
        <f t="shared" si="3"/>
        <v>9600</v>
      </c>
      <c r="AD97" s="10"/>
      <c r="AE97" s="4"/>
      <c r="AF97" s="4"/>
    </row>
    <row r="98" spans="1:32" ht="15">
      <c r="A98" s="4">
        <v>97</v>
      </c>
      <c r="B98" s="19" t="s">
        <v>201</v>
      </c>
      <c r="C98" s="19" t="s">
        <v>201</v>
      </c>
      <c r="D98" s="7" t="s">
        <v>31</v>
      </c>
      <c r="E98" s="8">
        <v>20</v>
      </c>
      <c r="F98" s="8"/>
      <c r="G98" s="8"/>
      <c r="H98" s="8"/>
      <c r="I98" s="4"/>
      <c r="J98" s="4"/>
      <c r="K98" s="4"/>
      <c r="L98" s="4"/>
      <c r="M98" s="4"/>
      <c r="N98" s="4"/>
      <c r="O98" s="4"/>
      <c r="P98" s="4"/>
      <c r="Q98" s="4"/>
      <c r="R98" s="4"/>
      <c r="S98" s="4">
        <v>360</v>
      </c>
      <c r="T98" s="4"/>
      <c r="U98" s="4"/>
      <c r="V98" s="4">
        <v>96</v>
      </c>
      <c r="W98" s="4"/>
      <c r="X98" s="4"/>
      <c r="Y98" s="4"/>
      <c r="Z98" s="4">
        <v>200</v>
      </c>
      <c r="AA98" s="4">
        <v>108</v>
      </c>
      <c r="AB98" s="4">
        <f t="shared" si="2"/>
        <v>764</v>
      </c>
      <c r="AC98" s="4">
        <f t="shared" si="3"/>
        <v>15280</v>
      </c>
      <c r="AD98" s="10"/>
      <c r="AE98" s="4"/>
      <c r="AF98" s="4"/>
    </row>
    <row r="99" spans="1:32" ht="26.4">
      <c r="A99" s="4">
        <v>98</v>
      </c>
      <c r="B99" s="19" t="s">
        <v>202</v>
      </c>
      <c r="C99" s="19" t="s">
        <v>203</v>
      </c>
      <c r="D99" s="7" t="s">
        <v>31</v>
      </c>
      <c r="E99" s="8">
        <v>20</v>
      </c>
      <c r="F99" s="8"/>
      <c r="G99" s="8"/>
      <c r="H99" s="8"/>
      <c r="I99" s="4"/>
      <c r="J99" s="4"/>
      <c r="K99" s="4"/>
      <c r="L99" s="4"/>
      <c r="M99" s="4"/>
      <c r="N99" s="4"/>
      <c r="O99" s="4"/>
      <c r="P99" s="4"/>
      <c r="Q99" s="4"/>
      <c r="R99" s="4"/>
      <c r="S99" s="4">
        <v>480</v>
      </c>
      <c r="T99" s="4"/>
      <c r="U99" s="4"/>
      <c r="V99" s="4"/>
      <c r="W99" s="4"/>
      <c r="X99" s="4"/>
      <c r="Y99" s="4">
        <v>120</v>
      </c>
      <c r="Z99" s="4"/>
      <c r="AA99" s="4">
        <v>108</v>
      </c>
      <c r="AB99" s="4">
        <f t="shared" si="2"/>
        <v>708</v>
      </c>
      <c r="AC99" s="4">
        <f t="shared" si="3"/>
        <v>14160</v>
      </c>
      <c r="AD99" s="10"/>
      <c r="AE99" s="4"/>
      <c r="AF99" s="4"/>
    </row>
    <row r="100" spans="1:32" ht="15">
      <c r="A100" s="4">
        <v>99</v>
      </c>
      <c r="B100" s="4" t="s">
        <v>204</v>
      </c>
      <c r="C100" s="6" t="s">
        <v>205</v>
      </c>
      <c r="D100" s="7" t="s">
        <v>31</v>
      </c>
      <c r="E100" s="12">
        <v>6.5</v>
      </c>
      <c r="F100" s="12"/>
      <c r="G100" s="12"/>
      <c r="H100" s="12"/>
      <c r="I100" s="4"/>
      <c r="J100" s="12"/>
      <c r="K100" s="12"/>
      <c r="L100" s="12"/>
      <c r="M100" s="18">
        <v>1000</v>
      </c>
      <c r="N100" s="4"/>
      <c r="O100" s="4"/>
      <c r="P100" s="4"/>
      <c r="Q100" s="4"/>
      <c r="R100" s="4"/>
      <c r="S100" s="4"/>
      <c r="T100" s="4"/>
      <c r="U100" s="4"/>
      <c r="V100" s="4">
        <v>244</v>
      </c>
      <c r="W100" s="4"/>
      <c r="X100" s="4"/>
      <c r="Y100" s="4"/>
      <c r="Z100" s="4"/>
      <c r="AA100" s="4"/>
      <c r="AB100" s="4">
        <f t="shared" si="2"/>
        <v>1244</v>
      </c>
      <c r="AC100" s="4">
        <f t="shared" si="3"/>
        <v>8086</v>
      </c>
      <c r="AD100" s="10"/>
      <c r="AE100" s="4"/>
      <c r="AF100" s="4"/>
    </row>
    <row r="101" spans="1:32" ht="26.4">
      <c r="A101" s="4">
        <v>100</v>
      </c>
      <c r="B101" s="4" t="s">
        <v>206</v>
      </c>
      <c r="C101" s="6" t="s">
        <v>207</v>
      </c>
      <c r="D101" s="7" t="s">
        <v>31</v>
      </c>
      <c r="E101" s="12">
        <v>5.2</v>
      </c>
      <c r="F101" s="12"/>
      <c r="G101" s="12"/>
      <c r="H101" s="12"/>
      <c r="I101" s="4"/>
      <c r="J101" s="12"/>
      <c r="K101" s="12"/>
      <c r="L101" s="12"/>
      <c r="M101" s="18">
        <v>500</v>
      </c>
      <c r="N101" s="4"/>
      <c r="O101" s="4"/>
      <c r="P101" s="4"/>
      <c r="Q101" s="4"/>
      <c r="R101" s="4"/>
      <c r="S101" s="4"/>
      <c r="T101" s="4"/>
      <c r="U101" s="4">
        <v>300</v>
      </c>
      <c r="V101" s="4"/>
      <c r="W101" s="4"/>
      <c r="X101" s="4"/>
      <c r="Y101" s="4"/>
      <c r="Z101" s="4"/>
      <c r="AA101" s="4"/>
      <c r="AB101" s="4">
        <f t="shared" si="2"/>
        <v>800</v>
      </c>
      <c r="AC101" s="4">
        <f t="shared" si="3"/>
        <v>4160</v>
      </c>
      <c r="AD101" s="10"/>
      <c r="AE101" s="4"/>
      <c r="AF101" s="4"/>
    </row>
    <row r="102" spans="1:29" s="17" customFormat="1" ht="22.95" customHeight="1">
      <c r="A102" s="4">
        <v>101</v>
      </c>
      <c r="B102" s="15" t="s">
        <v>208</v>
      </c>
      <c r="C102" s="15" t="s">
        <v>209</v>
      </c>
      <c r="D102" s="7" t="s">
        <v>38</v>
      </c>
      <c r="E102" s="30">
        <v>6.048</v>
      </c>
      <c r="F102" s="16"/>
      <c r="G102" s="16"/>
      <c r="H102" s="9">
        <v>400</v>
      </c>
      <c r="I102" s="21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4">
        <f t="shared" si="2"/>
        <v>400</v>
      </c>
      <c r="AC102" s="4">
        <f t="shared" si="3"/>
        <v>2419.2</v>
      </c>
    </row>
    <row r="103" spans="1:32" ht="15">
      <c r="A103" s="4">
        <v>102</v>
      </c>
      <c r="B103" s="31" t="s">
        <v>210</v>
      </c>
      <c r="C103" s="31" t="s">
        <v>211</v>
      </c>
      <c r="D103" s="7" t="s">
        <v>31</v>
      </c>
      <c r="E103" s="8">
        <v>30</v>
      </c>
      <c r="F103" s="8"/>
      <c r="G103" s="8"/>
      <c r="H103" s="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2">
        <v>120</v>
      </c>
      <c r="X103" s="4"/>
      <c r="Y103" s="4"/>
      <c r="Z103" s="4"/>
      <c r="AA103" s="4"/>
      <c r="AB103" s="4">
        <f t="shared" si="2"/>
        <v>120</v>
      </c>
      <c r="AC103" s="4">
        <f t="shared" si="3"/>
        <v>3600</v>
      </c>
      <c r="AD103" s="10"/>
      <c r="AE103" s="4"/>
      <c r="AF103" s="4"/>
    </row>
    <row r="104" spans="1:32" ht="15">
      <c r="A104" s="4">
        <v>103</v>
      </c>
      <c r="B104" s="4" t="s">
        <v>212</v>
      </c>
      <c r="C104" s="6" t="s">
        <v>213</v>
      </c>
      <c r="D104" s="7" t="s">
        <v>31</v>
      </c>
      <c r="E104" s="12">
        <v>7.4</v>
      </c>
      <c r="F104" s="12"/>
      <c r="G104" s="12"/>
      <c r="H104" s="12"/>
      <c r="I104" s="4"/>
      <c r="J104" s="12"/>
      <c r="K104" s="12"/>
      <c r="L104" s="12"/>
      <c r="M104" s="18">
        <v>500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>
        <f t="shared" si="2"/>
        <v>500</v>
      </c>
      <c r="AC104" s="4">
        <f t="shared" si="3"/>
        <v>3700</v>
      </c>
      <c r="AD104" s="10"/>
      <c r="AE104" s="4"/>
      <c r="AF104" s="4"/>
    </row>
    <row r="105" spans="1:32" ht="26.4">
      <c r="A105" s="4">
        <v>104</v>
      </c>
      <c r="B105" s="6" t="s">
        <v>214</v>
      </c>
      <c r="C105" s="19" t="s">
        <v>215</v>
      </c>
      <c r="D105" s="7" t="s">
        <v>31</v>
      </c>
      <c r="E105" s="8">
        <v>30</v>
      </c>
      <c r="F105" s="8"/>
      <c r="G105" s="8"/>
      <c r="H105" s="9">
        <v>2000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2">
        <v>360</v>
      </c>
      <c r="X105" s="4">
        <v>96</v>
      </c>
      <c r="Y105" s="4"/>
      <c r="Z105" s="4"/>
      <c r="AA105" s="4"/>
      <c r="AB105" s="4">
        <f t="shared" si="2"/>
        <v>2456</v>
      </c>
      <c r="AC105" s="4">
        <f t="shared" si="3"/>
        <v>73680</v>
      </c>
      <c r="AD105" s="10"/>
      <c r="AE105" s="4"/>
      <c r="AF105" s="4"/>
    </row>
    <row r="106" spans="1:32" ht="26.4">
      <c r="A106" s="4">
        <v>105</v>
      </c>
      <c r="B106" s="6" t="s">
        <v>216</v>
      </c>
      <c r="C106" s="19" t="s">
        <v>217</v>
      </c>
      <c r="D106" s="7" t="s">
        <v>31</v>
      </c>
      <c r="E106" s="30">
        <v>6.048</v>
      </c>
      <c r="F106" s="12"/>
      <c r="G106" s="12"/>
      <c r="H106" s="9">
        <v>400</v>
      </c>
      <c r="I106" s="4"/>
      <c r="J106" s="12"/>
      <c r="K106" s="12"/>
      <c r="L106" s="12"/>
      <c r="M106" s="9">
        <v>1000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96</v>
      </c>
      <c r="Y106" s="4"/>
      <c r="Z106" s="4"/>
      <c r="AA106" s="4"/>
      <c r="AB106" s="4">
        <f t="shared" si="2"/>
        <v>1496</v>
      </c>
      <c r="AC106" s="4">
        <f t="shared" si="3"/>
        <v>9047.808</v>
      </c>
      <c r="AD106" s="10"/>
      <c r="AE106" s="4"/>
      <c r="AF106" s="4"/>
    </row>
    <row r="107" spans="1:32" ht="15">
      <c r="A107" s="4">
        <v>106</v>
      </c>
      <c r="B107" s="4" t="s">
        <v>218</v>
      </c>
      <c r="C107" s="4" t="s">
        <v>219</v>
      </c>
      <c r="D107" s="7" t="s">
        <v>31</v>
      </c>
      <c r="E107" s="8">
        <v>7</v>
      </c>
      <c r="F107" s="8"/>
      <c r="G107" s="8"/>
      <c r="H107" s="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>
        <v>60</v>
      </c>
      <c r="V107" s="4"/>
      <c r="W107" s="4"/>
      <c r="X107" s="4"/>
      <c r="Y107" s="4"/>
      <c r="Z107" s="4"/>
      <c r="AA107" s="4"/>
      <c r="AB107" s="4">
        <f t="shared" si="2"/>
        <v>60</v>
      </c>
      <c r="AC107" s="4">
        <f t="shared" si="3"/>
        <v>420</v>
      </c>
      <c r="AD107" s="10"/>
      <c r="AE107" s="4"/>
      <c r="AF107" s="4"/>
    </row>
    <row r="108" spans="1:32" ht="26.4">
      <c r="A108" s="4">
        <v>107</v>
      </c>
      <c r="B108" s="4" t="s">
        <v>220</v>
      </c>
      <c r="C108" s="31" t="s">
        <v>221</v>
      </c>
      <c r="D108" s="7" t="s">
        <v>31</v>
      </c>
      <c r="E108" s="8">
        <v>30</v>
      </c>
      <c r="F108" s="8"/>
      <c r="G108" s="8"/>
      <c r="H108" s="9">
        <v>500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>
        <v>48</v>
      </c>
      <c r="Y108" s="4"/>
      <c r="Z108" s="4"/>
      <c r="AA108" s="4"/>
      <c r="AB108" s="4">
        <f t="shared" si="2"/>
        <v>548</v>
      </c>
      <c r="AC108" s="4">
        <f t="shared" si="3"/>
        <v>16440</v>
      </c>
      <c r="AD108" s="10"/>
      <c r="AE108" s="4"/>
      <c r="AF108" s="4"/>
    </row>
    <row r="109" spans="1:32" ht="15">
      <c r="A109" s="4">
        <v>108</v>
      </c>
      <c r="B109" s="6" t="s">
        <v>222</v>
      </c>
      <c r="C109" s="19" t="s">
        <v>223</v>
      </c>
      <c r="D109" s="7" t="s">
        <v>31</v>
      </c>
      <c r="E109" s="12">
        <v>5.7</v>
      </c>
      <c r="F109" s="12"/>
      <c r="G109" s="12"/>
      <c r="H109" s="12"/>
      <c r="I109" s="4"/>
      <c r="J109" s="12"/>
      <c r="K109" s="12"/>
      <c r="L109" s="12"/>
      <c r="M109" s="33">
        <v>1000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>
        <f t="shared" si="2"/>
        <v>1000</v>
      </c>
      <c r="AC109" s="4">
        <f t="shared" si="3"/>
        <v>5700</v>
      </c>
      <c r="AD109" s="10"/>
      <c r="AE109" s="4"/>
      <c r="AF109" s="4"/>
    </row>
    <row r="110" spans="1:32" ht="26.4">
      <c r="A110" s="4">
        <v>109</v>
      </c>
      <c r="B110" s="6" t="s">
        <v>224</v>
      </c>
      <c r="C110" s="31" t="s">
        <v>225</v>
      </c>
      <c r="D110" s="7" t="s">
        <v>31</v>
      </c>
      <c r="E110" s="12">
        <v>5</v>
      </c>
      <c r="F110" s="12"/>
      <c r="G110" s="12"/>
      <c r="H110" s="9">
        <v>500</v>
      </c>
      <c r="I110" s="4"/>
      <c r="J110" s="12"/>
      <c r="K110" s="12"/>
      <c r="L110" s="12"/>
      <c r="M110" s="18">
        <v>1000</v>
      </c>
      <c r="N110" s="4"/>
      <c r="O110" s="4"/>
      <c r="P110" s="4"/>
      <c r="Q110" s="4"/>
      <c r="R110" s="4"/>
      <c r="S110" s="4"/>
      <c r="T110" s="4"/>
      <c r="U110" s="4"/>
      <c r="V110" s="4">
        <v>72</v>
      </c>
      <c r="W110" s="4"/>
      <c r="X110" s="4"/>
      <c r="Y110" s="4"/>
      <c r="Z110" s="4"/>
      <c r="AA110" s="4"/>
      <c r="AB110" s="4">
        <f t="shared" si="2"/>
        <v>1572</v>
      </c>
      <c r="AC110" s="4">
        <f t="shared" si="3"/>
        <v>7860</v>
      </c>
      <c r="AD110" s="10"/>
      <c r="AE110" s="4"/>
      <c r="AF110" s="4"/>
    </row>
    <row r="111" spans="1:29" s="17" customFormat="1" ht="22.95" customHeight="1">
      <c r="A111" s="4">
        <v>110</v>
      </c>
      <c r="B111" s="15" t="s">
        <v>226</v>
      </c>
      <c r="C111" s="15" t="s">
        <v>227</v>
      </c>
      <c r="D111" s="7" t="s">
        <v>38</v>
      </c>
      <c r="E111" s="30">
        <v>6.048</v>
      </c>
      <c r="F111" s="16"/>
      <c r="G111" s="16"/>
      <c r="H111" s="9">
        <v>500</v>
      </c>
      <c r="I111" s="2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4">
        <v>240</v>
      </c>
      <c r="U111" s="16"/>
      <c r="V111" s="16"/>
      <c r="W111" s="16"/>
      <c r="X111" s="16"/>
      <c r="Y111" s="16"/>
      <c r="Z111" s="16"/>
      <c r="AA111" s="16"/>
      <c r="AB111" s="4">
        <f t="shared" si="2"/>
        <v>740</v>
      </c>
      <c r="AC111" s="4">
        <f t="shared" si="3"/>
        <v>4475.52</v>
      </c>
    </row>
    <row r="112" spans="1:29" s="17" customFormat="1" ht="22.95" customHeight="1">
      <c r="A112" s="4">
        <v>111</v>
      </c>
      <c r="B112" s="15" t="s">
        <v>228</v>
      </c>
      <c r="C112" s="15" t="s">
        <v>229</v>
      </c>
      <c r="D112" s="7" t="s">
        <v>38</v>
      </c>
      <c r="E112" s="30">
        <v>6.048</v>
      </c>
      <c r="F112" s="16"/>
      <c r="G112" s="16"/>
      <c r="H112" s="9">
        <v>300</v>
      </c>
      <c r="I112" s="21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4">
        <f t="shared" si="2"/>
        <v>300</v>
      </c>
      <c r="AC112" s="4">
        <f t="shared" si="3"/>
        <v>1814.4</v>
      </c>
    </row>
    <row r="113" spans="1:32" ht="15">
      <c r="A113" s="4">
        <v>112</v>
      </c>
      <c r="B113" s="4" t="s">
        <v>230</v>
      </c>
      <c r="C113" s="34" t="s">
        <v>230</v>
      </c>
      <c r="D113" s="7" t="s">
        <v>31</v>
      </c>
      <c r="E113" s="8">
        <v>24</v>
      </c>
      <c r="F113" s="8"/>
      <c r="G113" s="8"/>
      <c r="H113" s="8"/>
      <c r="I113" s="4"/>
      <c r="J113" s="4"/>
      <c r="K113" s="4"/>
      <c r="L113" s="4">
        <v>3300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>
        <f t="shared" si="2"/>
        <v>3300</v>
      </c>
      <c r="AC113" s="4">
        <f t="shared" si="3"/>
        <v>79200</v>
      </c>
      <c r="AD113" s="10"/>
      <c r="AE113" s="4"/>
      <c r="AF113" s="4"/>
    </row>
    <row r="114" spans="1:32" ht="39.6">
      <c r="A114" s="4">
        <v>113</v>
      </c>
      <c r="B114" s="35" t="s">
        <v>231</v>
      </c>
      <c r="C114" s="4" t="s">
        <v>232</v>
      </c>
      <c r="D114" s="4" t="s">
        <v>31</v>
      </c>
      <c r="E114" s="8">
        <v>116.127</v>
      </c>
      <c r="F114" s="8">
        <v>200</v>
      </c>
      <c r="G114" s="8"/>
      <c r="H114" s="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>
        <f t="shared" si="2"/>
        <v>200</v>
      </c>
      <c r="AC114" s="4">
        <f t="shared" si="3"/>
        <v>23225.399999999998</v>
      </c>
      <c r="AD114" s="10"/>
      <c r="AE114" s="4"/>
      <c r="AF114" s="4"/>
    </row>
    <row r="115" spans="1:32" ht="52.8">
      <c r="A115" s="4">
        <v>114</v>
      </c>
      <c r="B115" s="35" t="s">
        <v>233</v>
      </c>
      <c r="C115" s="36" t="s">
        <v>234</v>
      </c>
      <c r="D115" s="36" t="s">
        <v>31</v>
      </c>
      <c r="E115" s="8">
        <v>13</v>
      </c>
      <c r="F115" s="8"/>
      <c r="G115" s="35">
        <v>700</v>
      </c>
      <c r="H115" s="3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>
        <f t="shared" si="2"/>
        <v>700</v>
      </c>
      <c r="AC115" s="4">
        <f t="shared" si="3"/>
        <v>9100</v>
      </c>
      <c r="AD115" s="10"/>
      <c r="AE115" s="4"/>
      <c r="AF115" s="4"/>
    </row>
    <row r="116" spans="1:32" ht="26.4">
      <c r="A116" s="4">
        <v>115</v>
      </c>
      <c r="B116" s="35" t="s">
        <v>235</v>
      </c>
      <c r="C116" s="4" t="s">
        <v>236</v>
      </c>
      <c r="D116" s="4" t="s">
        <v>31</v>
      </c>
      <c r="E116" s="8">
        <v>98.9</v>
      </c>
      <c r="F116" s="8">
        <v>200</v>
      </c>
      <c r="G116" s="8"/>
      <c r="H116" s="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>
        <f t="shared" si="2"/>
        <v>200</v>
      </c>
      <c r="AC116" s="4">
        <f t="shared" si="3"/>
        <v>19780</v>
      </c>
      <c r="AD116" s="10"/>
      <c r="AE116" s="4"/>
      <c r="AF116" s="4"/>
    </row>
    <row r="117" spans="1:32" ht="39.6">
      <c r="A117" s="4">
        <v>116</v>
      </c>
      <c r="B117" s="35" t="s">
        <v>237</v>
      </c>
      <c r="C117" s="4" t="s">
        <v>238</v>
      </c>
      <c r="D117" s="4" t="s">
        <v>31</v>
      </c>
      <c r="E117" s="8">
        <v>3480</v>
      </c>
      <c r="F117" s="8">
        <v>50</v>
      </c>
      <c r="G117" s="8"/>
      <c r="H117" s="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>
        <f t="shared" si="2"/>
        <v>50</v>
      </c>
      <c r="AC117" s="4">
        <f t="shared" si="3"/>
        <v>174000</v>
      </c>
      <c r="AD117" s="10"/>
      <c r="AE117" s="4"/>
      <c r="AF117" s="4"/>
    </row>
    <row r="118" spans="1:32" ht="66">
      <c r="A118" s="4">
        <v>117</v>
      </c>
      <c r="B118" s="35" t="s">
        <v>239</v>
      </c>
      <c r="C118" s="36" t="s">
        <v>240</v>
      </c>
      <c r="D118" s="36" t="s">
        <v>31</v>
      </c>
      <c r="E118" s="8">
        <v>2900</v>
      </c>
      <c r="F118" s="8"/>
      <c r="G118" s="35">
        <v>5</v>
      </c>
      <c r="H118" s="3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>
        <f t="shared" si="2"/>
        <v>5</v>
      </c>
      <c r="AC118" s="4">
        <f t="shared" si="3"/>
        <v>14500</v>
      </c>
      <c r="AD118" s="10"/>
      <c r="AE118" s="4"/>
      <c r="AF118" s="4"/>
    </row>
    <row r="119" spans="1:32" ht="52.8">
      <c r="A119" s="4">
        <v>118</v>
      </c>
      <c r="B119" s="35" t="s">
        <v>241</v>
      </c>
      <c r="C119" s="36" t="s">
        <v>242</v>
      </c>
      <c r="D119" s="36" t="s">
        <v>31</v>
      </c>
      <c r="E119" s="8">
        <v>63.24</v>
      </c>
      <c r="F119" s="8"/>
      <c r="G119" s="35">
        <v>360</v>
      </c>
      <c r="H119" s="3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>
        <f t="shared" si="2"/>
        <v>360</v>
      </c>
      <c r="AC119" s="4">
        <f t="shared" si="3"/>
        <v>22766.4</v>
      </c>
      <c r="AD119" s="10"/>
      <c r="AE119" s="4"/>
      <c r="AF119" s="4"/>
    </row>
    <row r="120" spans="1:32" ht="52.8">
      <c r="A120" s="4">
        <v>119</v>
      </c>
      <c r="B120" s="35" t="s">
        <v>243</v>
      </c>
      <c r="C120" s="36" t="s">
        <v>244</v>
      </c>
      <c r="D120" s="36" t="s">
        <v>31</v>
      </c>
      <c r="E120" s="8">
        <v>264.53</v>
      </c>
      <c r="F120" s="8"/>
      <c r="G120" s="35">
        <v>72</v>
      </c>
      <c r="H120" s="3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>
        <f t="shared" si="2"/>
        <v>72</v>
      </c>
      <c r="AC120" s="4">
        <f t="shared" si="3"/>
        <v>19046.159999999996</v>
      </c>
      <c r="AD120" s="10"/>
      <c r="AE120" s="4"/>
      <c r="AF120" s="4"/>
    </row>
    <row r="121" spans="1:32" ht="52.8">
      <c r="A121" s="4">
        <v>120</v>
      </c>
      <c r="B121" s="35" t="s">
        <v>245</v>
      </c>
      <c r="C121" s="36" t="s">
        <v>246</v>
      </c>
      <c r="D121" s="36" t="s">
        <v>31</v>
      </c>
      <c r="E121" s="8">
        <v>59</v>
      </c>
      <c r="F121" s="8"/>
      <c r="G121" s="35">
        <v>288</v>
      </c>
      <c r="H121" s="3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>
        <f t="shared" si="2"/>
        <v>288</v>
      </c>
      <c r="AC121" s="4">
        <f t="shared" si="3"/>
        <v>16992</v>
      </c>
      <c r="AD121" s="10"/>
      <c r="AE121" s="4"/>
      <c r="AF121" s="4"/>
    </row>
    <row r="122" spans="1:32" ht="52.8">
      <c r="A122" s="4">
        <v>121</v>
      </c>
      <c r="B122" s="35" t="s">
        <v>247</v>
      </c>
      <c r="C122" s="36" t="s">
        <v>248</v>
      </c>
      <c r="D122" s="36" t="s">
        <v>31</v>
      </c>
      <c r="E122" s="8">
        <v>207.66</v>
      </c>
      <c r="F122" s="8"/>
      <c r="G122" s="35">
        <v>288</v>
      </c>
      <c r="H122" s="3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>
        <f t="shared" si="2"/>
        <v>288</v>
      </c>
      <c r="AC122" s="4">
        <f t="shared" si="3"/>
        <v>59806.08</v>
      </c>
      <c r="AD122" s="10"/>
      <c r="AE122" s="4"/>
      <c r="AF122" s="4"/>
    </row>
    <row r="123" spans="1:32" ht="52.8">
      <c r="A123" s="4">
        <v>122</v>
      </c>
      <c r="B123" s="35" t="s">
        <v>249</v>
      </c>
      <c r="C123" s="36" t="s">
        <v>250</v>
      </c>
      <c r="D123" s="36" t="s">
        <v>31</v>
      </c>
      <c r="E123" s="8">
        <v>312.74</v>
      </c>
      <c r="F123" s="8"/>
      <c r="G123" s="35">
        <v>108</v>
      </c>
      <c r="H123" s="3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>
        <f t="shared" si="2"/>
        <v>108</v>
      </c>
      <c r="AC123" s="4">
        <f t="shared" si="3"/>
        <v>33775.92</v>
      </c>
      <c r="AD123" s="10"/>
      <c r="AE123" s="4"/>
      <c r="AF123" s="4"/>
    </row>
    <row r="124" spans="1:32" ht="52.8">
      <c r="A124" s="4">
        <v>123</v>
      </c>
      <c r="B124" s="35" t="s">
        <v>251</v>
      </c>
      <c r="C124" s="36" t="s">
        <v>252</v>
      </c>
      <c r="D124" s="36" t="s">
        <v>31</v>
      </c>
      <c r="E124" s="8">
        <v>203.26999999999998</v>
      </c>
      <c r="F124" s="8"/>
      <c r="G124" s="35">
        <v>324</v>
      </c>
      <c r="H124" s="3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>
        <f t="shared" si="2"/>
        <v>324</v>
      </c>
      <c r="AC124" s="4">
        <f t="shared" si="3"/>
        <v>65859.48</v>
      </c>
      <c r="AD124" s="10"/>
      <c r="AE124" s="4"/>
      <c r="AF124" s="4"/>
    </row>
    <row r="125" spans="1:32" ht="52.8">
      <c r="A125" s="4">
        <v>124</v>
      </c>
      <c r="B125" s="35" t="s">
        <v>253</v>
      </c>
      <c r="C125" s="36" t="s">
        <v>254</v>
      </c>
      <c r="D125" s="36" t="s">
        <v>31</v>
      </c>
      <c r="E125" s="8">
        <v>59.099999999999994</v>
      </c>
      <c r="F125" s="8"/>
      <c r="G125" s="35">
        <v>36</v>
      </c>
      <c r="H125" s="3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>
        <f t="shared" si="2"/>
        <v>36</v>
      </c>
      <c r="AC125" s="4">
        <f t="shared" si="3"/>
        <v>2127.6</v>
      </c>
      <c r="AD125" s="10"/>
      <c r="AE125" s="4"/>
      <c r="AF125" s="4"/>
    </row>
    <row r="126" spans="1:32" ht="52.8">
      <c r="A126" s="4">
        <v>125</v>
      </c>
      <c r="B126" s="35" t="s">
        <v>255</v>
      </c>
      <c r="C126" s="36" t="s">
        <v>256</v>
      </c>
      <c r="D126" s="36" t="s">
        <v>31</v>
      </c>
      <c r="E126" s="8">
        <v>64.96</v>
      </c>
      <c r="F126" s="8"/>
      <c r="G126" s="35">
        <v>72</v>
      </c>
      <c r="H126" s="3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>
        <f t="shared" si="2"/>
        <v>72</v>
      </c>
      <c r="AC126" s="4">
        <f t="shared" si="3"/>
        <v>4677.12</v>
      </c>
      <c r="AD126" s="10"/>
      <c r="AE126" s="4"/>
      <c r="AF126" s="4"/>
    </row>
    <row r="127" spans="1:32" ht="52.8">
      <c r="A127" s="4">
        <v>126</v>
      </c>
      <c r="B127" s="35" t="s">
        <v>257</v>
      </c>
      <c r="C127" s="36" t="s">
        <v>258</v>
      </c>
      <c r="D127" s="36" t="s">
        <v>31</v>
      </c>
      <c r="E127" s="8">
        <v>52.37</v>
      </c>
      <c r="F127" s="8"/>
      <c r="G127" s="35">
        <v>972</v>
      </c>
      <c r="H127" s="3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>
        <f t="shared" si="2"/>
        <v>972</v>
      </c>
      <c r="AC127" s="4">
        <f t="shared" si="3"/>
        <v>50903.64</v>
      </c>
      <c r="AD127" s="10"/>
      <c r="AE127" s="4"/>
      <c r="AF127" s="4"/>
    </row>
    <row r="128" spans="1:32" ht="52.8">
      <c r="A128" s="4">
        <v>127</v>
      </c>
      <c r="B128" s="35" t="s">
        <v>259</v>
      </c>
      <c r="C128" s="36" t="s">
        <v>260</v>
      </c>
      <c r="D128" s="36" t="s">
        <v>31</v>
      </c>
      <c r="E128" s="8">
        <v>53.75</v>
      </c>
      <c r="F128" s="8"/>
      <c r="G128" s="35">
        <v>396</v>
      </c>
      <c r="H128" s="3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>
        <f t="shared" si="2"/>
        <v>396</v>
      </c>
      <c r="AC128" s="4">
        <f t="shared" si="3"/>
        <v>21285</v>
      </c>
      <c r="AD128" s="10"/>
      <c r="AE128" s="4"/>
      <c r="AF128" s="4"/>
    </row>
    <row r="129" spans="1:32" ht="52.8">
      <c r="A129" s="4">
        <v>128</v>
      </c>
      <c r="B129" s="35" t="s">
        <v>261</v>
      </c>
      <c r="C129" s="36" t="s">
        <v>262</v>
      </c>
      <c r="D129" s="36" t="s">
        <v>31</v>
      </c>
      <c r="E129" s="8">
        <v>74.78</v>
      </c>
      <c r="F129" s="8"/>
      <c r="G129" s="35">
        <v>36</v>
      </c>
      <c r="H129" s="3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>
        <f t="shared" si="2"/>
        <v>36</v>
      </c>
      <c r="AC129" s="4">
        <f t="shared" si="3"/>
        <v>2692.08</v>
      </c>
      <c r="AD129" s="10"/>
      <c r="AE129" s="4"/>
      <c r="AF129" s="4"/>
    </row>
    <row r="130" spans="1:32" ht="52.8">
      <c r="A130" s="4">
        <v>129</v>
      </c>
      <c r="B130" s="35" t="s">
        <v>263</v>
      </c>
      <c r="C130" s="36" t="s">
        <v>264</v>
      </c>
      <c r="D130" s="36" t="s">
        <v>31</v>
      </c>
      <c r="E130" s="8">
        <v>55.69</v>
      </c>
      <c r="F130" s="8"/>
      <c r="G130" s="35">
        <v>252</v>
      </c>
      <c r="H130" s="3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>
        <f t="shared" si="2"/>
        <v>252</v>
      </c>
      <c r="AC130" s="4">
        <f t="shared" si="3"/>
        <v>14033.88</v>
      </c>
      <c r="AD130" s="10"/>
      <c r="AE130" s="4"/>
      <c r="AF130" s="4"/>
    </row>
    <row r="131" spans="1:32" ht="52.8">
      <c r="A131" s="4">
        <v>130</v>
      </c>
      <c r="B131" s="35" t="s">
        <v>265</v>
      </c>
      <c r="C131" s="36" t="s">
        <v>266</v>
      </c>
      <c r="D131" s="36" t="s">
        <v>31</v>
      </c>
      <c r="E131" s="8">
        <v>54.41</v>
      </c>
      <c r="F131" s="8"/>
      <c r="G131" s="35">
        <v>1000</v>
      </c>
      <c r="H131" s="3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>
        <f aca="true" t="shared" si="4" ref="AB131:AB194">SUM(F131:AA131)</f>
        <v>1000</v>
      </c>
      <c r="AC131" s="4">
        <f aca="true" t="shared" si="5" ref="AC131:AC194">AB131*E131</f>
        <v>54410</v>
      </c>
      <c r="AD131" s="10"/>
      <c r="AE131" s="4"/>
      <c r="AF131" s="4"/>
    </row>
    <row r="132" spans="1:32" ht="52.8">
      <c r="A132" s="4">
        <v>131</v>
      </c>
      <c r="B132" s="35" t="s">
        <v>267</v>
      </c>
      <c r="C132" s="36" t="s">
        <v>268</v>
      </c>
      <c r="D132" s="36" t="s">
        <v>31</v>
      </c>
      <c r="E132" s="8">
        <v>74.78</v>
      </c>
      <c r="F132" s="8"/>
      <c r="G132" s="35">
        <v>108</v>
      </c>
      <c r="H132" s="3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>
        <f t="shared" si="4"/>
        <v>108</v>
      </c>
      <c r="AC132" s="4">
        <f t="shared" si="5"/>
        <v>8076.24</v>
      </c>
      <c r="AD132" s="10"/>
      <c r="AE132" s="4"/>
      <c r="AF132" s="4"/>
    </row>
    <row r="133" spans="1:32" ht="52.8">
      <c r="A133" s="4">
        <v>132</v>
      </c>
      <c r="B133" s="35" t="s">
        <v>269</v>
      </c>
      <c r="C133" s="36" t="s">
        <v>270</v>
      </c>
      <c r="D133" s="36" t="s">
        <v>31</v>
      </c>
      <c r="E133" s="8">
        <v>54.73</v>
      </c>
      <c r="F133" s="8"/>
      <c r="G133" s="35">
        <v>36</v>
      </c>
      <c r="H133" s="3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>
        <f t="shared" si="4"/>
        <v>36</v>
      </c>
      <c r="AC133" s="4">
        <f t="shared" si="5"/>
        <v>1970.28</v>
      </c>
      <c r="AD133" s="10"/>
      <c r="AE133" s="4"/>
      <c r="AF133" s="4"/>
    </row>
    <row r="134" spans="1:32" ht="52.8">
      <c r="A134" s="4">
        <v>133</v>
      </c>
      <c r="B134" s="35" t="s">
        <v>271</v>
      </c>
      <c r="C134" s="36" t="s">
        <v>272</v>
      </c>
      <c r="D134" s="36" t="s">
        <v>31</v>
      </c>
      <c r="E134" s="8">
        <v>57.5787037037037</v>
      </c>
      <c r="F134" s="8"/>
      <c r="G134" s="35">
        <v>432</v>
      </c>
      <c r="H134" s="3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>
        <f t="shared" si="4"/>
        <v>432</v>
      </c>
      <c r="AC134" s="4">
        <f t="shared" si="5"/>
        <v>24874</v>
      </c>
      <c r="AD134" s="10"/>
      <c r="AE134" s="4"/>
      <c r="AF134" s="4"/>
    </row>
    <row r="135" spans="1:32" ht="52.8">
      <c r="A135" s="4">
        <v>134</v>
      </c>
      <c r="B135" s="35" t="s">
        <v>273</v>
      </c>
      <c r="C135" s="36" t="s">
        <v>274</v>
      </c>
      <c r="D135" s="36" t="s">
        <v>31</v>
      </c>
      <c r="E135" s="8">
        <v>50.11</v>
      </c>
      <c r="F135" s="8"/>
      <c r="G135" s="35">
        <v>36</v>
      </c>
      <c r="H135" s="3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>
        <f t="shared" si="4"/>
        <v>36</v>
      </c>
      <c r="AC135" s="4">
        <f t="shared" si="5"/>
        <v>1803.96</v>
      </c>
      <c r="AD135" s="10"/>
      <c r="AE135" s="4"/>
      <c r="AF135" s="4"/>
    </row>
    <row r="136" spans="1:32" ht="52.8">
      <c r="A136" s="4">
        <v>135</v>
      </c>
      <c r="B136" s="35" t="s">
        <v>275</v>
      </c>
      <c r="C136" s="36" t="s">
        <v>276</v>
      </c>
      <c r="D136" s="36" t="s">
        <v>31</v>
      </c>
      <c r="E136" s="8">
        <v>51.76</v>
      </c>
      <c r="F136" s="8"/>
      <c r="G136" s="35">
        <v>72</v>
      </c>
      <c r="H136" s="3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>
        <f t="shared" si="4"/>
        <v>72</v>
      </c>
      <c r="AC136" s="4">
        <f t="shared" si="5"/>
        <v>3726.72</v>
      </c>
      <c r="AD136" s="10"/>
      <c r="AE136" s="4"/>
      <c r="AF136" s="4"/>
    </row>
    <row r="137" spans="1:32" ht="52.8">
      <c r="A137" s="4">
        <v>136</v>
      </c>
      <c r="B137" s="35" t="s">
        <v>277</v>
      </c>
      <c r="C137" s="36" t="s">
        <v>278</v>
      </c>
      <c r="D137" s="36" t="s">
        <v>31</v>
      </c>
      <c r="E137" s="8">
        <v>42.48</v>
      </c>
      <c r="F137" s="8"/>
      <c r="G137" s="35">
        <v>468</v>
      </c>
      <c r="H137" s="3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>
        <f t="shared" si="4"/>
        <v>468</v>
      </c>
      <c r="AC137" s="4">
        <f t="shared" si="5"/>
        <v>19880.64</v>
      </c>
      <c r="AD137" s="10"/>
      <c r="AE137" s="4"/>
      <c r="AF137" s="4"/>
    </row>
    <row r="138" spans="1:32" ht="52.8">
      <c r="A138" s="4">
        <v>137</v>
      </c>
      <c r="B138" s="35" t="s">
        <v>279</v>
      </c>
      <c r="C138" s="36" t="s">
        <v>280</v>
      </c>
      <c r="D138" s="36" t="s">
        <v>31</v>
      </c>
      <c r="E138" s="8">
        <v>36.38</v>
      </c>
      <c r="F138" s="8"/>
      <c r="G138" s="35">
        <v>36</v>
      </c>
      <c r="H138" s="3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>
        <f t="shared" si="4"/>
        <v>36</v>
      </c>
      <c r="AC138" s="4">
        <f t="shared" si="5"/>
        <v>1309.68</v>
      </c>
      <c r="AD138" s="10"/>
      <c r="AE138" s="4"/>
      <c r="AF138" s="4"/>
    </row>
    <row r="139" spans="1:32" ht="52.8">
      <c r="A139" s="4">
        <v>138</v>
      </c>
      <c r="B139" s="4" t="s">
        <v>281</v>
      </c>
      <c r="C139" s="4" t="s">
        <v>282</v>
      </c>
      <c r="D139" s="4" t="s">
        <v>31</v>
      </c>
      <c r="E139" s="8">
        <v>66.4103</v>
      </c>
      <c r="F139" s="8">
        <v>192</v>
      </c>
      <c r="G139" s="8"/>
      <c r="H139" s="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>
        <f t="shared" si="4"/>
        <v>192</v>
      </c>
      <c r="AC139" s="4">
        <f t="shared" si="5"/>
        <v>12750.777600000001</v>
      </c>
      <c r="AD139" s="10"/>
      <c r="AE139" s="4"/>
      <c r="AF139" s="4"/>
    </row>
    <row r="140" spans="1:32" ht="26.4">
      <c r="A140" s="4">
        <v>139</v>
      </c>
      <c r="B140" s="4" t="s">
        <v>283</v>
      </c>
      <c r="C140" s="37" t="s">
        <v>284</v>
      </c>
      <c r="D140" s="7" t="s">
        <v>31</v>
      </c>
      <c r="E140" s="8">
        <v>25</v>
      </c>
      <c r="F140" s="8"/>
      <c r="G140" s="8"/>
      <c r="H140" s="8"/>
      <c r="I140" s="4"/>
      <c r="J140" s="4"/>
      <c r="K140" s="4"/>
      <c r="L140" s="4"/>
      <c r="M140" s="4"/>
      <c r="N140" s="4"/>
      <c r="O140" s="4"/>
      <c r="P140" s="4"/>
      <c r="Q140" s="4"/>
      <c r="R140" s="4">
        <v>100</v>
      </c>
      <c r="S140" s="4"/>
      <c r="T140" s="4"/>
      <c r="U140" s="4"/>
      <c r="V140" s="4"/>
      <c r="W140" s="4"/>
      <c r="X140" s="4"/>
      <c r="Y140" s="4"/>
      <c r="Z140" s="4"/>
      <c r="AA140" s="4"/>
      <c r="AB140" s="4">
        <f t="shared" si="4"/>
        <v>100</v>
      </c>
      <c r="AC140" s="4">
        <f t="shared" si="5"/>
        <v>2500</v>
      </c>
      <c r="AD140" s="10"/>
      <c r="AE140" s="4"/>
      <c r="AF140" s="4"/>
    </row>
    <row r="141" spans="1:32" ht="39.6">
      <c r="A141" s="4">
        <v>140</v>
      </c>
      <c r="B141" s="4" t="s">
        <v>285</v>
      </c>
      <c r="C141" s="4" t="s">
        <v>286</v>
      </c>
      <c r="D141" s="4" t="s">
        <v>31</v>
      </c>
      <c r="E141" s="8">
        <v>52.74</v>
      </c>
      <c r="F141" s="8">
        <v>800</v>
      </c>
      <c r="G141" s="8"/>
      <c r="H141" s="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>
        <f t="shared" si="4"/>
        <v>800</v>
      </c>
      <c r="AC141" s="4">
        <f t="shared" si="5"/>
        <v>42192</v>
      </c>
      <c r="AD141" s="10"/>
      <c r="AE141" s="4"/>
      <c r="AF141" s="4"/>
    </row>
    <row r="142" spans="1:32" ht="39.6">
      <c r="A142" s="4">
        <v>141</v>
      </c>
      <c r="B142" s="4" t="s">
        <v>287</v>
      </c>
      <c r="C142" s="4" t="s">
        <v>288</v>
      </c>
      <c r="D142" s="4" t="s">
        <v>31</v>
      </c>
      <c r="E142" s="8">
        <v>52.74</v>
      </c>
      <c r="F142" s="8">
        <v>1200</v>
      </c>
      <c r="G142" s="8"/>
      <c r="H142" s="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>
        <f t="shared" si="4"/>
        <v>1200</v>
      </c>
      <c r="AC142" s="4">
        <f t="shared" si="5"/>
        <v>63288</v>
      </c>
      <c r="AD142" s="10"/>
      <c r="AE142" s="4"/>
      <c r="AF142" s="4"/>
    </row>
    <row r="143" spans="1:32" ht="39.6">
      <c r="A143" s="4">
        <v>142</v>
      </c>
      <c r="B143" s="4" t="s">
        <v>289</v>
      </c>
      <c r="C143" s="4" t="s">
        <v>290</v>
      </c>
      <c r="D143" s="4" t="s">
        <v>31</v>
      </c>
      <c r="E143" s="8">
        <v>80.55</v>
      </c>
      <c r="F143" s="8">
        <v>24</v>
      </c>
      <c r="G143" s="8"/>
      <c r="H143" s="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>
        <f t="shared" si="4"/>
        <v>24</v>
      </c>
      <c r="AC143" s="4">
        <f t="shared" si="5"/>
        <v>1933.1999999999998</v>
      </c>
      <c r="AD143" s="10"/>
      <c r="AE143" s="4"/>
      <c r="AF143" s="4"/>
    </row>
    <row r="144" spans="1:32" ht="39.6">
      <c r="A144" s="4">
        <v>143</v>
      </c>
      <c r="B144" s="4" t="s">
        <v>291</v>
      </c>
      <c r="C144" s="4" t="s">
        <v>292</v>
      </c>
      <c r="D144" s="4" t="s">
        <v>31</v>
      </c>
      <c r="E144" s="8">
        <v>63.25</v>
      </c>
      <c r="F144" s="8">
        <v>24</v>
      </c>
      <c r="G144" s="8"/>
      <c r="H144" s="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>
        <f t="shared" si="4"/>
        <v>24</v>
      </c>
      <c r="AC144" s="4">
        <f t="shared" si="5"/>
        <v>1518</v>
      </c>
      <c r="AD144" s="10"/>
      <c r="AE144" s="4"/>
      <c r="AF144" s="4"/>
    </row>
    <row r="145" spans="1:32" ht="39.6">
      <c r="A145" s="4">
        <v>144</v>
      </c>
      <c r="B145" s="4" t="s">
        <v>293</v>
      </c>
      <c r="C145" s="4" t="s">
        <v>294</v>
      </c>
      <c r="D145" s="4" t="s">
        <v>31</v>
      </c>
      <c r="E145" s="8">
        <v>80.55</v>
      </c>
      <c r="F145" s="8">
        <v>180</v>
      </c>
      <c r="G145" s="8"/>
      <c r="H145" s="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>
        <f t="shared" si="4"/>
        <v>180</v>
      </c>
      <c r="AC145" s="4">
        <f t="shared" si="5"/>
        <v>14499</v>
      </c>
      <c r="AD145" s="10"/>
      <c r="AE145" s="4"/>
      <c r="AF145" s="4"/>
    </row>
    <row r="146" spans="1:32" ht="39.6">
      <c r="A146" s="4">
        <v>145</v>
      </c>
      <c r="B146" s="4" t="s">
        <v>295</v>
      </c>
      <c r="C146" s="4" t="s">
        <v>296</v>
      </c>
      <c r="D146" s="4" t="s">
        <v>31</v>
      </c>
      <c r="E146" s="8">
        <v>63.25</v>
      </c>
      <c r="F146" s="8">
        <v>120</v>
      </c>
      <c r="G146" s="8"/>
      <c r="H146" s="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>
        <f t="shared" si="4"/>
        <v>120</v>
      </c>
      <c r="AC146" s="4">
        <f t="shared" si="5"/>
        <v>7590</v>
      </c>
      <c r="AD146" s="10"/>
      <c r="AE146" s="4"/>
      <c r="AF146" s="4"/>
    </row>
    <row r="147" spans="1:32" ht="52.8">
      <c r="A147" s="4">
        <v>146</v>
      </c>
      <c r="B147" s="35" t="s">
        <v>297</v>
      </c>
      <c r="C147" s="36" t="s">
        <v>298</v>
      </c>
      <c r="D147" s="36" t="s">
        <v>31</v>
      </c>
      <c r="E147" s="8">
        <v>35.7</v>
      </c>
      <c r="F147" s="8"/>
      <c r="G147" s="35">
        <v>672</v>
      </c>
      <c r="H147" s="3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>
        <f t="shared" si="4"/>
        <v>672</v>
      </c>
      <c r="AC147" s="4">
        <f t="shared" si="5"/>
        <v>23990.4</v>
      </c>
      <c r="AD147" s="10"/>
      <c r="AE147" s="4"/>
      <c r="AF147" s="4"/>
    </row>
    <row r="148" spans="1:32" ht="52.8">
      <c r="A148" s="4">
        <v>147</v>
      </c>
      <c r="B148" s="35" t="s">
        <v>299</v>
      </c>
      <c r="C148" s="36" t="s">
        <v>300</v>
      </c>
      <c r="D148" s="36" t="s">
        <v>31</v>
      </c>
      <c r="E148" s="8">
        <v>60.099999999999994</v>
      </c>
      <c r="F148" s="8"/>
      <c r="G148" s="35">
        <v>1104</v>
      </c>
      <c r="H148" s="3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>
        <f t="shared" si="4"/>
        <v>1104</v>
      </c>
      <c r="AC148" s="4">
        <f t="shared" si="5"/>
        <v>66350.4</v>
      </c>
      <c r="AD148" s="10"/>
      <c r="AE148" s="4"/>
      <c r="AF148" s="4"/>
    </row>
    <row r="149" spans="1:32" ht="26.4">
      <c r="A149" s="4">
        <v>148</v>
      </c>
      <c r="B149" s="4" t="s">
        <v>301</v>
      </c>
      <c r="C149" s="6" t="s">
        <v>301</v>
      </c>
      <c r="D149" s="7" t="s">
        <v>31</v>
      </c>
      <c r="E149" s="8">
        <v>20</v>
      </c>
      <c r="F149" s="8"/>
      <c r="G149" s="8"/>
      <c r="H149" s="8"/>
      <c r="I149" s="4"/>
      <c r="J149" s="4"/>
      <c r="K149" s="4">
        <v>100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>
        <f t="shared" si="4"/>
        <v>100</v>
      </c>
      <c r="AC149" s="4">
        <f t="shared" si="5"/>
        <v>2000</v>
      </c>
      <c r="AD149" s="10"/>
      <c r="AE149" s="4"/>
      <c r="AF149" s="4"/>
    </row>
    <row r="150" spans="1:32" ht="26.4">
      <c r="A150" s="4">
        <v>149</v>
      </c>
      <c r="B150" s="4" t="s">
        <v>302</v>
      </c>
      <c r="C150" s="6" t="s">
        <v>302</v>
      </c>
      <c r="D150" s="7" t="s">
        <v>31</v>
      </c>
      <c r="E150" s="8">
        <v>20</v>
      </c>
      <c r="F150" s="8"/>
      <c r="G150" s="8"/>
      <c r="H150" s="8"/>
      <c r="I150" s="4"/>
      <c r="J150" s="4"/>
      <c r="K150" s="4">
        <v>230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>
        <f t="shared" si="4"/>
        <v>230</v>
      </c>
      <c r="AC150" s="4">
        <f t="shared" si="5"/>
        <v>4600</v>
      </c>
      <c r="AD150" s="10"/>
      <c r="AE150" s="4"/>
      <c r="AF150" s="4"/>
    </row>
    <row r="151" spans="1:32" ht="26.4">
      <c r="A151" s="4">
        <v>150</v>
      </c>
      <c r="B151" s="4" t="s">
        <v>303</v>
      </c>
      <c r="C151" s="4" t="s">
        <v>304</v>
      </c>
      <c r="D151" s="4" t="s">
        <v>31</v>
      </c>
      <c r="E151" s="8">
        <v>23.279</v>
      </c>
      <c r="F151" s="8">
        <v>720</v>
      </c>
      <c r="G151" s="8"/>
      <c r="H151" s="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>
        <f t="shared" si="4"/>
        <v>720</v>
      </c>
      <c r="AC151" s="4">
        <f t="shared" si="5"/>
        <v>16760.88</v>
      </c>
      <c r="AD151" s="10"/>
      <c r="AE151" s="4"/>
      <c r="AF151" s="4"/>
    </row>
    <row r="152" spans="1:32" ht="26.4">
      <c r="A152" s="4">
        <v>151</v>
      </c>
      <c r="B152" s="4" t="s">
        <v>305</v>
      </c>
      <c r="C152" s="4" t="s">
        <v>306</v>
      </c>
      <c r="D152" s="4" t="s">
        <v>31</v>
      </c>
      <c r="E152" s="8">
        <v>22.13</v>
      </c>
      <c r="F152" s="8">
        <v>3240</v>
      </c>
      <c r="G152" s="8"/>
      <c r="H152" s="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>
        <f t="shared" si="4"/>
        <v>3240</v>
      </c>
      <c r="AC152" s="4">
        <f t="shared" si="5"/>
        <v>71701.2</v>
      </c>
      <c r="AD152" s="10"/>
      <c r="AE152" s="4"/>
      <c r="AF152" s="4"/>
    </row>
    <row r="153" spans="1:32" ht="52.8">
      <c r="A153" s="4">
        <v>152</v>
      </c>
      <c r="B153" s="4" t="s">
        <v>307</v>
      </c>
      <c r="C153" s="4" t="s">
        <v>308</v>
      </c>
      <c r="D153" s="7" t="s">
        <v>31</v>
      </c>
      <c r="E153" s="8">
        <v>40</v>
      </c>
      <c r="F153" s="8"/>
      <c r="G153" s="8"/>
      <c r="H153" s="8"/>
      <c r="I153" s="4"/>
      <c r="J153" s="4"/>
      <c r="K153" s="4"/>
      <c r="L153" s="4"/>
      <c r="M153" s="4"/>
      <c r="N153" s="4">
        <v>72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>
        <f t="shared" si="4"/>
        <v>72</v>
      </c>
      <c r="AC153" s="4">
        <f t="shared" si="5"/>
        <v>2880</v>
      </c>
      <c r="AD153" s="10"/>
      <c r="AE153" s="4"/>
      <c r="AF153" s="4"/>
    </row>
    <row r="154" spans="1:32" ht="26.4">
      <c r="A154" s="4">
        <v>153</v>
      </c>
      <c r="B154" s="4" t="s">
        <v>309</v>
      </c>
      <c r="C154" s="6" t="s">
        <v>310</v>
      </c>
      <c r="D154" s="7" t="s">
        <v>31</v>
      </c>
      <c r="E154" s="8">
        <v>10</v>
      </c>
      <c r="F154" s="8"/>
      <c r="G154" s="8"/>
      <c r="H154" s="8"/>
      <c r="I154" s="4"/>
      <c r="J154" s="4"/>
      <c r="K154" s="4">
        <v>100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>
        <f t="shared" si="4"/>
        <v>100</v>
      </c>
      <c r="AC154" s="4">
        <f t="shared" si="5"/>
        <v>1000</v>
      </c>
      <c r="AD154" s="10"/>
      <c r="AE154" s="4"/>
      <c r="AF154" s="4"/>
    </row>
    <row r="155" spans="1:29" s="17" customFormat="1" ht="22.95" customHeight="1">
      <c r="A155" s="4">
        <v>154</v>
      </c>
      <c r="B155" s="15" t="s">
        <v>311</v>
      </c>
      <c r="C155" s="15" t="s">
        <v>312</v>
      </c>
      <c r="D155" s="7" t="s">
        <v>38</v>
      </c>
      <c r="E155" s="16">
        <v>18.5</v>
      </c>
      <c r="F155" s="15"/>
      <c r="G155" s="16"/>
      <c r="H155" s="9">
        <v>100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4">
        <f t="shared" si="4"/>
        <v>100</v>
      </c>
      <c r="AC155" s="4">
        <f t="shared" si="5"/>
        <v>1850</v>
      </c>
    </row>
    <row r="156" spans="1:29" s="17" customFormat="1" ht="22.95" customHeight="1">
      <c r="A156" s="4">
        <v>155</v>
      </c>
      <c r="B156" s="15" t="s">
        <v>313</v>
      </c>
      <c r="C156" s="15" t="s">
        <v>314</v>
      </c>
      <c r="D156" s="7" t="s">
        <v>315</v>
      </c>
      <c r="E156" s="16">
        <v>19.5</v>
      </c>
      <c r="F156" s="15"/>
      <c r="G156" s="16"/>
      <c r="H156" s="9">
        <v>400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4">
        <f t="shared" si="4"/>
        <v>400</v>
      </c>
      <c r="AC156" s="4">
        <f t="shared" si="5"/>
        <v>7800</v>
      </c>
    </row>
    <row r="157" spans="1:29" s="17" customFormat="1" ht="22.95" customHeight="1">
      <c r="A157" s="4">
        <v>156</v>
      </c>
      <c r="B157" s="15" t="s">
        <v>316</v>
      </c>
      <c r="C157" s="15" t="s">
        <v>317</v>
      </c>
      <c r="D157" s="7" t="s">
        <v>38</v>
      </c>
      <c r="E157" s="16">
        <v>19.5</v>
      </c>
      <c r="F157" s="15"/>
      <c r="G157" s="16"/>
      <c r="H157" s="9">
        <v>400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4">
        <f t="shared" si="4"/>
        <v>400</v>
      </c>
      <c r="AC157" s="4">
        <f t="shared" si="5"/>
        <v>7800</v>
      </c>
    </row>
    <row r="158" spans="1:29" s="17" customFormat="1" ht="22.95" customHeight="1">
      <c r="A158" s="4">
        <v>157</v>
      </c>
      <c r="B158" s="15" t="s">
        <v>318</v>
      </c>
      <c r="C158" s="15" t="s">
        <v>319</v>
      </c>
      <c r="D158" s="7" t="s">
        <v>38</v>
      </c>
      <c r="E158" s="16">
        <v>19.5</v>
      </c>
      <c r="F158" s="15"/>
      <c r="G158" s="16"/>
      <c r="H158" s="9">
        <v>500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4">
        <f t="shared" si="4"/>
        <v>500</v>
      </c>
      <c r="AC158" s="4">
        <f t="shared" si="5"/>
        <v>9750</v>
      </c>
    </row>
    <row r="159" spans="1:29" s="17" customFormat="1" ht="22.95" customHeight="1">
      <c r="A159" s="4">
        <v>158</v>
      </c>
      <c r="B159" s="15" t="s">
        <v>320</v>
      </c>
      <c r="C159" s="15" t="s">
        <v>321</v>
      </c>
      <c r="D159" s="7" t="s">
        <v>38</v>
      </c>
      <c r="E159" s="16">
        <v>18.5</v>
      </c>
      <c r="F159" s="15"/>
      <c r="G159" s="16"/>
      <c r="H159" s="9">
        <v>500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4">
        <f t="shared" si="4"/>
        <v>500</v>
      </c>
      <c r="AC159" s="4">
        <f t="shared" si="5"/>
        <v>9250</v>
      </c>
    </row>
    <row r="160" spans="1:29" s="17" customFormat="1" ht="22.95" customHeight="1">
      <c r="A160" s="4">
        <v>159</v>
      </c>
      <c r="B160" s="15" t="s">
        <v>322</v>
      </c>
      <c r="C160" s="15" t="s">
        <v>323</v>
      </c>
      <c r="D160" s="7" t="s">
        <v>38</v>
      </c>
      <c r="E160" s="16">
        <v>18.5</v>
      </c>
      <c r="F160" s="15"/>
      <c r="G160" s="16"/>
      <c r="H160" s="9">
        <v>100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4">
        <f t="shared" si="4"/>
        <v>100</v>
      </c>
      <c r="AC160" s="4">
        <f t="shared" si="5"/>
        <v>1850</v>
      </c>
    </row>
    <row r="161" spans="1:29" s="17" customFormat="1" ht="22.95" customHeight="1">
      <c r="A161" s="4">
        <v>160</v>
      </c>
      <c r="B161" s="15" t="s">
        <v>324</v>
      </c>
      <c r="C161" s="15" t="s">
        <v>325</v>
      </c>
      <c r="D161" s="7" t="s">
        <v>38</v>
      </c>
      <c r="E161" s="16">
        <v>18.5</v>
      </c>
      <c r="F161" s="15"/>
      <c r="G161" s="16"/>
      <c r="H161" s="9">
        <v>100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4">
        <f t="shared" si="4"/>
        <v>100</v>
      </c>
      <c r="AC161" s="4">
        <f t="shared" si="5"/>
        <v>1850</v>
      </c>
    </row>
    <row r="162" spans="1:32" ht="26.4">
      <c r="A162" s="4">
        <v>161</v>
      </c>
      <c r="B162" s="6" t="s">
        <v>326</v>
      </c>
      <c r="C162" s="6" t="s">
        <v>327</v>
      </c>
      <c r="D162" s="7" t="s">
        <v>31</v>
      </c>
      <c r="E162" s="12">
        <v>17</v>
      </c>
      <c r="F162" s="12"/>
      <c r="G162" s="12"/>
      <c r="H162" s="12"/>
      <c r="I162" s="4"/>
      <c r="J162" s="12"/>
      <c r="K162" s="6"/>
      <c r="L162" s="12"/>
      <c r="M162" s="18">
        <v>100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>
        <f t="shared" si="4"/>
        <v>100</v>
      </c>
      <c r="AC162" s="4">
        <f t="shared" si="5"/>
        <v>1700</v>
      </c>
      <c r="AD162" s="10"/>
      <c r="AE162" s="4"/>
      <c r="AF162" s="4"/>
    </row>
    <row r="163" spans="1:32" ht="26.4">
      <c r="A163" s="4">
        <v>162</v>
      </c>
      <c r="B163" s="6" t="s">
        <v>328</v>
      </c>
      <c r="C163" s="6" t="s">
        <v>329</v>
      </c>
      <c r="D163" s="7" t="s">
        <v>31</v>
      </c>
      <c r="E163" s="12">
        <v>20</v>
      </c>
      <c r="F163" s="12"/>
      <c r="G163" s="12"/>
      <c r="H163" s="12"/>
      <c r="I163" s="4"/>
      <c r="J163" s="12"/>
      <c r="K163" s="6"/>
      <c r="L163" s="12"/>
      <c r="M163" s="18">
        <v>200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>
        <f t="shared" si="4"/>
        <v>200</v>
      </c>
      <c r="AC163" s="4">
        <f t="shared" si="5"/>
        <v>4000</v>
      </c>
      <c r="AD163" s="10"/>
      <c r="AE163" s="4"/>
      <c r="AF163" s="4"/>
    </row>
    <row r="164" spans="1:32" ht="26.4">
      <c r="A164" s="4">
        <v>163</v>
      </c>
      <c r="B164" s="6" t="s">
        <v>330</v>
      </c>
      <c r="C164" s="31" t="s">
        <v>331</v>
      </c>
      <c r="D164" s="7" t="s">
        <v>31</v>
      </c>
      <c r="E164" s="12">
        <v>15</v>
      </c>
      <c r="F164" s="12"/>
      <c r="G164" s="12"/>
      <c r="H164" s="12"/>
      <c r="I164" s="4"/>
      <c r="J164" s="12"/>
      <c r="K164" s="6"/>
      <c r="L164" s="12"/>
      <c r="M164" s="18">
        <v>100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>
        <f t="shared" si="4"/>
        <v>100</v>
      </c>
      <c r="AC164" s="4">
        <f t="shared" si="5"/>
        <v>1500</v>
      </c>
      <c r="AD164" s="10"/>
      <c r="AE164" s="4"/>
      <c r="AF164" s="4"/>
    </row>
    <row r="165" spans="1:32" ht="26.4">
      <c r="A165" s="4">
        <v>164</v>
      </c>
      <c r="B165" s="4" t="s">
        <v>332</v>
      </c>
      <c r="C165" s="6" t="s">
        <v>333</v>
      </c>
      <c r="D165" s="7" t="s">
        <v>31</v>
      </c>
      <c r="E165" s="8">
        <v>10</v>
      </c>
      <c r="F165" s="8"/>
      <c r="G165" s="8"/>
      <c r="H165" s="8"/>
      <c r="I165" s="4">
        <v>50</v>
      </c>
      <c r="J165" s="4"/>
      <c r="K165" s="4">
        <v>100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>
        <f t="shared" si="4"/>
        <v>150</v>
      </c>
      <c r="AC165" s="4">
        <f t="shared" si="5"/>
        <v>1500</v>
      </c>
      <c r="AD165" s="10"/>
      <c r="AE165" s="4"/>
      <c r="AF165" s="4"/>
    </row>
    <row r="166" spans="1:32" ht="26.4">
      <c r="A166" s="4">
        <v>165</v>
      </c>
      <c r="B166" s="4" t="s">
        <v>334</v>
      </c>
      <c r="C166" s="6" t="s">
        <v>335</v>
      </c>
      <c r="D166" s="7" t="s">
        <v>31</v>
      </c>
      <c r="E166" s="8">
        <v>10</v>
      </c>
      <c r="F166" s="8"/>
      <c r="G166" s="8"/>
      <c r="H166" s="8"/>
      <c r="I166" s="4"/>
      <c r="J166" s="4"/>
      <c r="K166" s="4">
        <v>300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>
        <f t="shared" si="4"/>
        <v>300</v>
      </c>
      <c r="AC166" s="4">
        <f t="shared" si="5"/>
        <v>3000</v>
      </c>
      <c r="AD166" s="10"/>
      <c r="AE166" s="4"/>
      <c r="AF166" s="4"/>
    </row>
    <row r="167" spans="1:29" s="17" customFormat="1" ht="22.95" customHeight="1">
      <c r="A167" s="4">
        <v>166</v>
      </c>
      <c r="B167" s="4" t="s">
        <v>336</v>
      </c>
      <c r="C167" s="15" t="s">
        <v>337</v>
      </c>
      <c r="D167" s="7" t="s">
        <v>38</v>
      </c>
      <c r="E167" s="16">
        <v>18.5</v>
      </c>
      <c r="F167" s="15"/>
      <c r="G167" s="16"/>
      <c r="H167" s="9">
        <v>500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4">
        <f t="shared" si="4"/>
        <v>500</v>
      </c>
      <c r="AC167" s="4">
        <f t="shared" si="5"/>
        <v>9250</v>
      </c>
    </row>
    <row r="168" spans="1:29" s="17" customFormat="1" ht="22.95" customHeight="1">
      <c r="A168" s="4">
        <v>167</v>
      </c>
      <c r="B168" s="4" t="s">
        <v>338</v>
      </c>
      <c r="C168" s="15" t="s">
        <v>339</v>
      </c>
      <c r="D168" s="7" t="s">
        <v>38</v>
      </c>
      <c r="E168" s="16">
        <v>18.5</v>
      </c>
      <c r="F168" s="15"/>
      <c r="G168" s="16"/>
      <c r="H168" s="9">
        <v>500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4">
        <f t="shared" si="4"/>
        <v>500</v>
      </c>
      <c r="AC168" s="4">
        <f t="shared" si="5"/>
        <v>9250</v>
      </c>
    </row>
    <row r="169" spans="1:29" s="17" customFormat="1" ht="22.95" customHeight="1">
      <c r="A169" s="4">
        <v>168</v>
      </c>
      <c r="B169" s="4" t="s">
        <v>340</v>
      </c>
      <c r="C169" s="38" t="s">
        <v>341</v>
      </c>
      <c r="D169" s="39" t="s">
        <v>315</v>
      </c>
      <c r="E169" s="16">
        <v>18.5</v>
      </c>
      <c r="F169" s="38"/>
      <c r="G169" s="16"/>
      <c r="H169" s="9">
        <v>400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4">
        <f t="shared" si="4"/>
        <v>400</v>
      </c>
      <c r="AC169" s="4">
        <f t="shared" si="5"/>
        <v>7400</v>
      </c>
    </row>
    <row r="170" spans="1:29" s="17" customFormat="1" ht="22.95" customHeight="1">
      <c r="A170" s="4">
        <v>169</v>
      </c>
      <c r="B170" s="4" t="s">
        <v>342</v>
      </c>
      <c r="C170" s="15" t="s">
        <v>343</v>
      </c>
      <c r="D170" s="7" t="s">
        <v>38</v>
      </c>
      <c r="E170" s="16">
        <v>18.5</v>
      </c>
      <c r="F170" s="15"/>
      <c r="G170" s="16"/>
      <c r="H170" s="9">
        <v>400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4">
        <f t="shared" si="4"/>
        <v>400</v>
      </c>
      <c r="AC170" s="4">
        <f t="shared" si="5"/>
        <v>7400</v>
      </c>
    </row>
    <row r="171" spans="1:29" s="17" customFormat="1" ht="22.95" customHeight="1">
      <c r="A171" s="4">
        <v>170</v>
      </c>
      <c r="B171" s="15" t="s">
        <v>344</v>
      </c>
      <c r="C171" s="15" t="s">
        <v>345</v>
      </c>
      <c r="D171" s="7" t="s">
        <v>38</v>
      </c>
      <c r="E171" s="16">
        <v>18.5</v>
      </c>
      <c r="F171" s="15"/>
      <c r="G171" s="16"/>
      <c r="H171" s="9">
        <v>500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4">
        <f t="shared" si="4"/>
        <v>500</v>
      </c>
      <c r="AC171" s="4">
        <f t="shared" si="5"/>
        <v>9250</v>
      </c>
    </row>
    <row r="172" spans="1:29" s="17" customFormat="1" ht="22.95" customHeight="1">
      <c r="A172" s="4">
        <v>171</v>
      </c>
      <c r="B172" s="15" t="s">
        <v>346</v>
      </c>
      <c r="C172" s="15" t="s">
        <v>347</v>
      </c>
      <c r="D172" s="7" t="s">
        <v>38</v>
      </c>
      <c r="E172" s="16">
        <v>18.5</v>
      </c>
      <c r="F172" s="15"/>
      <c r="G172" s="16"/>
      <c r="H172" s="9">
        <v>500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4">
        <f t="shared" si="4"/>
        <v>500</v>
      </c>
      <c r="AC172" s="4">
        <f t="shared" si="5"/>
        <v>9250</v>
      </c>
    </row>
    <row r="173" spans="1:32" ht="26.4">
      <c r="A173" s="4">
        <v>172</v>
      </c>
      <c r="B173" s="4" t="s">
        <v>348</v>
      </c>
      <c r="C173" s="6" t="s">
        <v>348</v>
      </c>
      <c r="D173" s="7" t="s">
        <v>31</v>
      </c>
      <c r="E173" s="8">
        <v>30</v>
      </c>
      <c r="F173" s="8"/>
      <c r="G173" s="8"/>
      <c r="H173" s="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>
        <v>72</v>
      </c>
      <c r="Y173" s="4"/>
      <c r="Z173" s="4"/>
      <c r="AA173" s="4"/>
      <c r="AB173" s="4">
        <f t="shared" si="4"/>
        <v>72</v>
      </c>
      <c r="AC173" s="4">
        <f t="shared" si="5"/>
        <v>2160</v>
      </c>
      <c r="AD173" s="10"/>
      <c r="AE173" s="4"/>
      <c r="AF173" s="4"/>
    </row>
    <row r="174" spans="1:32" ht="26.4">
      <c r="A174" s="4">
        <v>173</v>
      </c>
      <c r="B174" s="4" t="s">
        <v>349</v>
      </c>
      <c r="C174" s="6" t="s">
        <v>349</v>
      </c>
      <c r="D174" s="7" t="s">
        <v>31</v>
      </c>
      <c r="E174" s="8">
        <v>30</v>
      </c>
      <c r="F174" s="8"/>
      <c r="G174" s="8"/>
      <c r="H174" s="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>
        <v>96</v>
      </c>
      <c r="Y174" s="4"/>
      <c r="Z174" s="4"/>
      <c r="AA174" s="4"/>
      <c r="AB174" s="4">
        <f t="shared" si="4"/>
        <v>96</v>
      </c>
      <c r="AC174" s="4">
        <f t="shared" si="5"/>
        <v>2880</v>
      </c>
      <c r="AD174" s="10"/>
      <c r="AE174" s="4"/>
      <c r="AF174" s="4"/>
    </row>
    <row r="175" spans="1:32" ht="15">
      <c r="A175" s="4">
        <v>174</v>
      </c>
      <c r="B175" s="4" t="s">
        <v>350</v>
      </c>
      <c r="C175" s="6" t="s">
        <v>350</v>
      </c>
      <c r="D175" s="7" t="s">
        <v>31</v>
      </c>
      <c r="E175" s="8">
        <v>30</v>
      </c>
      <c r="F175" s="8"/>
      <c r="G175" s="8"/>
      <c r="H175" s="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>
        <v>120</v>
      </c>
      <c r="Y175" s="4"/>
      <c r="Z175" s="4"/>
      <c r="AA175" s="4"/>
      <c r="AB175" s="4">
        <f t="shared" si="4"/>
        <v>120</v>
      </c>
      <c r="AC175" s="4">
        <f t="shared" si="5"/>
        <v>3600</v>
      </c>
      <c r="AD175" s="10"/>
      <c r="AE175" s="4"/>
      <c r="AF175" s="4"/>
    </row>
    <row r="176" spans="1:32" ht="15">
      <c r="A176" s="4">
        <v>175</v>
      </c>
      <c r="B176" s="40" t="s">
        <v>351</v>
      </c>
      <c r="C176" s="41" t="s">
        <v>352</v>
      </c>
      <c r="D176" s="7" t="s">
        <v>31</v>
      </c>
      <c r="E176" s="12">
        <v>18</v>
      </c>
      <c r="F176" s="12"/>
      <c r="G176" s="12"/>
      <c r="H176" s="12"/>
      <c r="I176" s="4"/>
      <c r="J176" s="12"/>
      <c r="K176" s="12"/>
      <c r="L176" s="12"/>
      <c r="M176" s="12"/>
      <c r="N176" s="4"/>
      <c r="O176" s="14">
        <v>600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>
        <f t="shared" si="4"/>
        <v>600</v>
      </c>
      <c r="AC176" s="4">
        <f t="shared" si="5"/>
        <v>10800</v>
      </c>
      <c r="AD176" s="10"/>
      <c r="AE176" s="4"/>
      <c r="AF176" s="4"/>
    </row>
    <row r="177" spans="1:29" ht="39.6">
      <c r="A177" s="4">
        <v>176</v>
      </c>
      <c r="B177" s="4" t="s">
        <v>353</v>
      </c>
      <c r="C177" s="25" t="s">
        <v>354</v>
      </c>
      <c r="D177" s="7" t="s">
        <v>31</v>
      </c>
      <c r="E177" s="8">
        <v>12</v>
      </c>
      <c r="F177" s="8"/>
      <c r="G177" s="8"/>
      <c r="H177" s="8"/>
      <c r="I177" s="4"/>
      <c r="J177" s="4"/>
      <c r="K177" s="4"/>
      <c r="L177" s="4">
        <v>300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>
        <f t="shared" si="4"/>
        <v>300</v>
      </c>
      <c r="AC177" s="4">
        <f t="shared" si="5"/>
        <v>3600</v>
      </c>
    </row>
    <row r="178" spans="1:29" ht="26.4">
      <c r="A178" s="4">
        <v>177</v>
      </c>
      <c r="B178" s="4" t="s">
        <v>355</v>
      </c>
      <c r="C178" s="42" t="s">
        <v>356</v>
      </c>
      <c r="D178" s="7" t="s">
        <v>31</v>
      </c>
      <c r="E178" s="8">
        <v>13</v>
      </c>
      <c r="F178" s="8"/>
      <c r="G178" s="8"/>
      <c r="H178" s="8"/>
      <c r="I178" s="4"/>
      <c r="J178" s="4"/>
      <c r="K178" s="4"/>
      <c r="L178" s="4">
        <v>300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>
        <f t="shared" si="4"/>
        <v>300</v>
      </c>
      <c r="AC178" s="4">
        <f t="shared" si="5"/>
        <v>3900</v>
      </c>
    </row>
    <row r="179" spans="1:29" ht="26.4">
      <c r="A179" s="4">
        <v>178</v>
      </c>
      <c r="B179" s="6" t="s">
        <v>357</v>
      </c>
      <c r="C179" s="6" t="s">
        <v>358</v>
      </c>
      <c r="D179" s="7" t="s">
        <v>31</v>
      </c>
      <c r="E179" s="12">
        <v>16</v>
      </c>
      <c r="F179" s="12"/>
      <c r="G179" s="12"/>
      <c r="H179" s="12"/>
      <c r="I179" s="4"/>
      <c r="J179" s="12"/>
      <c r="K179" s="12"/>
      <c r="L179" s="12"/>
      <c r="M179" s="18">
        <v>500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>
        <f t="shared" si="4"/>
        <v>500</v>
      </c>
      <c r="AC179" s="4">
        <f t="shared" si="5"/>
        <v>8000</v>
      </c>
    </row>
    <row r="180" spans="1:29" ht="26.4">
      <c r="A180" s="4">
        <v>179</v>
      </c>
      <c r="B180" s="6" t="s">
        <v>359</v>
      </c>
      <c r="C180" s="6" t="s">
        <v>360</v>
      </c>
      <c r="D180" s="7" t="s">
        <v>31</v>
      </c>
      <c r="E180" s="12">
        <v>20</v>
      </c>
      <c r="F180" s="12"/>
      <c r="G180" s="12"/>
      <c r="H180" s="12"/>
      <c r="I180" s="4"/>
      <c r="J180" s="12"/>
      <c r="K180" s="12"/>
      <c r="L180" s="12"/>
      <c r="M180" s="18">
        <v>700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>
        <f t="shared" si="4"/>
        <v>700</v>
      </c>
      <c r="AC180" s="4">
        <f t="shared" si="5"/>
        <v>14000</v>
      </c>
    </row>
    <row r="181" spans="1:29" ht="15">
      <c r="A181" s="4">
        <v>180</v>
      </c>
      <c r="B181" s="4" t="s">
        <v>361</v>
      </c>
      <c r="C181" s="23" t="s">
        <v>362</v>
      </c>
      <c r="D181" s="7" t="s">
        <v>31</v>
      </c>
      <c r="E181" s="8">
        <v>25</v>
      </c>
      <c r="F181" s="8"/>
      <c r="G181" s="8"/>
      <c r="H181" s="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>
        <v>300</v>
      </c>
      <c r="U181" s="4"/>
      <c r="V181" s="4"/>
      <c r="W181" s="4"/>
      <c r="X181" s="4"/>
      <c r="Y181" s="4"/>
      <c r="Z181" s="4"/>
      <c r="AA181" s="4"/>
      <c r="AB181" s="4">
        <f t="shared" si="4"/>
        <v>300</v>
      </c>
      <c r="AC181" s="4">
        <f t="shared" si="5"/>
        <v>7500</v>
      </c>
    </row>
    <row r="182" spans="1:29" ht="26.4">
      <c r="A182" s="4">
        <v>181</v>
      </c>
      <c r="B182" s="4" t="s">
        <v>363</v>
      </c>
      <c r="C182" s="25" t="s">
        <v>364</v>
      </c>
      <c r="D182" s="7" t="s">
        <v>31</v>
      </c>
      <c r="E182" s="8">
        <v>15</v>
      </c>
      <c r="F182" s="8"/>
      <c r="G182" s="8"/>
      <c r="H182" s="8"/>
      <c r="I182" s="4"/>
      <c r="J182" s="4"/>
      <c r="K182" s="4"/>
      <c r="L182" s="4">
        <v>650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>
        <f t="shared" si="4"/>
        <v>650</v>
      </c>
      <c r="AC182" s="4">
        <f t="shared" si="5"/>
        <v>9750</v>
      </c>
    </row>
    <row r="183" spans="1:29" ht="15">
      <c r="A183" s="4">
        <v>182</v>
      </c>
      <c r="B183" s="4" t="s">
        <v>365</v>
      </c>
      <c r="C183" s="23" t="s">
        <v>366</v>
      </c>
      <c r="D183" s="7" t="s">
        <v>31</v>
      </c>
      <c r="E183" s="8">
        <v>25</v>
      </c>
      <c r="F183" s="8"/>
      <c r="G183" s="8"/>
      <c r="H183" s="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>
        <v>300</v>
      </c>
      <c r="U183" s="4"/>
      <c r="V183" s="4"/>
      <c r="W183" s="4"/>
      <c r="X183" s="4"/>
      <c r="Y183" s="4"/>
      <c r="Z183" s="4"/>
      <c r="AA183" s="4"/>
      <c r="AB183" s="4">
        <f t="shared" si="4"/>
        <v>300</v>
      </c>
      <c r="AC183" s="4">
        <f t="shared" si="5"/>
        <v>7500</v>
      </c>
    </row>
    <row r="184" spans="1:29" ht="26.4">
      <c r="A184" s="4">
        <v>183</v>
      </c>
      <c r="B184" s="4" t="s">
        <v>367</v>
      </c>
      <c r="C184" s="6" t="s">
        <v>367</v>
      </c>
      <c r="D184" s="7" t="s">
        <v>31</v>
      </c>
      <c r="E184" s="8">
        <v>30</v>
      </c>
      <c r="F184" s="8"/>
      <c r="G184" s="8"/>
      <c r="H184" s="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>
        <v>120</v>
      </c>
      <c r="Y184" s="4"/>
      <c r="Z184" s="4"/>
      <c r="AA184" s="4"/>
      <c r="AB184" s="4">
        <f t="shared" si="4"/>
        <v>120</v>
      </c>
      <c r="AC184" s="4">
        <f t="shared" si="5"/>
        <v>3600</v>
      </c>
    </row>
    <row r="185" spans="1:29" ht="26.4">
      <c r="A185" s="4">
        <v>184</v>
      </c>
      <c r="B185" s="4" t="s">
        <v>368</v>
      </c>
      <c r="C185" s="6" t="s">
        <v>368</v>
      </c>
      <c r="D185" s="7" t="s">
        <v>31</v>
      </c>
      <c r="E185" s="8">
        <v>20</v>
      </c>
      <c r="F185" s="8"/>
      <c r="G185" s="8"/>
      <c r="H185" s="8"/>
      <c r="I185" s="4"/>
      <c r="J185" s="4"/>
      <c r="K185" s="4"/>
      <c r="L185" s="4"/>
      <c r="M185" s="18">
        <v>200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>
        <v>100</v>
      </c>
      <c r="Y185" s="4"/>
      <c r="Z185" s="4"/>
      <c r="AA185" s="4"/>
      <c r="AB185" s="4">
        <f t="shared" si="4"/>
        <v>300</v>
      </c>
      <c r="AC185" s="4">
        <f t="shared" si="5"/>
        <v>6000</v>
      </c>
    </row>
    <row r="186" spans="1:29" ht="26.4">
      <c r="A186" s="4">
        <v>185</v>
      </c>
      <c r="B186" s="4" t="s">
        <v>369</v>
      </c>
      <c r="C186" s="6" t="s">
        <v>370</v>
      </c>
      <c r="D186" s="7" t="s">
        <v>31</v>
      </c>
      <c r="E186" s="8">
        <v>10</v>
      </c>
      <c r="F186" s="8"/>
      <c r="G186" s="8"/>
      <c r="H186" s="8"/>
      <c r="I186" s="4"/>
      <c r="J186" s="4"/>
      <c r="K186" s="4">
        <v>50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>
        <f t="shared" si="4"/>
        <v>50</v>
      </c>
      <c r="AC186" s="4">
        <f t="shared" si="5"/>
        <v>500</v>
      </c>
    </row>
    <row r="187" spans="1:29" ht="15">
      <c r="A187" s="4">
        <v>186</v>
      </c>
      <c r="B187" s="4" t="s">
        <v>371</v>
      </c>
      <c r="C187" s="6" t="s">
        <v>372</v>
      </c>
      <c r="D187" s="7" t="s">
        <v>31</v>
      </c>
      <c r="E187" s="8">
        <v>19</v>
      </c>
      <c r="F187" s="8"/>
      <c r="G187" s="8"/>
      <c r="H187" s="8"/>
      <c r="I187" s="4"/>
      <c r="J187" s="4"/>
      <c r="K187" s="4">
        <v>500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>
        <f t="shared" si="4"/>
        <v>500</v>
      </c>
      <c r="AC187" s="4">
        <f t="shared" si="5"/>
        <v>9500</v>
      </c>
    </row>
    <row r="188" spans="1:29" ht="39.6">
      <c r="A188" s="4">
        <v>187</v>
      </c>
      <c r="B188" s="5" t="s">
        <v>373</v>
      </c>
      <c r="C188" s="5" t="s">
        <v>374</v>
      </c>
      <c r="D188" s="7" t="s">
        <v>31</v>
      </c>
      <c r="E188" s="12">
        <v>12</v>
      </c>
      <c r="F188" s="12"/>
      <c r="G188" s="12"/>
      <c r="H188" s="12"/>
      <c r="I188" s="4"/>
      <c r="J188" s="12"/>
      <c r="K188" s="12"/>
      <c r="L188" s="12"/>
      <c r="M188" s="12"/>
      <c r="N188" s="4"/>
      <c r="O188" s="43">
        <v>50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>
        <f t="shared" si="4"/>
        <v>50</v>
      </c>
      <c r="AC188" s="4">
        <f t="shared" si="5"/>
        <v>600</v>
      </c>
    </row>
    <row r="189" spans="1:29" ht="39.6">
      <c r="A189" s="4">
        <v>188</v>
      </c>
      <c r="B189" s="4" t="s">
        <v>375</v>
      </c>
      <c r="C189" s="4" t="s">
        <v>376</v>
      </c>
      <c r="D189" s="7" t="s">
        <v>31</v>
      </c>
      <c r="E189" s="8">
        <v>120</v>
      </c>
      <c r="F189" s="8"/>
      <c r="G189" s="8"/>
      <c r="H189" s="8"/>
      <c r="I189" s="4"/>
      <c r="J189" s="4"/>
      <c r="K189" s="4"/>
      <c r="L189" s="4"/>
      <c r="M189" s="4"/>
      <c r="N189" s="4">
        <v>36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>
        <f t="shared" si="4"/>
        <v>36</v>
      </c>
      <c r="AC189" s="4">
        <f t="shared" si="5"/>
        <v>4320</v>
      </c>
    </row>
    <row r="190" spans="1:29" ht="39.6">
      <c r="A190" s="4">
        <v>189</v>
      </c>
      <c r="B190" s="4" t="s">
        <v>377</v>
      </c>
      <c r="C190" s="4" t="s">
        <v>378</v>
      </c>
      <c r="D190" s="7" t="s">
        <v>31</v>
      </c>
      <c r="E190" s="8">
        <v>70</v>
      </c>
      <c r="F190" s="8"/>
      <c r="G190" s="8"/>
      <c r="H190" s="8"/>
      <c r="I190" s="4"/>
      <c r="J190" s="4"/>
      <c r="K190" s="4"/>
      <c r="L190" s="4"/>
      <c r="M190" s="4"/>
      <c r="N190" s="4">
        <v>120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>
        <f t="shared" si="4"/>
        <v>120</v>
      </c>
      <c r="AC190" s="4">
        <f t="shared" si="5"/>
        <v>8400</v>
      </c>
    </row>
    <row r="191" spans="1:29" ht="26.4">
      <c r="A191" s="4">
        <v>190</v>
      </c>
      <c r="B191" s="6" t="s">
        <v>379</v>
      </c>
      <c r="C191" s="6" t="s">
        <v>380</v>
      </c>
      <c r="D191" s="7" t="s">
        <v>31</v>
      </c>
      <c r="E191" s="12">
        <v>3</v>
      </c>
      <c r="F191" s="12"/>
      <c r="G191" s="12"/>
      <c r="H191" s="12"/>
      <c r="I191" s="4"/>
      <c r="J191" s="12"/>
      <c r="K191" s="4">
        <v>120</v>
      </c>
      <c r="L191" s="12"/>
      <c r="M191" s="18">
        <v>100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>
        <f t="shared" si="4"/>
        <v>220</v>
      </c>
      <c r="AC191" s="4">
        <f t="shared" si="5"/>
        <v>660</v>
      </c>
    </row>
    <row r="192" spans="1:29" ht="26.4">
      <c r="A192" s="4">
        <v>191</v>
      </c>
      <c r="B192" s="4" t="s">
        <v>381</v>
      </c>
      <c r="C192" s="37" t="s">
        <v>382</v>
      </c>
      <c r="D192" s="7" t="s">
        <v>31</v>
      </c>
      <c r="E192" s="8">
        <v>10</v>
      </c>
      <c r="F192" s="8"/>
      <c r="G192" s="8"/>
      <c r="H192" s="8"/>
      <c r="I192" s="4"/>
      <c r="J192" s="4"/>
      <c r="K192" s="4"/>
      <c r="L192" s="4"/>
      <c r="M192" s="18">
        <v>1000</v>
      </c>
      <c r="N192" s="4"/>
      <c r="O192" s="4"/>
      <c r="P192" s="4"/>
      <c r="Q192" s="4"/>
      <c r="R192" s="4">
        <v>150</v>
      </c>
      <c r="S192" s="4"/>
      <c r="T192" s="4"/>
      <c r="U192" s="4"/>
      <c r="V192" s="4"/>
      <c r="W192" s="4"/>
      <c r="X192" s="4"/>
      <c r="Y192" s="4"/>
      <c r="Z192" s="4"/>
      <c r="AA192" s="4"/>
      <c r="AB192" s="4">
        <f t="shared" si="4"/>
        <v>1150</v>
      </c>
      <c r="AC192" s="4">
        <f t="shared" si="5"/>
        <v>11500</v>
      </c>
    </row>
    <row r="193" spans="1:29" ht="26.4">
      <c r="A193" s="4">
        <v>192</v>
      </c>
      <c r="B193" s="4" t="s">
        <v>383</v>
      </c>
      <c r="C193" s="37" t="s">
        <v>384</v>
      </c>
      <c r="D193" s="7" t="s">
        <v>31</v>
      </c>
      <c r="E193" s="8">
        <v>10</v>
      </c>
      <c r="F193" s="8"/>
      <c r="G193" s="8"/>
      <c r="H193" s="8"/>
      <c r="I193" s="4"/>
      <c r="J193" s="4"/>
      <c r="K193" s="4"/>
      <c r="L193" s="4"/>
      <c r="M193" s="4"/>
      <c r="N193" s="4"/>
      <c r="O193" s="4"/>
      <c r="P193" s="4"/>
      <c r="Q193" s="4"/>
      <c r="R193" s="4">
        <v>150</v>
      </c>
      <c r="S193" s="4"/>
      <c r="T193" s="4"/>
      <c r="U193" s="4"/>
      <c r="V193" s="4"/>
      <c r="W193" s="4"/>
      <c r="X193" s="4"/>
      <c r="Y193" s="4"/>
      <c r="Z193" s="4"/>
      <c r="AA193" s="4"/>
      <c r="AB193" s="4">
        <f t="shared" si="4"/>
        <v>150</v>
      </c>
      <c r="AC193" s="4">
        <f t="shared" si="5"/>
        <v>1500</v>
      </c>
    </row>
    <row r="194" spans="1:29" ht="26.4">
      <c r="A194" s="4">
        <v>193</v>
      </c>
      <c r="B194" s="4" t="s">
        <v>385</v>
      </c>
      <c r="C194" s="6" t="s">
        <v>386</v>
      </c>
      <c r="D194" s="7" t="s">
        <v>31</v>
      </c>
      <c r="E194" s="12">
        <v>3</v>
      </c>
      <c r="F194" s="12"/>
      <c r="G194" s="12"/>
      <c r="H194" s="12"/>
      <c r="I194" s="4"/>
      <c r="J194" s="12"/>
      <c r="K194" s="12"/>
      <c r="L194" s="12"/>
      <c r="M194" s="18">
        <v>200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>
        <f t="shared" si="4"/>
        <v>200</v>
      </c>
      <c r="AC194" s="4">
        <f t="shared" si="5"/>
        <v>600</v>
      </c>
    </row>
    <row r="195" spans="1:29" ht="26.4">
      <c r="A195" s="4">
        <v>194</v>
      </c>
      <c r="B195" s="4" t="s">
        <v>387</v>
      </c>
      <c r="C195" s="6" t="s">
        <v>388</v>
      </c>
      <c r="D195" s="7" t="s">
        <v>31</v>
      </c>
      <c r="E195" s="8">
        <v>10</v>
      </c>
      <c r="F195" s="8"/>
      <c r="G195" s="8"/>
      <c r="H195" s="8"/>
      <c r="I195" s="4"/>
      <c r="J195" s="4"/>
      <c r="K195" s="4">
        <v>300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>
        <v>120</v>
      </c>
      <c r="Y195" s="4"/>
      <c r="Z195" s="4"/>
      <c r="AA195" s="4"/>
      <c r="AB195" s="4">
        <f aca="true" t="shared" si="6" ref="AB195:AB242">SUM(F195:AA195)</f>
        <v>420</v>
      </c>
      <c r="AC195" s="4">
        <f aca="true" t="shared" si="7" ref="AC195:AC242">AB195*E195</f>
        <v>4200</v>
      </c>
    </row>
    <row r="196" spans="1:29" ht="39.6">
      <c r="A196" s="4">
        <v>195</v>
      </c>
      <c r="B196" s="5" t="s">
        <v>389</v>
      </c>
      <c r="C196" s="5" t="s">
        <v>390</v>
      </c>
      <c r="D196" s="7" t="s">
        <v>31</v>
      </c>
      <c r="E196" s="12">
        <v>18</v>
      </c>
      <c r="F196" s="12"/>
      <c r="G196" s="12"/>
      <c r="H196" s="12"/>
      <c r="I196" s="4"/>
      <c r="J196" s="12"/>
      <c r="K196" s="12"/>
      <c r="L196" s="12"/>
      <c r="M196" s="12"/>
      <c r="N196" s="4"/>
      <c r="O196" s="13">
        <v>350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>
        <f t="shared" si="6"/>
        <v>350</v>
      </c>
      <c r="AC196" s="4">
        <f t="shared" si="7"/>
        <v>6300</v>
      </c>
    </row>
    <row r="197" spans="1:29" ht="26.4">
      <c r="A197" s="4">
        <v>196</v>
      </c>
      <c r="B197" s="4" t="s">
        <v>391</v>
      </c>
      <c r="C197" s="37" t="s">
        <v>392</v>
      </c>
      <c r="D197" s="7" t="s">
        <v>31</v>
      </c>
      <c r="E197" s="8">
        <v>15</v>
      </c>
      <c r="F197" s="8"/>
      <c r="G197" s="8"/>
      <c r="H197" s="8"/>
      <c r="I197" s="4"/>
      <c r="J197" s="4">
        <v>100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>
        <f t="shared" si="6"/>
        <v>100</v>
      </c>
      <c r="AC197" s="4">
        <f t="shared" si="7"/>
        <v>1500</v>
      </c>
    </row>
    <row r="198" spans="1:29" ht="26.4">
      <c r="A198" s="4">
        <v>197</v>
      </c>
      <c r="B198" s="4" t="s">
        <v>393</v>
      </c>
      <c r="C198" s="6" t="s">
        <v>394</v>
      </c>
      <c r="D198" s="7" t="s">
        <v>31</v>
      </c>
      <c r="E198" s="12">
        <v>5</v>
      </c>
      <c r="F198" s="12"/>
      <c r="G198" s="12"/>
      <c r="H198" s="12"/>
      <c r="I198" s="4"/>
      <c r="J198" s="12"/>
      <c r="K198" s="12"/>
      <c r="L198" s="12"/>
      <c r="M198" s="18">
        <v>200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>
        <f t="shared" si="6"/>
        <v>200</v>
      </c>
      <c r="AC198" s="4">
        <f t="shared" si="7"/>
        <v>1000</v>
      </c>
    </row>
    <row r="199" spans="1:29" ht="26.4">
      <c r="A199" s="4">
        <v>198</v>
      </c>
      <c r="B199" s="4" t="s">
        <v>395</v>
      </c>
      <c r="C199" s="6" t="s">
        <v>396</v>
      </c>
      <c r="D199" s="7" t="s">
        <v>31</v>
      </c>
      <c r="E199" s="8">
        <v>10</v>
      </c>
      <c r="F199" s="8"/>
      <c r="G199" s="8"/>
      <c r="H199" s="8"/>
      <c r="I199" s="4"/>
      <c r="J199" s="4"/>
      <c r="K199" s="4">
        <v>12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>
        <f t="shared" si="6"/>
        <v>12</v>
      </c>
      <c r="AC199" s="4">
        <f t="shared" si="7"/>
        <v>120</v>
      </c>
    </row>
    <row r="200" spans="1:29" ht="26.4">
      <c r="A200" s="4">
        <v>199</v>
      </c>
      <c r="B200" s="4" t="s">
        <v>397</v>
      </c>
      <c r="C200" s="6" t="s">
        <v>398</v>
      </c>
      <c r="D200" s="7" t="s">
        <v>31</v>
      </c>
      <c r="E200" s="8">
        <v>30</v>
      </c>
      <c r="F200" s="8"/>
      <c r="G200" s="8"/>
      <c r="H200" s="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>
        <v>100</v>
      </c>
      <c r="Y200" s="4"/>
      <c r="Z200" s="4"/>
      <c r="AA200" s="4"/>
      <c r="AB200" s="4">
        <f t="shared" si="6"/>
        <v>100</v>
      </c>
      <c r="AC200" s="4">
        <f t="shared" si="7"/>
        <v>3000</v>
      </c>
    </row>
    <row r="201" spans="1:29" ht="26.4">
      <c r="A201" s="4">
        <v>200</v>
      </c>
      <c r="B201" s="4" t="s">
        <v>399</v>
      </c>
      <c r="C201" s="6" t="s">
        <v>400</v>
      </c>
      <c r="D201" s="7" t="s">
        <v>31</v>
      </c>
      <c r="E201" s="8">
        <v>10</v>
      </c>
      <c r="F201" s="8"/>
      <c r="G201" s="8"/>
      <c r="H201" s="8"/>
      <c r="I201" s="4"/>
      <c r="J201" s="4"/>
      <c r="K201" s="4">
        <v>100</v>
      </c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>
        <f t="shared" si="6"/>
        <v>100</v>
      </c>
      <c r="AC201" s="4">
        <f t="shared" si="7"/>
        <v>1000</v>
      </c>
    </row>
    <row r="202" spans="1:29" ht="26.4">
      <c r="A202" s="4">
        <v>201</v>
      </c>
      <c r="B202" s="4" t="s">
        <v>401</v>
      </c>
      <c r="C202" s="6" t="s">
        <v>402</v>
      </c>
      <c r="D202" s="7" t="s">
        <v>31</v>
      </c>
      <c r="E202" s="8">
        <v>10</v>
      </c>
      <c r="F202" s="8"/>
      <c r="G202" s="8"/>
      <c r="H202" s="8"/>
      <c r="I202" s="4"/>
      <c r="J202" s="4"/>
      <c r="K202" s="4">
        <v>24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>
        <f t="shared" si="6"/>
        <v>24</v>
      </c>
      <c r="AC202" s="4">
        <f t="shared" si="7"/>
        <v>240</v>
      </c>
    </row>
    <row r="203" spans="1:32" ht="26.4">
      <c r="A203" s="4">
        <v>202</v>
      </c>
      <c r="B203" s="4" t="s">
        <v>403</v>
      </c>
      <c r="C203" s="6" t="s">
        <v>404</v>
      </c>
      <c r="D203" s="7" t="s">
        <v>31</v>
      </c>
      <c r="E203" s="12">
        <v>10</v>
      </c>
      <c r="F203" s="12"/>
      <c r="G203" s="12"/>
      <c r="H203" s="12"/>
      <c r="I203" s="4"/>
      <c r="J203" s="12"/>
      <c r="K203" s="12"/>
      <c r="L203" s="12"/>
      <c r="M203" s="18">
        <v>200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>
        <f t="shared" si="6"/>
        <v>200</v>
      </c>
      <c r="AC203" s="4">
        <f t="shared" si="7"/>
        <v>2000</v>
      </c>
      <c r="AD203" s="10"/>
      <c r="AE203" s="4"/>
      <c r="AF203" s="4"/>
    </row>
    <row r="204" spans="1:29" ht="26.4">
      <c r="A204" s="4">
        <v>203</v>
      </c>
      <c r="B204" s="4" t="s">
        <v>405</v>
      </c>
      <c r="C204" s="6" t="s">
        <v>406</v>
      </c>
      <c r="D204" s="7" t="s">
        <v>31</v>
      </c>
      <c r="E204" s="8">
        <v>10</v>
      </c>
      <c r="F204" s="8"/>
      <c r="G204" s="8"/>
      <c r="H204" s="8"/>
      <c r="I204" s="4"/>
      <c r="J204" s="4"/>
      <c r="K204" s="4">
        <v>48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>
        <f t="shared" si="6"/>
        <v>48</v>
      </c>
      <c r="AC204" s="4">
        <f t="shared" si="7"/>
        <v>480</v>
      </c>
    </row>
    <row r="205" spans="1:29" ht="39.6">
      <c r="A205" s="4">
        <v>204</v>
      </c>
      <c r="B205" s="4" t="s">
        <v>407</v>
      </c>
      <c r="C205" s="4" t="s">
        <v>408</v>
      </c>
      <c r="D205" s="7" t="s">
        <v>31</v>
      </c>
      <c r="E205" s="8">
        <v>90</v>
      </c>
      <c r="F205" s="8"/>
      <c r="G205" s="8"/>
      <c r="H205" s="8"/>
      <c r="I205" s="4"/>
      <c r="J205" s="4"/>
      <c r="K205" s="4"/>
      <c r="L205" s="4"/>
      <c r="M205" s="4"/>
      <c r="N205" s="4">
        <v>120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>
        <f t="shared" si="6"/>
        <v>120</v>
      </c>
      <c r="AC205" s="4">
        <f t="shared" si="7"/>
        <v>10800</v>
      </c>
    </row>
    <row r="206" spans="1:29" ht="39.6">
      <c r="A206" s="4">
        <v>205</v>
      </c>
      <c r="B206" s="4" t="s">
        <v>409</v>
      </c>
      <c r="C206" s="4" t="s">
        <v>410</v>
      </c>
      <c r="D206" s="7" t="s">
        <v>31</v>
      </c>
      <c r="E206" s="8">
        <v>120</v>
      </c>
      <c r="F206" s="8"/>
      <c r="G206" s="8"/>
      <c r="H206" s="8"/>
      <c r="I206" s="4"/>
      <c r="J206" s="4"/>
      <c r="K206" s="4"/>
      <c r="L206" s="4"/>
      <c r="M206" s="4"/>
      <c r="N206" s="4">
        <v>36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>
        <f t="shared" si="6"/>
        <v>36</v>
      </c>
      <c r="AC206" s="4">
        <f t="shared" si="7"/>
        <v>4320</v>
      </c>
    </row>
    <row r="207" spans="1:29" ht="39.6">
      <c r="A207" s="4">
        <v>206</v>
      </c>
      <c r="B207" s="4" t="s">
        <v>411</v>
      </c>
      <c r="C207" s="4" t="s">
        <v>412</v>
      </c>
      <c r="D207" s="7" t="s">
        <v>31</v>
      </c>
      <c r="E207" s="8">
        <v>50</v>
      </c>
      <c r="F207" s="8"/>
      <c r="G207" s="8"/>
      <c r="H207" s="8"/>
      <c r="I207" s="4"/>
      <c r="J207" s="4"/>
      <c r="K207" s="4"/>
      <c r="L207" s="4"/>
      <c r="M207" s="4"/>
      <c r="N207" s="4">
        <v>72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>
        <f t="shared" si="6"/>
        <v>72</v>
      </c>
      <c r="AC207" s="4">
        <f t="shared" si="7"/>
        <v>3600</v>
      </c>
    </row>
    <row r="208" spans="1:29" ht="26.4">
      <c r="A208" s="4">
        <v>207</v>
      </c>
      <c r="B208" s="4" t="s">
        <v>413</v>
      </c>
      <c r="C208" s="4" t="s">
        <v>414</v>
      </c>
      <c r="D208" s="4" t="s">
        <v>31</v>
      </c>
      <c r="E208" s="8">
        <v>28.23</v>
      </c>
      <c r="F208" s="8">
        <v>150</v>
      </c>
      <c r="G208" s="8"/>
      <c r="H208" s="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>
        <f t="shared" si="6"/>
        <v>150</v>
      </c>
      <c r="AC208" s="4">
        <f t="shared" si="7"/>
        <v>4234.5</v>
      </c>
    </row>
    <row r="209" spans="1:29" ht="26.4">
      <c r="A209" s="4">
        <v>208</v>
      </c>
      <c r="B209" s="4" t="s">
        <v>415</v>
      </c>
      <c r="C209" s="4" t="s">
        <v>416</v>
      </c>
      <c r="D209" s="4" t="s">
        <v>31</v>
      </c>
      <c r="E209" s="8">
        <v>29.82</v>
      </c>
      <c r="F209" s="8">
        <v>500</v>
      </c>
      <c r="G209" s="8"/>
      <c r="H209" s="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>
        <f t="shared" si="6"/>
        <v>500</v>
      </c>
      <c r="AC209" s="4">
        <f t="shared" si="7"/>
        <v>14910</v>
      </c>
    </row>
    <row r="210" spans="1:29" ht="26.4">
      <c r="A210" s="4">
        <v>209</v>
      </c>
      <c r="B210" s="4" t="s">
        <v>417</v>
      </c>
      <c r="C210" s="4" t="s">
        <v>418</v>
      </c>
      <c r="D210" s="4" t="s">
        <v>31</v>
      </c>
      <c r="E210" s="8">
        <v>28.46</v>
      </c>
      <c r="F210" s="8">
        <v>1000</v>
      </c>
      <c r="G210" s="8"/>
      <c r="H210" s="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>
        <f t="shared" si="6"/>
        <v>1000</v>
      </c>
      <c r="AC210" s="4">
        <f t="shared" si="7"/>
        <v>28460</v>
      </c>
    </row>
    <row r="211" spans="1:29" ht="105.6">
      <c r="A211" s="4">
        <v>210</v>
      </c>
      <c r="B211" s="35" t="s">
        <v>419</v>
      </c>
      <c r="C211" s="35" t="s">
        <v>420</v>
      </c>
      <c r="D211" s="36" t="s">
        <v>31</v>
      </c>
      <c r="E211" s="8">
        <v>27.99</v>
      </c>
      <c r="F211" s="8"/>
      <c r="G211" s="35">
        <v>1008</v>
      </c>
      <c r="H211" s="3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>
        <f t="shared" si="6"/>
        <v>1008</v>
      </c>
      <c r="AC211" s="4">
        <f t="shared" si="7"/>
        <v>28213.92</v>
      </c>
    </row>
    <row r="212" spans="1:32" ht="75.6" customHeight="1">
      <c r="A212" s="4">
        <v>211</v>
      </c>
      <c r="B212" s="6" t="s">
        <v>421</v>
      </c>
      <c r="C212" s="6" t="s">
        <v>422</v>
      </c>
      <c r="D212" s="7" t="s">
        <v>31</v>
      </c>
      <c r="E212" s="8">
        <v>80</v>
      </c>
      <c r="F212" s="8"/>
      <c r="G212" s="8"/>
      <c r="H212" s="8"/>
      <c r="I212" s="4"/>
      <c r="J212" s="4"/>
      <c r="K212" s="4"/>
      <c r="L212" s="4"/>
      <c r="M212" s="4"/>
      <c r="N212" s="4">
        <v>36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>
        <f t="shared" si="6"/>
        <v>36</v>
      </c>
      <c r="AC212" s="4">
        <f t="shared" si="7"/>
        <v>2880</v>
      </c>
      <c r="AD212" s="10"/>
      <c r="AE212" s="4"/>
      <c r="AF212" s="4"/>
    </row>
    <row r="213" spans="1:32" s="44" customFormat="1" ht="106.2">
      <c r="A213" s="4">
        <v>212</v>
      </c>
      <c r="B213" s="35" t="s">
        <v>423</v>
      </c>
      <c r="C213" s="4" t="s">
        <v>424</v>
      </c>
      <c r="D213" s="7" t="s">
        <v>31</v>
      </c>
      <c r="E213" s="8">
        <v>70</v>
      </c>
      <c r="F213" s="8"/>
      <c r="G213" s="8"/>
      <c r="H213" s="8"/>
      <c r="I213" s="4"/>
      <c r="J213" s="4"/>
      <c r="K213" s="4"/>
      <c r="L213" s="4"/>
      <c r="M213" s="4"/>
      <c r="N213" s="4">
        <v>36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>
        <f t="shared" si="6"/>
        <v>36</v>
      </c>
      <c r="AC213" s="4">
        <f t="shared" si="7"/>
        <v>2520</v>
      </c>
      <c r="AD213" s="10"/>
      <c r="AE213" s="4"/>
      <c r="AF213" s="4"/>
    </row>
    <row r="214" spans="1:29" ht="92.4">
      <c r="A214" s="4">
        <v>213</v>
      </c>
      <c r="B214" s="35" t="s">
        <v>425</v>
      </c>
      <c r="C214" s="35" t="s">
        <v>426</v>
      </c>
      <c r="D214" s="36" t="s">
        <v>31</v>
      </c>
      <c r="E214" s="8">
        <v>29.689999999999998</v>
      </c>
      <c r="F214" s="8"/>
      <c r="G214" s="35">
        <v>144</v>
      </c>
      <c r="H214" s="3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>
        <f t="shared" si="6"/>
        <v>144</v>
      </c>
      <c r="AC214" s="4">
        <f t="shared" si="7"/>
        <v>4275.36</v>
      </c>
    </row>
    <row r="215" spans="1:32" ht="47.4" customHeight="1">
      <c r="A215" s="4">
        <v>214</v>
      </c>
      <c r="B215" s="6" t="s">
        <v>427</v>
      </c>
      <c r="C215" s="6" t="s">
        <v>428</v>
      </c>
      <c r="D215" s="7" t="s">
        <v>31</v>
      </c>
      <c r="E215" s="8">
        <v>80</v>
      </c>
      <c r="F215" s="8"/>
      <c r="G215" s="8"/>
      <c r="H215" s="8"/>
      <c r="I215" s="4"/>
      <c r="J215" s="4"/>
      <c r="K215" s="4"/>
      <c r="L215" s="4"/>
      <c r="M215" s="4"/>
      <c r="N215" s="4">
        <v>36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>
        <f t="shared" si="6"/>
        <v>36</v>
      </c>
      <c r="AC215" s="4">
        <f t="shared" si="7"/>
        <v>2880</v>
      </c>
      <c r="AD215" s="10"/>
      <c r="AE215" s="4"/>
      <c r="AF215" s="4"/>
    </row>
    <row r="216" spans="1:29" ht="89.4" customHeight="1">
      <c r="A216" s="4">
        <v>215</v>
      </c>
      <c r="B216" s="35" t="s">
        <v>429</v>
      </c>
      <c r="C216" s="35" t="s">
        <v>430</v>
      </c>
      <c r="D216" s="36" t="s">
        <v>31</v>
      </c>
      <c r="E216" s="8">
        <v>30.96</v>
      </c>
      <c r="F216" s="8"/>
      <c r="G216" s="35">
        <v>252</v>
      </c>
      <c r="H216" s="3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>
        <f t="shared" si="6"/>
        <v>252</v>
      </c>
      <c r="AC216" s="4">
        <f t="shared" si="7"/>
        <v>7801.92</v>
      </c>
    </row>
    <row r="217" spans="1:32" ht="62.4" customHeight="1">
      <c r="A217" s="4">
        <v>216</v>
      </c>
      <c r="B217" s="35" t="s">
        <v>431</v>
      </c>
      <c r="C217" s="4" t="s">
        <v>432</v>
      </c>
      <c r="D217" s="7" t="s">
        <v>31</v>
      </c>
      <c r="E217" s="8">
        <v>70</v>
      </c>
      <c r="F217" s="8"/>
      <c r="G217" s="8"/>
      <c r="H217" s="8"/>
      <c r="I217" s="4"/>
      <c r="J217" s="4"/>
      <c r="K217" s="4"/>
      <c r="L217" s="4"/>
      <c r="M217" s="4"/>
      <c r="N217" s="4">
        <v>36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>
        <f t="shared" si="6"/>
        <v>36</v>
      </c>
      <c r="AC217" s="4">
        <f t="shared" si="7"/>
        <v>2520</v>
      </c>
      <c r="AD217" s="10"/>
      <c r="AE217" s="4"/>
      <c r="AF217" s="4"/>
    </row>
    <row r="218" spans="1:29" ht="66">
      <c r="A218" s="4">
        <v>217</v>
      </c>
      <c r="B218" s="36" t="s">
        <v>433</v>
      </c>
      <c r="C218" s="36" t="s">
        <v>434</v>
      </c>
      <c r="D218" s="36" t="s">
        <v>31</v>
      </c>
      <c r="E218" s="8">
        <v>33.86</v>
      </c>
      <c r="F218" s="8"/>
      <c r="G218" s="36">
        <v>36</v>
      </c>
      <c r="H218" s="3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>
        <f t="shared" si="6"/>
        <v>36</v>
      </c>
      <c r="AC218" s="4">
        <f t="shared" si="7"/>
        <v>1218.96</v>
      </c>
    </row>
    <row r="219" spans="1:29" ht="92.4">
      <c r="A219" s="4">
        <v>218</v>
      </c>
      <c r="B219" s="36" t="s">
        <v>435</v>
      </c>
      <c r="C219" s="36" t="s">
        <v>436</v>
      </c>
      <c r="D219" s="36" t="s">
        <v>31</v>
      </c>
      <c r="E219" s="8">
        <v>77.34</v>
      </c>
      <c r="F219" s="8"/>
      <c r="G219" s="35">
        <v>600</v>
      </c>
      <c r="H219" s="3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>
        <f t="shared" si="6"/>
        <v>600</v>
      </c>
      <c r="AC219" s="4">
        <f t="shared" si="7"/>
        <v>46404</v>
      </c>
    </row>
    <row r="220" spans="1:29" ht="92.4">
      <c r="A220" s="4">
        <v>219</v>
      </c>
      <c r="B220" s="36" t="s">
        <v>437</v>
      </c>
      <c r="C220" s="36" t="s">
        <v>438</v>
      </c>
      <c r="D220" s="36" t="s">
        <v>31</v>
      </c>
      <c r="E220" s="8">
        <v>40.37</v>
      </c>
      <c r="F220" s="8"/>
      <c r="G220" s="8">
        <v>2400</v>
      </c>
      <c r="H220" s="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>
        <f t="shared" si="6"/>
        <v>2400</v>
      </c>
      <c r="AC220" s="4">
        <f t="shared" si="7"/>
        <v>96888</v>
      </c>
    </row>
    <row r="221" spans="1:29" ht="92.4">
      <c r="A221" s="4">
        <v>220</v>
      </c>
      <c r="B221" s="36" t="s">
        <v>439</v>
      </c>
      <c r="C221" s="36" t="s">
        <v>440</v>
      </c>
      <c r="D221" s="36" t="s">
        <v>31</v>
      </c>
      <c r="E221" s="8">
        <v>40.370000000000005</v>
      </c>
      <c r="F221" s="8"/>
      <c r="G221" s="8">
        <v>1020</v>
      </c>
      <c r="H221" s="8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>
        <f t="shared" si="6"/>
        <v>1020</v>
      </c>
      <c r="AC221" s="4">
        <f t="shared" si="7"/>
        <v>41177.4</v>
      </c>
    </row>
    <row r="222" spans="1:29" ht="66">
      <c r="A222" s="4">
        <v>221</v>
      </c>
      <c r="B222" s="36" t="s">
        <v>441</v>
      </c>
      <c r="C222" s="36" t="s">
        <v>442</v>
      </c>
      <c r="D222" s="36" t="s">
        <v>31</v>
      </c>
      <c r="E222" s="8">
        <v>41.3</v>
      </c>
      <c r="F222" s="8"/>
      <c r="G222" s="36">
        <v>180</v>
      </c>
      <c r="H222" s="3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>
        <f t="shared" si="6"/>
        <v>180</v>
      </c>
      <c r="AC222" s="4">
        <f t="shared" si="7"/>
        <v>7433.999999999999</v>
      </c>
    </row>
    <row r="223" spans="1:29" ht="79.2">
      <c r="A223" s="4">
        <v>222</v>
      </c>
      <c r="B223" s="36" t="s">
        <v>443</v>
      </c>
      <c r="C223" s="36" t="s">
        <v>444</v>
      </c>
      <c r="D223" s="36" t="s">
        <v>31</v>
      </c>
      <c r="E223" s="8">
        <v>40.370000000000005</v>
      </c>
      <c r="F223" s="8"/>
      <c r="G223" s="36">
        <v>180</v>
      </c>
      <c r="H223" s="3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>
        <f t="shared" si="6"/>
        <v>180</v>
      </c>
      <c r="AC223" s="4">
        <f t="shared" si="7"/>
        <v>7266.6</v>
      </c>
    </row>
    <row r="224" spans="1:29" ht="66">
      <c r="A224" s="4">
        <v>223</v>
      </c>
      <c r="B224" s="36" t="s">
        <v>445</v>
      </c>
      <c r="C224" s="36" t="s">
        <v>446</v>
      </c>
      <c r="D224" s="36" t="s">
        <v>31</v>
      </c>
      <c r="E224" s="8">
        <v>41.3</v>
      </c>
      <c r="F224" s="8"/>
      <c r="G224" s="36">
        <v>840</v>
      </c>
      <c r="H224" s="3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>
        <f t="shared" si="6"/>
        <v>840</v>
      </c>
      <c r="AC224" s="4">
        <f t="shared" si="7"/>
        <v>34692</v>
      </c>
    </row>
    <row r="225" spans="1:29" ht="66">
      <c r="A225" s="4">
        <v>224</v>
      </c>
      <c r="B225" s="36" t="s">
        <v>447</v>
      </c>
      <c r="C225" s="36" t="s">
        <v>448</v>
      </c>
      <c r="D225" s="36" t="s">
        <v>31</v>
      </c>
      <c r="E225" s="8">
        <v>40.370000000000005</v>
      </c>
      <c r="F225" s="8"/>
      <c r="G225" s="36">
        <v>1320</v>
      </c>
      <c r="H225" s="3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>
        <f t="shared" si="6"/>
        <v>1320</v>
      </c>
      <c r="AC225" s="4">
        <f t="shared" si="7"/>
        <v>53288.40000000001</v>
      </c>
    </row>
    <row r="226" spans="1:29" ht="79.2">
      <c r="A226" s="4">
        <v>225</v>
      </c>
      <c r="B226" s="36" t="s">
        <v>449</v>
      </c>
      <c r="C226" s="36" t="s">
        <v>450</v>
      </c>
      <c r="D226" s="36" t="s">
        <v>31</v>
      </c>
      <c r="E226" s="8">
        <v>33.900000000000006</v>
      </c>
      <c r="F226" s="8"/>
      <c r="G226" s="36">
        <v>36</v>
      </c>
      <c r="H226" s="3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>
        <f t="shared" si="6"/>
        <v>36</v>
      </c>
      <c r="AC226" s="4">
        <f t="shared" si="7"/>
        <v>1220.4</v>
      </c>
    </row>
    <row r="227" spans="1:29" ht="66">
      <c r="A227" s="4">
        <v>226</v>
      </c>
      <c r="B227" s="36" t="s">
        <v>451</v>
      </c>
      <c r="C227" s="36" t="s">
        <v>452</v>
      </c>
      <c r="D227" s="36" t="s">
        <v>31</v>
      </c>
      <c r="E227" s="8">
        <v>1159.1999999999998</v>
      </c>
      <c r="F227" s="8"/>
      <c r="G227" s="36">
        <v>36</v>
      </c>
      <c r="H227" s="3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>
        <f t="shared" si="6"/>
        <v>36</v>
      </c>
      <c r="AC227" s="4">
        <f t="shared" si="7"/>
        <v>41731.2</v>
      </c>
    </row>
    <row r="228" spans="1:29" ht="52.8">
      <c r="A228" s="4">
        <v>227</v>
      </c>
      <c r="B228" s="35" t="s">
        <v>453</v>
      </c>
      <c r="C228" s="35" t="s">
        <v>454</v>
      </c>
      <c r="D228" s="36" t="s">
        <v>31</v>
      </c>
      <c r="E228" s="8">
        <v>69.2</v>
      </c>
      <c r="F228" s="8"/>
      <c r="G228" s="8">
        <v>360</v>
      </c>
      <c r="H228" s="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>
        <f t="shared" si="6"/>
        <v>360</v>
      </c>
      <c r="AC228" s="4">
        <f t="shared" si="7"/>
        <v>24912</v>
      </c>
    </row>
    <row r="229" spans="1:29" ht="52.8">
      <c r="A229" s="4">
        <v>228</v>
      </c>
      <c r="B229" s="35" t="s">
        <v>455</v>
      </c>
      <c r="C229" s="35" t="s">
        <v>456</v>
      </c>
      <c r="D229" s="36" t="s">
        <v>31</v>
      </c>
      <c r="E229" s="8">
        <v>12.1</v>
      </c>
      <c r="F229" s="8"/>
      <c r="G229" s="8">
        <v>1500</v>
      </c>
      <c r="H229" s="8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>
        <f t="shared" si="6"/>
        <v>1500</v>
      </c>
      <c r="AC229" s="4">
        <f t="shared" si="7"/>
        <v>18150</v>
      </c>
    </row>
    <row r="230" spans="1:29" ht="52.8">
      <c r="A230" s="4">
        <v>229</v>
      </c>
      <c r="B230" s="35" t="s">
        <v>457</v>
      </c>
      <c r="C230" s="35" t="s">
        <v>458</v>
      </c>
      <c r="D230" s="36" t="s">
        <v>31</v>
      </c>
      <c r="E230" s="8">
        <v>17.76</v>
      </c>
      <c r="F230" s="8"/>
      <c r="G230" s="8">
        <v>1050</v>
      </c>
      <c r="H230" s="8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>
        <f t="shared" si="6"/>
        <v>1050</v>
      </c>
      <c r="AC230" s="4">
        <f t="shared" si="7"/>
        <v>18648</v>
      </c>
    </row>
    <row r="231" spans="1:29" ht="52.8">
      <c r="A231" s="4">
        <v>230</v>
      </c>
      <c r="B231" s="35" t="s">
        <v>459</v>
      </c>
      <c r="C231" s="35" t="s">
        <v>460</v>
      </c>
      <c r="D231" s="36" t="s">
        <v>31</v>
      </c>
      <c r="E231" s="8">
        <v>18.9</v>
      </c>
      <c r="F231" s="8"/>
      <c r="G231" s="8">
        <v>696</v>
      </c>
      <c r="H231" s="8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>
        <f t="shared" si="6"/>
        <v>696</v>
      </c>
      <c r="AC231" s="4">
        <f t="shared" si="7"/>
        <v>13154.4</v>
      </c>
    </row>
    <row r="232" spans="1:29" ht="52.8">
      <c r="A232" s="4">
        <v>231</v>
      </c>
      <c r="B232" s="35" t="s">
        <v>461</v>
      </c>
      <c r="C232" s="35" t="s">
        <v>462</v>
      </c>
      <c r="D232" s="36" t="s">
        <v>31</v>
      </c>
      <c r="E232" s="8">
        <v>17.759999999999998</v>
      </c>
      <c r="F232" s="8"/>
      <c r="G232" s="8">
        <v>60</v>
      </c>
      <c r="H232" s="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>
        <f t="shared" si="6"/>
        <v>60</v>
      </c>
      <c r="AC232" s="4">
        <f t="shared" si="7"/>
        <v>1065.6</v>
      </c>
    </row>
    <row r="233" spans="1:29" ht="39.6">
      <c r="A233" s="4">
        <v>232</v>
      </c>
      <c r="B233" s="35" t="s">
        <v>463</v>
      </c>
      <c r="C233" s="35" t="s">
        <v>464</v>
      </c>
      <c r="D233" s="36" t="s">
        <v>31</v>
      </c>
      <c r="E233" s="8">
        <v>27.68</v>
      </c>
      <c r="F233" s="8"/>
      <c r="G233" s="8">
        <v>144</v>
      </c>
      <c r="H233" s="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>
        <f t="shared" si="6"/>
        <v>144</v>
      </c>
      <c r="AC233" s="4">
        <f t="shared" si="7"/>
        <v>3985.92</v>
      </c>
    </row>
    <row r="234" spans="1:29" ht="52.8">
      <c r="A234" s="4">
        <v>233</v>
      </c>
      <c r="B234" s="35" t="s">
        <v>465</v>
      </c>
      <c r="C234" s="35" t="s">
        <v>466</v>
      </c>
      <c r="D234" s="36" t="s">
        <v>31</v>
      </c>
      <c r="E234" s="8">
        <v>17.759999999999998</v>
      </c>
      <c r="F234" s="8"/>
      <c r="G234" s="8">
        <v>348</v>
      </c>
      <c r="H234" s="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>
        <f t="shared" si="6"/>
        <v>348</v>
      </c>
      <c r="AC234" s="4">
        <f t="shared" si="7"/>
        <v>6180.48</v>
      </c>
    </row>
    <row r="235" spans="1:29" ht="66">
      <c r="A235" s="4">
        <v>234</v>
      </c>
      <c r="B235" s="8" t="s">
        <v>467</v>
      </c>
      <c r="C235" s="35" t="s">
        <v>468</v>
      </c>
      <c r="D235" s="36" t="s">
        <v>31</v>
      </c>
      <c r="E235" s="8">
        <v>2149</v>
      </c>
      <c r="F235" s="8"/>
      <c r="G235" s="8">
        <v>12</v>
      </c>
      <c r="H235" s="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>
        <f t="shared" si="6"/>
        <v>12</v>
      </c>
      <c r="AC235" s="4">
        <f t="shared" si="7"/>
        <v>25788</v>
      </c>
    </row>
    <row r="236" spans="1:29" ht="26.4">
      <c r="A236" s="4">
        <v>235</v>
      </c>
      <c r="B236" s="8" t="s">
        <v>469</v>
      </c>
      <c r="C236" s="4" t="s">
        <v>470</v>
      </c>
      <c r="D236" s="4" t="s">
        <v>31</v>
      </c>
      <c r="E236" s="8">
        <v>1500</v>
      </c>
      <c r="F236" s="8">
        <v>36</v>
      </c>
      <c r="G236" s="8"/>
      <c r="H236" s="8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>
        <f t="shared" si="6"/>
        <v>36</v>
      </c>
      <c r="AC236" s="4">
        <f t="shared" si="7"/>
        <v>54000</v>
      </c>
    </row>
    <row r="237" spans="1:29" ht="92.4">
      <c r="A237" s="4">
        <v>236</v>
      </c>
      <c r="B237" s="8" t="s">
        <v>471</v>
      </c>
      <c r="C237" s="35" t="s">
        <v>472</v>
      </c>
      <c r="D237" s="36" t="s">
        <v>31</v>
      </c>
      <c r="E237" s="8">
        <v>2149</v>
      </c>
      <c r="F237" s="8"/>
      <c r="G237" s="8">
        <v>12</v>
      </c>
      <c r="H237" s="8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>
        <f t="shared" si="6"/>
        <v>12</v>
      </c>
      <c r="AC237" s="4">
        <f t="shared" si="7"/>
        <v>25788</v>
      </c>
    </row>
    <row r="238" spans="1:29" ht="66">
      <c r="A238" s="4">
        <v>237</v>
      </c>
      <c r="B238" s="8" t="s">
        <v>473</v>
      </c>
      <c r="C238" s="35" t="s">
        <v>474</v>
      </c>
      <c r="D238" s="36" t="s">
        <v>31</v>
      </c>
      <c r="E238" s="8">
        <v>2149</v>
      </c>
      <c r="F238" s="8"/>
      <c r="G238" s="8">
        <v>12</v>
      </c>
      <c r="H238" s="8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>
        <f t="shared" si="6"/>
        <v>12</v>
      </c>
      <c r="AC238" s="4">
        <f t="shared" si="7"/>
        <v>25788</v>
      </c>
    </row>
    <row r="239" spans="1:29" ht="66">
      <c r="A239" s="4">
        <v>238</v>
      </c>
      <c r="B239" s="8" t="s">
        <v>475</v>
      </c>
      <c r="C239" s="35" t="s">
        <v>476</v>
      </c>
      <c r="D239" s="36" t="s">
        <v>31</v>
      </c>
      <c r="E239" s="8">
        <v>2149</v>
      </c>
      <c r="F239" s="8"/>
      <c r="G239" s="8">
        <v>12</v>
      </c>
      <c r="H239" s="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>
        <f t="shared" si="6"/>
        <v>12</v>
      </c>
      <c r="AC239" s="4">
        <f t="shared" si="7"/>
        <v>25788</v>
      </c>
    </row>
    <row r="240" spans="1:29" ht="15">
      <c r="A240" s="4">
        <v>239</v>
      </c>
      <c r="B240" s="4" t="s">
        <v>477</v>
      </c>
      <c r="C240" s="6" t="s">
        <v>478</v>
      </c>
      <c r="D240" s="7" t="s">
        <v>31</v>
      </c>
      <c r="E240" s="8">
        <v>65</v>
      </c>
      <c r="F240" s="8"/>
      <c r="G240" s="8"/>
      <c r="H240" s="8"/>
      <c r="I240" s="4"/>
      <c r="J240" s="4"/>
      <c r="K240" s="4">
        <v>2030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>
        <f t="shared" si="6"/>
        <v>2030</v>
      </c>
      <c r="AC240" s="4">
        <f t="shared" si="7"/>
        <v>131950</v>
      </c>
    </row>
    <row r="241" spans="1:29" ht="26.4">
      <c r="A241" s="4">
        <v>240</v>
      </c>
      <c r="B241" s="5" t="s">
        <v>479</v>
      </c>
      <c r="C241" s="40" t="s">
        <v>480</v>
      </c>
      <c r="D241" s="7" t="s">
        <v>31</v>
      </c>
      <c r="E241" s="12">
        <v>37</v>
      </c>
      <c r="F241" s="12"/>
      <c r="G241" s="12"/>
      <c r="H241" s="12"/>
      <c r="I241" s="4"/>
      <c r="J241" s="12"/>
      <c r="K241" s="12"/>
      <c r="L241" s="12"/>
      <c r="M241" s="12"/>
      <c r="N241" s="4"/>
      <c r="O241" s="14">
        <v>20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>
        <f t="shared" si="6"/>
        <v>20</v>
      </c>
      <c r="AC241" s="4">
        <f t="shared" si="7"/>
        <v>740</v>
      </c>
    </row>
    <row r="242" spans="1:29" ht="26.4">
      <c r="A242" s="4">
        <v>241</v>
      </c>
      <c r="B242" s="45" t="s">
        <v>481</v>
      </c>
      <c r="C242" s="37" t="s">
        <v>482</v>
      </c>
      <c r="D242" s="7" t="s">
        <v>31</v>
      </c>
      <c r="E242" s="8">
        <v>15</v>
      </c>
      <c r="F242" s="8"/>
      <c r="G242" s="8"/>
      <c r="H242" s="8"/>
      <c r="I242" s="4"/>
      <c r="J242" s="4">
        <v>100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>
        <f t="shared" si="6"/>
        <v>100</v>
      </c>
      <c r="AC242" s="4">
        <f t="shared" si="7"/>
        <v>1500</v>
      </c>
    </row>
    <row r="243" spans="5:29" s="46" customFormat="1" ht="37.8" customHeight="1">
      <c r="E243" s="47"/>
      <c r="F243" s="47"/>
      <c r="G243" s="47"/>
      <c r="H243" s="47"/>
      <c r="AC243" s="46">
        <f>SUM(AC2:AC242)</f>
        <v>3889191.1256</v>
      </c>
    </row>
  </sheetData>
  <autoFilter ref="A1:AF243">
    <sortState ref="A2:AF243">
      <sortCondition sortBy="value" ref="B2:B2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2022-09-27T08:54:06Z</dcterms:created>
  <dcterms:modified xsi:type="dcterms:W3CDTF">2022-09-27T08:54:28Z</dcterms:modified>
  <cp:category/>
  <cp:version/>
  <cp:contentType/>
  <cp:contentStatus/>
</cp:coreProperties>
</file>