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consumabile cardiochirugicale  Institutul de Cardiologie\"/>
    </mc:Choice>
  </mc:AlternateContent>
  <xr:revisionPtr revIDLastSave="0" documentId="13_ncr:1_{5C69F646-4422-497D-9C6F-1D428D5A4471}"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preț'!$A$6:$L$29</definedName>
    <definedName name="_xlnm._FilterDatabase" localSheetId="0" hidden="1">'Specificații tehnice '!$A$6:$K$115</definedName>
  </definedNames>
  <calcPr calcId="181029"/>
</workbook>
</file>

<file path=xl/calcChain.xml><?xml version="1.0" encoding="utf-8"?>
<calcChain xmlns="http://schemas.openxmlformats.org/spreadsheetml/2006/main">
  <c r="M161" i="5" l="1"/>
  <c r="M162" i="5"/>
  <c r="L162" i="5"/>
  <c r="K26" i="5"/>
  <c r="K12" i="7"/>
  <c r="J12" i="7"/>
</calcChain>
</file>

<file path=xl/sharedStrings.xml><?xml version="1.0" encoding="utf-8"?>
<sst xmlns="http://schemas.openxmlformats.org/spreadsheetml/2006/main" count="1426" uniqueCount="310">
  <si>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</si>
  <si>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</si>
  <si>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</si>
  <si>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</si>
  <si>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</si>
  <si>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</si>
  <si>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</si>
  <si>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</si>
  <si>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</si>
  <si>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</si>
  <si>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</si>
  <si>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</si>
  <si>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</si>
  <si>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</si>
  <si>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</si>
  <si>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</si>
  <si>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</si>
  <si>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</si>
  <si>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</si>
  <si>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</si>
  <si>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</si>
  <si>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</si>
  <si>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</si>
  <si>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</si>
  <si>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</si>
  <si>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</si>
  <si>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</si>
  <si>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</si>
  <si>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</si>
  <si>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</si>
  <si>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</si>
  <si>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</si>
  <si>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DDP - Franco destinație vămuit, Incoterms 2020, pe parcursul anului 2023 începând cu data de 01.01.2023 în termen de până la 30 de zile de la solicitarea scrisă a beneficiarului.</t>
  </si>
  <si>
    <t>Valoarea estimativă fără TVA</t>
  </si>
  <si>
    <t>Set pentru punctie si cateterizare    arteriala G-22</t>
  </si>
  <si>
    <t>Set pentru punctie si    cateterizare arteriala G-20</t>
  </si>
  <si>
    <t>Sisteme pentru masurarea presiunii arteriale directe, getabile, adult,      tehnologia “UTAH”,compatibil cu monitor ePM 15 Mindray</t>
  </si>
  <si>
    <t>Cablu pentru măsurarea presiunii arteriale invazive pentru monitoarele ePM 15 Mindray compatibile cu sistemele pentru masurarea presiunii arteriale directe</t>
  </si>
  <si>
    <t>Sistemă de perfuzie  cu  dozator de debit integrat</t>
  </si>
  <si>
    <t>Dop universal</t>
  </si>
  <si>
    <t>Sensor pentru măsurarea saturaţiei de oxigen la deget (SpO2)</t>
  </si>
  <si>
    <t xml:space="preserve">Sistem - Recipient pentru acumularea eliminarilor biologice din plaga tip "NOVOVAC" </t>
  </si>
  <si>
    <t xml:space="preserve">Sistem - Recipient pentru acumularea eliminarilor biologice </t>
  </si>
  <si>
    <t>Colectoare de vacuum pentru aspiratorul "FazziniF-30 (consumabil)</t>
  </si>
  <si>
    <t>Sisteme de infuzie a lichidelor pînă la 48 h compatibile cu Infuzomat Compact Plus</t>
  </si>
  <si>
    <t>Absorber CO2</t>
  </si>
  <si>
    <t xml:space="preserve">Cablu pentru pacient, pentru conectarea electrozilor de stimulare cardiaca temporara, compatibil cu cardiostimulatorul Medtronic model 5433 A </t>
  </si>
  <si>
    <t xml:space="preserve">Cablu pentru pacient, pentru conectarea electrozilor de stimulare cardiaca temporara, compatibil cu cardiostimulatorul Medtronic model 5433 V </t>
  </si>
  <si>
    <t xml:space="preserve">Cablu chirurgical pentru conectarea electrozilor de stimulare cardiaca temporara, compatibil cu cardiostimulatorul Medtronic model 5392  </t>
  </si>
  <si>
    <t>Cablu pentru monitorizarea temperaturii la suprafata pielii, adulti, compatibil cu monitor ePM 15 Mindray</t>
  </si>
  <si>
    <t xml:space="preserve">Mansete de perfuzie sub presiune </t>
  </si>
  <si>
    <t>Lama de unică folosință Macintosh compatibile cu video laringoscop MEDCAPTAIN model VS-10S</t>
  </si>
  <si>
    <t>Cablu ECG integru cu 5 fire cleste, tip IEC compatibil cu monitor ePM 15 Mindray</t>
  </si>
  <si>
    <t>Senzor SpO2 reutilizabil, tip cleste, adult, compatibil cu Monitor ePM 15 Mindray</t>
  </si>
  <si>
    <t>Cablu pentru NIBP compatibil cu monitor  ePM 15 Mindray</t>
  </si>
  <si>
    <t>Manjeta NIBP reutilizabila, adult, compatibil cu monitor ePM 15 Mindray</t>
  </si>
  <si>
    <t>Capcana de apa DRYLINE IIwater trap, adult, compatibil cu modulul de gaz Mindray</t>
  </si>
  <si>
    <t>Tub monitorizare CO2 Sampling line , adult, compatibil cu modulul de gaz Mindray</t>
  </si>
  <si>
    <t>Hirtie terminca pentru printer 50mm x 15 m compatibil cu monitor ePM 15 Mindray</t>
  </si>
  <si>
    <t>Senzor O2 tip galvanic compatibil cu masina de anestezie WATO EX-65 PRO Mindray</t>
  </si>
  <si>
    <t>Cablu ECG integru cu 5 fire cleste, adult, tip IEC compatibil cu monitor uMEC12 Mindray</t>
  </si>
  <si>
    <t>Senzor SpO2 reutilizabil, tip cleste, adult, compatibil cu Monitor uMEC12 Mindray</t>
  </si>
  <si>
    <t>Manjeta NIBP reutilizabila, adult, compatibil cu monitor uMEC12 Mindray</t>
  </si>
  <si>
    <t>Linie de extensie pentru sisteme de perfuzie trio</t>
  </si>
  <si>
    <t>Linie de extensie pentru sisteme de perfuzie quadro</t>
  </si>
  <si>
    <t>Filtru HME tip butoias cu port oxigen pentru canula traheala</t>
  </si>
  <si>
    <t>Filtru HME hartie pentru canula traheala</t>
  </si>
  <si>
    <t>Masca apnee nazala marimea M</t>
  </si>
  <si>
    <t>Masca apnee nazala marimea L</t>
  </si>
  <si>
    <t>Senzor O2 tip galvanic compatibil cu ventilator SV 650 Mindray</t>
  </si>
  <si>
    <t>Kit-ul de mentenanta 1 an, compatibil cu ventilator SV 650 Mindray</t>
  </si>
  <si>
    <t>Kit-ul de mentenanta 1 an, compatibil cu masina de anestezie WATO EX-65 PRO Mindray</t>
  </si>
  <si>
    <t>Set senzor de flux (inspir, expir) compatibil cu masina de anestezie WATO EX-65 PRO Mindray</t>
  </si>
  <si>
    <t>Set pentru punctie si    cateterizare    arteriala G-22</t>
  </si>
  <si>
    <t>Sisteme pentru masurarea presiunii arteriale directe, getabile, adult,      tehnologia “UTAH”,compatibil cu monitor ePM 15 Mindray cu 2 linii</t>
  </si>
  <si>
    <t>Cablu pentru măsurarea presiunii arteriale invazive pentru monitoarele MINDRAY compatibile cu sistemele pentru masurarea presiunii arteriale directe</t>
  </si>
  <si>
    <t xml:space="preserve">Sistema Intrafix </t>
  </si>
  <si>
    <t>Dop universaL, pentru sisteme de perfuzie si catetere</t>
  </si>
  <si>
    <t>Sensor pentru masurarea saturatiei de oxigen la deget. Pentru adulţi
&gt;30 kg</t>
  </si>
  <si>
    <t>Sistem de vacuum mic  (cu presiune
negativa mica in  recipient)</t>
  </si>
  <si>
    <t>Sistem de vacuum cu presiune mare tip “Polyseal”</t>
  </si>
  <si>
    <t>Pentru adulţi</t>
  </si>
  <si>
    <t>25-35 cm</t>
  </si>
  <si>
    <t>33-45 cm</t>
  </si>
  <si>
    <t>Sistem aspiratie traheala circuit inchis 72 ore 12 FR</t>
  </si>
  <si>
    <t xml:space="preserve"> Prezinta valva unidirectionala pentru aspiratie, port pentru administrare medicamente, control al aspiratiei, adaptor pentru sistem de ventilatie si/ sau cateter mouth/ tub prelungitor sonda
Prezentarea de mostre la momentul licitatiei
REF 22714186-5</t>
  </si>
  <si>
    <t>Pentru localizarea traheei si amplasarea ulterioara a tubului endotraheal in cazul cailor respiratorii greu de intubate
5.0mm /700 mm                                                                                                                            3.3 mm/700 mm                                                                                                                Prezentarea de mostre la momentul licitatiei</t>
  </si>
  <si>
    <t>Material - Polivinilclorid
Termoplastic 
Linie radiopaca, Rö-contrasta
Termoplastica la 37C
Baloneta de presiune joasa 
Sonda de aspiratie supraglotica
Presiunea admisibila in manjeta: Pina la 40 mmHg
Marcaj in cm pe toata lungimea tubului
Sterilizare cu etilenoxid
Prezentarea de mostrela momentul licitatiei                                                                                                                                                                                                    
ISO №13485, CE Scrisoare informativa si catalogul producatorului care confirma calitatea  produsului pentru achizitionare este obligator de prezentat la licitatie</t>
  </si>
  <si>
    <t>Material  polivinilclorid, steril, siliconizată, netoxică cu linia rg- contrast. Presiunea admisibilă în manjetă pînă la 20mm H2O</t>
  </si>
  <si>
    <t>Bisturiu
Ac introducator 14G
Seringa 10ml
Fir de ghidaj cu dispozitiv de introducere
Dilatator
Forceps de dilatare cu ghidaj
tub (canula) traheostomie si obturator tubular</t>
  </si>
  <si>
    <t>Lungime mai mare de 3 metri</t>
  </si>
  <si>
    <t>Mansete infuzii: 500 ml, din bumbac rezistent
Cu cheotoare pentri agatarea pe stativul de perfuzii
Lavabila la temperatura: 60° C
Manometru: Ø 49 mm, 0~300 mm Hg
Valva de siguranta incorporata
Supapa de aer: material, reglaj fin
Para presiune: Latex Free</t>
  </si>
  <si>
    <t>Determinarea FiO2in circuitul respirator a ventilatorului Mindray
Limitele determinarii concentratiei oxigenului 21-100%</t>
  </si>
  <si>
    <t>Manjeta NIBP reutilizabila, adult, compatibil cu monitor uMEC12 Mindray           25-35cm</t>
  </si>
  <si>
    <t>Adulti,                                                                                                                              Conectorul menține o extensie flexibilă cu trei seturi IV suplimentare, conectate la linia IV primară,                                                                                                                                                                                                                                   Compatibil  Luer-Slip și Luer-Lock,                                                                                Clemă glisantă nedemontabilă,                                                                                        Conector rotativ Spin-Lock,                                                                                                            Rezistent la înaltă presiune,                                                                                             Supapă de reținere,                                                                                                                     Nu este fabricat cu DEHP,                                                                                                            Nu este fabricat cu latex/cauciuc natural</t>
  </si>
  <si>
    <t>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t>
  </si>
  <si>
    <t>Prevăzută cu conector pentru aport suplimentar de oxigen.  
- Ham cu fixare în patru puncte ajustabil cu sistem Velcro.
- Sistem de fixare cu două cleme rapide pentru o utilizare usoară și sigură.
- Perniță ușoară din silcon turnat pentru utilizare indelungată cu confort sporit.
- Conectare tub cu pivotare 360° pentru poziționare optimă și mobilitate maximă.
- Pad pentru frunte disponibil in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</si>
  <si>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 xml:space="preserve">Sisteme pentru masurarea presiunii arteriale directe, getabile, adult,      tehnologia “UTAH”,compatibil cu monitor ePM 15 Mindray cu 2 linii                                                  a. Diapazonul de masurare - 50 mmHg - 300 mmHg
b. Sensibilitatea 5µv/v/mmHg+-1% min 4,0 kV
c. Protecţie de impulsul defibrilatorului
b.suport pentru amplasarea si fixarea  sennzorilor de presiune arteriala si
       venoasa
      </t>
  </si>
  <si>
    <t xml:space="preserve">Cablu pentru măsurarea presiunii arteriale invazive pentru monitoarele MINDRAY compatibile cu sistemele pentru masurarea presiunii arteriale directe                               Protectie de impulsuri electrice
Lungimea cablului 275 – 300 cm
      </t>
  </si>
  <si>
    <t xml:space="preserve">Sistemă de perfuzie  cu  dozator de debit integrat Material Sistema Intrafix : poliuretan
Cu reglator al vitezei de perfuzie de la 0 pina la -250 ml/ora
Cu scară fină de reglare al vitezei de perfuzie: ml/h
Cu viteză constantă de perfuzare
Steril
Transparent
</t>
  </si>
  <si>
    <t xml:space="preserve">Dop universaL, pentru sisteme de perfuzie si catetere Tip male-female
Steril:
</t>
  </si>
  <si>
    <t xml:space="preserve">Sensor pentru masurarea saturatiei de oxigen la deget. Pentru adulţi
&gt;30 kg Fără latex
Cu pelicula adeziva
Să nu fie din materiale cu proprietăţi poroase.
</t>
  </si>
  <si>
    <t xml:space="preserve">Sistem de vacuum mic  (cu presiune
negativa mica in  recipient) Set compus din:
1.Colector din PVC gonflabil, extensibil, care formeaza si mentine vacuumul
2. Tub de conexiune –
drenaj din Redon
3.Clamp-cleste pentru
obturarea drenului
4.Conector etajat in
nivele
Transparent-Obligator
Steril-Obligator
Capacitatea colectorului-250 ml
Presiune de aspiratie joasa-Sa nu traumeze tesuturile
Posibilitate de conectare la drenuri-In diapazonul Ch 6-Ch 18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</si>
  <si>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1200 ml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</si>
  <si>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500 ml
</t>
  </si>
  <si>
    <t xml:space="preserve">Colectoare de vacuum pentru aspiratorul "FazziniF-30 (consumabil)                    Capacitate: 2000 ml
Material: Plastic transparent
Cu marcaj: obligator
Reutilizabil: obligator 
Cu capac detaşabil: obligator
Cu posibilitate de resterilizare - obligator
</t>
  </si>
  <si>
    <t>Sisteme de infuzie a lichidelor pînă la 48 h compatibile cu Infuzomat Compact Plus Calitati:
-tub calibrat din silicon
-nu conține latex
Rezistent la presiune (4 bari)
Lungimea tubului 300cm</t>
  </si>
  <si>
    <t xml:space="preserve">Cabluri pentru masurarea temperaturii rectale şi esofagiene  pentru cardio-monitoare     </t>
  </si>
  <si>
    <t xml:space="preserve">Cabluri pentru masurarea temperaturii rectale şi esofagiene  pentru cardio-monitoare     Pentru adulţi  Protecţie de impulsul defibrilatorului: Diametrul Pina la 3.8 mm
Lungimea 180-250 cm
Rezistente la prelucrarea cu antiseptice
</t>
  </si>
  <si>
    <t>Capcana de apa DRYLINE IIwater trap, adult, compatibil cu modulul de gaz Mindray 10 buc/cutie, cantitatea va fi pentru cutii</t>
  </si>
  <si>
    <t>Tub monitorizare CO2 Sampling line , adult, compatibil cu modulul de gaz Mindray25buc/cutie, cantitatea va fi pentru cutii</t>
  </si>
  <si>
    <t xml:space="preserve">Electrozi miocardiali pentru stimulare temporară Cu 2 ace
</t>
  </si>
  <si>
    <t xml:space="preserve">Electrozi miocardiali pentru stimulare temporară Cu 5 ace
</t>
  </si>
  <si>
    <t xml:space="preserve">Electrozi miocardiali pentru stimulare temporară cu 2 ace. 2/0. Lungimea (cm ) 80-150 cm; Forma acului miocardial 3/8. Forma acului penetrant drept
</t>
  </si>
  <si>
    <t xml:space="preserve">Electrozi miocardiali pentru stimulare temporară cu 5 ace. 3/0. Lungimea (cm ) 60-220 cm; Forma acului miocardial curved curved . Forma acului penetrant Polyethylene.Tub de protectie 1.5 mm
</t>
  </si>
  <si>
    <t>Canulă pentru recoltarea venei folosite la bypass Ao-coronarian</t>
  </si>
  <si>
    <t xml:space="preserve">Canulă pentru recoltarea venei folosite la bypass Ao-coronarian. Vîrf oblic (beveled tip).Lungimea – 5 cm; Diametrul – 3 mm
</t>
  </si>
  <si>
    <t xml:space="preserve">Sistem de stabilizare ţesuturi  Octopus 4 sau 4,3 tissue stabiliser
</t>
  </si>
  <si>
    <t xml:space="preserve">Sistem de ataşare care permite rotirea cu 360º a părţii de susţinere braţ flexibil cu flexibilitate mare în poziţionare.Sistem de ataşare care permite rotirea a părţii de susţinere braţ în poziţionare
</t>
  </si>
  <si>
    <t xml:space="preserve">Sistem de stabilizare ţesuturi
 Octopus 4 sau 4,3 tissue stabiliser
</t>
  </si>
  <si>
    <t xml:space="preserve">Sistem de curăţire a locului anastamozei 
(Blower/Mister System Clearview)
</t>
  </si>
  <si>
    <t>Sistem ce foloseşte un amestec gaz/fluid pentru a curăţi locul anastamozei.Sistem ce folosește un amestec întrerupător pe mîner pentru a controla pornirea şi oprirea furnizării amestecului</t>
  </si>
  <si>
    <t>Sistem pentru aspiratie externă în set cu tub (cardiochirurgical</t>
  </si>
  <si>
    <t>Sistem pentru aspiratie externă în set cu tub (cardiochirurgical)</t>
  </si>
  <si>
    <t xml:space="preserve">Sistem pentru aspiratie externă în set cu tub (cardiochirurgical). Steril. Lungimea tubului  3 m. Diametrul lumenului 0,7 cm. Canula din  Polietilena, transparent. 
</t>
  </si>
  <si>
    <t>Tub pentru drenaj pleural drept, din silicon, steril 24 ch</t>
  </si>
  <si>
    <t>Tub pentru drenaj pleural drept, din silicon, steril 28 ch</t>
  </si>
  <si>
    <t>Tub pentru drenaj pleural drept, din silicon, steril 30 ch</t>
  </si>
  <si>
    <t>Tub pentru drenaj pleural drept, din silicon, steril 32 ch</t>
  </si>
  <si>
    <t>Tub pentru drenaj pleural drept, din silicon, steril 34 ch</t>
  </si>
  <si>
    <t>Tub pentru drenaj pleural drept, din silicon, steril 24 ch. Lungimea 520 mm</t>
  </si>
  <si>
    <t>Tub pentru drenaj pleural apirogen, din silicon, steril 28 ch</t>
  </si>
  <si>
    <t>Tub pentru drenaj pleural apirogen, din silicon, steril 30 ch</t>
  </si>
  <si>
    <t>Tub pentru drenaj pleural apirogen, din silicon, steril 32 ch</t>
  </si>
  <si>
    <t>Tub pentru drenaj pleural apirogen, din silicon, steril 34 ch</t>
  </si>
  <si>
    <t>Tub pentru drenaj pleural apirogen, din silicon, steril 28 ch. Lungimea 520 mm</t>
  </si>
  <si>
    <t>Tub pentru drenaj pleural apirogen, din silicon, steril 30 ch. Lungimea 520 mm</t>
  </si>
  <si>
    <t>Tub pentru drenaj pleural apirogen, din silicon, steril 32 ch. Lungimea 520 mm</t>
  </si>
  <si>
    <t>Tub pentru drenaj pleural apirogen, din silicon, steril 34 ch. Lungimea 520 mm</t>
  </si>
  <si>
    <t>Seturi tournichet şi şnururi pentru venele cave</t>
  </si>
  <si>
    <t xml:space="preserve">Confecţionate din tuburi rigide prevăzute pentru a strînge şnurul în jurul canulei cave. Confecţionate din plastic, capăt metalic cu două piese taietoare  capabile  să derondeze o rondelă. 2 bucăţi cu 2 şnururi de nyilon
Lungimea 14-15cm
</t>
  </si>
  <si>
    <t xml:space="preserve">Perforator pentru aortă
destinat chirurgiei coronariene pentru a de cupa o rondelă de aortă ascendentă realizînd conturi precise
(punch) Diametrul
3,5 mm
</t>
  </si>
  <si>
    <t xml:space="preserve">Perforator pentru aortă
destinat chirurgiei coronariene pentru a de cupa o rondelă de aortă ascendentă realizînd conturi precise
(punch) Diametrul
4,0 mm
</t>
  </si>
  <si>
    <t xml:space="preserve">Perforator pentru aortă
destinat chirurgiei coronariene pentru a de cupa o rondelă de aortă ascendentă realizînd conturi precise
(punch) Diametrul
4,4  mm
</t>
  </si>
  <si>
    <t>Ac pentru artera mamara interna stinga la virf cu oliva</t>
  </si>
  <si>
    <t>Ac pentru artera mamara interna stinga la virf cu oliva. Lungimea30 mm</t>
  </si>
  <si>
    <t>Ceară sterilă pentru stern</t>
  </si>
  <si>
    <t>Ceară sterilă pentru stern greutatea2,5gr</t>
  </si>
  <si>
    <t>Perii burete pentru prelucrarea mîinilor preoperator</t>
  </si>
  <si>
    <t xml:space="preserve">Perie de unică folosință, prevăzut cu burete chirurgical aplicat  impregnat cu 20 ml de diclugonat de clorhexidină 4%. Recomandat pentru personal chirurgical în obținerea autisepsiei pentru prevenirea infecției. Perie de plastic cu rol de curățare fină fără a leza tegumentele și burete fin impregnat cu 20 ml de diclugonat de clorhedină cu rol de lavaj și dezinfecție. Imbibate cu betadina. Lăţimea 5-6 cm; Lungimea 8-9 cm
</t>
  </si>
  <si>
    <t>Perie de unică folosință, prevăzut cu burete chirurgical aplicat impregnat cu iod povidină – betadină. Perie de plastic cu rol de curățare fină fără a leza tegumentele și burete fin impregnat cu 20 ml de iod povidină – betadină cu rol de lavaj și dezinfecție. Imbibate cu clorhexidina. Lăţimea 5-6 cm; Lungimea 8-9 cm</t>
  </si>
  <si>
    <t>În bloc cîte 6 clipse.LT 100</t>
  </si>
  <si>
    <t>Clipse, „Ethicon” LT 100</t>
  </si>
  <si>
    <t>Clipse, „Ethicon” LT 200</t>
  </si>
  <si>
    <t>În bloc cîte 6 clipse.LT 200</t>
  </si>
  <si>
    <t>Clipatoare pentru clipsele, echivalent Tip „Ethicon</t>
  </si>
  <si>
    <t xml:space="preserve">Clipatoare pentru clipsele, echivalent Tip „Ethicon.Pentru clipsele LT 100 Mîner culoare  Albastru
Lungimea 180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</si>
  <si>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 Adeziv hipoalergen pe baza de poliacrilat, delicat fata de piele.10 cm/ 8 cm
</t>
  </si>
  <si>
    <t>Plasturi sterili autoadezivi Cosmopor  E 10 cm/ 8 cm</t>
  </si>
  <si>
    <t xml:space="preserve">Plasturi sterili autoadezivi Cosmopor  E 25 cm/10 cm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</si>
  <si>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apa.Adeziv hipoalergen pe baza de poliacrilat, delicat fata de piele.25 cm/10 cm 
</t>
  </si>
  <si>
    <t>Stapler chirurgical</t>
  </si>
  <si>
    <t xml:space="preserve">Pară pentru irigare.Pentru operații </t>
  </si>
  <si>
    <t xml:space="preserve">Pară pentru irigare. Pentru operații.Capăt moale, volum 200 – 350 ml
</t>
  </si>
  <si>
    <t>Conector de aspiratie sub unghi cu virful conic</t>
  </si>
  <si>
    <t xml:space="preserve">Conector de aspiratie sub unghi cu virful conic.Diametrul exterior 6 mm
Nr ochilor 4
</t>
  </si>
  <si>
    <t>Surgicel pentru hemostaza locală, absorbabil</t>
  </si>
  <si>
    <t>Surgicel pentru hemostaza locală, absorbabil. Mărimea 5x7 cm</t>
  </si>
  <si>
    <t>Burete hemostatic</t>
  </si>
  <si>
    <t>Burete hemostatic, ambalare 10 buc/cutie, dimensiuni 80x50x10xmm. Burete chirurgical utilizat în diferite intervenții chirurgicale, este hemostat, rapid și eficient</t>
  </si>
  <si>
    <t xml:space="preserve">Film- peliculă adezivă pentru cîmp operator  sterilă
</t>
  </si>
  <si>
    <t xml:space="preserve">Film- peliculă adezivă pentru cîmp operator  sterilă. Îmbibate cu antiseptic pe bază de iod, 10 cm x 200 mm, cutie a cite 10 bucati
</t>
  </si>
  <si>
    <t>Fogarty clamp atraumatic  CSOFT6</t>
  </si>
  <si>
    <t xml:space="preserve">Fogarty clamp atraumatic  CSOFT12
</t>
  </si>
  <si>
    <t>Fogarty clamp atraumatic  CSOFT12Nu este fabricat cu latex din cauciuc natural. Pentru echilibrul traumatismului și tracțiunii, inserțiile de prindere. Fogarty oferă flexibilitatea maximă - permițând să alegi tipul ideal de ocluzie pentru a satisface nevoile chirurgicale</t>
  </si>
  <si>
    <t>Bonetă chirurgicală bărbaţi cu banda absorbanta</t>
  </si>
  <si>
    <t>Boneta chirurgicala barbati cardioch</t>
  </si>
  <si>
    <t>Bonetă chirurgicală bărbaţi cu banda absorbanta. Din polipropilen, netransparentă, admisă pentru blocul operator. Bandă absorbantă frontală, confort sporit, acoperire totală, legare la spate. Se va exclude boneta pentru vizitatori.</t>
  </si>
  <si>
    <t xml:space="preserve">Boneta chirurgicala barbati cardioch Din polipropilen, netransparentă, admisă pentru blocul operator.
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</si>
  <si>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 xml:space="preserve">Bonetă chirurgicală femei </t>
  </si>
  <si>
    <t>Mască chirurgicală anti ceaţă cu bandă protectoare adaugatoare</t>
  </si>
  <si>
    <t>Mască chirurgicală anti ceaţă cu bandă protectoare adaugatoare Hipoalergenă, trei straturi: extern, antibacterial, intern. Polipropilen, cu legători la spate, bandă neagră și suprafață internă specială pentru a evita formarea condensatului și reflecției în ochelari.</t>
  </si>
  <si>
    <t>Din polipropilen, netransparentă, admisă pentru blocul operator. Se va exclude boneta pentru vizitatori.</t>
  </si>
  <si>
    <t>Mască chirurgicală standard</t>
  </si>
  <si>
    <t>Mască chirurgicală standard. Hipoalergenă, trei straturi: extern, antibacterial, intern. Polipropilen, cu legători la spate.</t>
  </si>
  <si>
    <t>Bahile albe cu elastic dim. minime 40x17 cm, bucăți</t>
  </si>
  <si>
    <t>Bahile albe cu elastic dim. minime 40x17 cm, bucăți. Din material care respiră, pentru a evita formarea condensatului, apte pentru intervenții de lungă durată (cel putin 7 ore). Grosimea materialului – minim 35 g/m2, rezistente.</t>
  </si>
  <si>
    <t>Halat chirurgical ranforsat XXL</t>
  </si>
  <si>
    <t>Halat chirurgical ranforsat XXL.Din fibre de polipropilen (SMMMS), repelent, cu manjete de poliester ranforsat cu peliculă de polietilenă 30 %, şi poliester 70 %,cu manjete din poliester 100%. Mâneca cusută cu laser pentru a asigura imperbeabilitatea la microbi șui lichide. Impermeabilitate în zona ranforsată – 100%.</t>
  </si>
  <si>
    <t>Bonete chirurgicale comfort Astro Plus</t>
  </si>
  <si>
    <t xml:space="preserve">Bonete chirurgicale comfort Astro Plus. Bonete chirurgicale Comfort Astro Plus de unica folosinta cu protecție completă în jurul gâtului.
Caracteristici:Bonete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</si>
  <si>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Mănuși din cauciuc deproteinizat Nr 6,5</t>
  </si>
  <si>
    <t>Mănuși din cauciuc deproteinizat Nr 7</t>
  </si>
  <si>
    <t xml:space="preserve">Mănuși din cauciuc deproteinizat Nr 7,5
</t>
  </si>
  <si>
    <t xml:space="preserve">Mănuși din cauciuc deproteinizat Nr 8
</t>
  </si>
  <si>
    <t xml:space="preserve">Mănuși din cauciuc deproteinizat Nr 6,5.•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</si>
  <si>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Mănuși din cauciuc deproteinizat Nr 7•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</si>
  <si>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 xml:space="preserve">Mănuși din cauciuc deproteinizat Nr 7,5•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</si>
  <si>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 xml:space="preserve">Mănuși din cauciuc deproteinizat Nr 8.•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</si>
  <si>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Câmp superabsorbant steril getabil dim. minime 55x70 cm (±2 cm)</t>
  </si>
  <si>
    <t xml:space="preserve">Câmp superabsorbant steril getabil.Dimensiuni 55x70 cm (±5 cm); compus din 3 straturi bine delimitate:
1. strat din viscoză, grosime nu mai mică de 80 g/m2;  
2. strat din polietilenă, grosimea stratului – minim 40 mcm;
3.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</si>
  <si>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Set cardiovascular adulţi steril jetabil</t>
  </si>
  <si>
    <t>Set cardiovascular By-Pass steril jetabil</t>
  </si>
  <si>
    <t xml:space="preserve">Set cardiovascular By-Pass steril jetabil, în următoarea componență:
1) 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 8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20x40 cm (±5 cm), transparent, cu lipici, detaşabil.
5) 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 1 buc.: Cearşaf pentru masa de operaţie - 200x280cm(±10 cm), zonă absorbantă pe toată suprafața. Compus din minim 2 straturi: a) strat impermeabil, ranforsat, din polietilenă minim 50mcm grosime, c) strat absorbant din viscoză minim 30g/m2 cu capacitatea de absorbție minim 2g/dm2.
14) 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 1 buc.: Cearşaf pentru masa de operaţie 150x240cm(±5 cm), zonă absorbantă 80x240cm (±5 cm); Compus din minim 2 straturi: a) strat impermeabil, ranforsat, din polietilenă minim 50mcm grosime; b) strat absorbant din viscoză minim 20g/dm2.
16) 2 buc.: Huse pentru lichid - 40x35 cm (±5 cm), transparente, din polietilenă, cu lipici, detaşabile.
17) 3 buc.: Panglici de operaţie - 10x50 cm (±5 cm) – 3 buc. Din 2 straturi: a) impermeabil din polietilenă minim 25mcm grosime; b) absorbant din poliester minim 40g/dm2; cu lipici pe toată suprafaţa, pentru fixarea fermă a tuburilor şi instrumentelor în timpul operaţiei.
18)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 1 buc. Absorbant perineal cu elastic, dimensiuni 20cm/47cmx55cm (+/-2cm), din 2 straturi bine delimitate: a) strat impermeabil din polietilenă minim 50mcm grosime; b) strat absorbant din polipropilenă. 
21) 2 buc.: husă mâner lampă chirurgicală. 
22) 1 buc.: contor 20 ace, cu strat din spumă și magnet.
23) 2 buc.: Pansament absorbant, capacitate de absorbție &gt;700%, din viscoză și poliester minim 130g/m2, cu incluziuni R-opace din sulfat de bariu, dimensiuni 40cmx40cm (+/- 2cm).
</t>
  </si>
  <si>
    <t xml:space="preserve">Set cardiovascular adulţi steril jetabil. Componență inclusă în set:
1) 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 4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30x40 cm (±5 cm), transparent, cu lipici, detaşabil.
5)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 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 1 buc.: Cearşaf pentru masa de operaţie 150x240cm(±5 cm), zonă absorbantă pe toată suprafața; Compus din minim 2 straturi: a) strat impermeabil, ranforsat, din polietilenă minim 50mcm grosime; b) strat absorbant cu capacitatea de absorbție minim 2g/dm2.
15) 3 buc.: Huse pentru lichid - 40x35 cm (±5 cm), transparente, din polietilenă, cu lipici, detaşabile.
16) 3 buc.: Panglici de operaţie - 10x50 cm (±5 cm). Din 2 straturi: a) impermeabil din polietilenă minim 25mcm grosime; b) absorbant din poliester minim 40g/dm2; cu lipici pe toată suprafaţa, pentru fixarea fermă a tuburilor şi instrumentelor în timpul operaţiei.
17)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 2 buc.: husă mâner lampă chirurgicală.
20) 1 buc.: contor 20 ace, cu strat din spumă și magnet.
21) 2 buc.: Pansament absorbant, capacitate de absorbție &gt;700%, din viscoză și poliester minim 130g/m2, cu incluziuni R-opace din sulfat de bariu, dimensiuni 40cmx40cm 40cmx40cm (+/- 2cm).
</t>
  </si>
  <si>
    <t>Lama de unică folosință Macintosh compatibile cu video laringoscop MEDCAPTAIN model VS-10S. pentru maturi unica folosinta M3D</t>
  </si>
  <si>
    <t>Sistem aspiratie traheala circuit inchis 72 ore 14 FR</t>
  </si>
  <si>
    <t>Sistem aspiratie traheala circuit inchis 72 ore 16 FR</t>
  </si>
  <si>
    <t>Mandren tip Bougie 10 FR</t>
  </si>
  <si>
    <t>Mandren tip Bougie15 FR</t>
  </si>
  <si>
    <t>Absorber CO2 1un-5kg</t>
  </si>
  <si>
    <t>Tuburi pentru intubare endotraheală cu manjetă si aspiratie supraglotica  7.5</t>
  </si>
  <si>
    <t>Tuburi pentru intubare endotraheală cu manjetă si aspiratie supraglotica  8.0</t>
  </si>
  <si>
    <t>Tuburi pentru intubare endotraheală cu manjetă si aspiratie supraglotica 8.5</t>
  </si>
  <si>
    <t>Tub-traheostomice cu manjetă tip „Portex”, 7.5</t>
  </si>
  <si>
    <t>Tub-traheostomice cu manjetă tip „Portex”,8.0</t>
  </si>
  <si>
    <t>Tub-traheostomice cu manjetă tip „Portex”, 8.5</t>
  </si>
  <si>
    <t>Trusa Traheostomica Percutanata cu Forceps Nr. 7,0</t>
  </si>
  <si>
    <t>Trusa Traheostomica    Percutanata cu ForcepsNr. 8,0</t>
  </si>
  <si>
    <t xml:space="preserve">Material:              Polytetrafluorethylen sau poliuretan
Lungime 5 cm
 Diametru extern 0,7-0,8 mm
Rentghencontrast
Cu aripioare pentru fixare
 Ac pentru punctie
 Gid(conducator) metallic drept 100
 Steril
       </t>
  </si>
  <si>
    <t xml:space="preserve">Set pentru punctie si    cateterizare arteriala G-20 Material: Polytetrafluorethylen sau poliuretan
Lungime 12-15 cm
Rentghencontrast
Cu aripioare pentru fixare
Ac pentru punctie
Gid(conducator) metallic drept 150
 Steril
</t>
  </si>
  <si>
    <t>Specificarea tehnică deplină ofertată</t>
  </si>
  <si>
    <t>Oxigenator pentru adulti &gt;80 kg</t>
  </si>
  <si>
    <t xml:space="preserve">Oxigenator pentru adulti &lt; 80 kg </t>
  </si>
  <si>
    <t>Hemoconcentrator pentru adulti cu set de tubulatura</t>
  </si>
  <si>
    <t>Canula antegrada cardioplegica lunga pentru interventii minimal invazive 7 Fr</t>
  </si>
  <si>
    <t>Canula antegrada cardioplegica lunga pentru interventii minimal invazive 9 FR</t>
  </si>
  <si>
    <t>Cap de pompa centifugala compatibila cu masina de CEC Stockert S5</t>
  </si>
  <si>
    <t>Canule aortica pentru adulti Mărimea internă (Fr)   -   24
Lungimea canulei,  28-30 cm</t>
  </si>
  <si>
    <t>Canule aortica pentru adulti Mărimea internă (Fr)   -   24
Lungimea canulei, 35-36 cm</t>
  </si>
  <si>
    <t>Canule aortica pentru adulti Mărimea internă (Fr)   -   22
Lungimea canulei, 28-30 cm</t>
  </si>
  <si>
    <t>Canule aortica pentru adulti Mărimea internă (Fr)   -   22
Lungimea canulei,35– 36 cm</t>
  </si>
  <si>
    <t>Canule aortica pentru adulti Mărimea internă (Fr)   -   20
Lungimea canulei ,cm  28-30 cm</t>
  </si>
  <si>
    <t>Canule aortica pentru adulti Mărimea internă (Fr)   -   20
Lungimea canulei ,cm -35-36</t>
  </si>
  <si>
    <t>Canule aortica pentru adulti  Mărimea internă (Fr)   -   18
Lungimea canulei ,cm 35-36</t>
  </si>
  <si>
    <t>Canula venoasa  in 2 etape pentru adulti</t>
  </si>
  <si>
    <t>Canula venoasa bilumen pentru adulti</t>
  </si>
  <si>
    <t xml:space="preserve">Canula venoasa bilumen ovale aplatizate pentru adulti </t>
  </si>
  <si>
    <r>
      <t>Canulă venoasă monolumen încovoiate tip „Pacifico</t>
    </r>
    <r>
      <rPr>
        <i/>
        <sz val="10"/>
        <rFont val="Times New Roman"/>
        <family val="1"/>
        <charset val="204"/>
      </rPr>
      <t>”</t>
    </r>
    <r>
      <rPr>
        <sz val="10"/>
        <rFont val="Times New Roman"/>
        <family val="1"/>
        <charset val="204"/>
      </rPr>
      <t>pentru adulti</t>
    </r>
  </si>
  <si>
    <t xml:space="preserve">Canulă venoasă monolumen dreaptă pentru adulti Mărimea  internă (Fr)   -   36
Forma canulei   -   dreapta </t>
  </si>
  <si>
    <t>Canulă venoasă monolumen dreaptă pentru adulti Mărimea  internă (Fr)   -   34
Forma canulelor   -   Dreaptă</t>
  </si>
  <si>
    <t>Canulă venoasă monolumen dreaptă pentru adulti Mărimea  internă (Fr)   -   32
Forma canulelor   -   Dreaptă</t>
  </si>
  <si>
    <t>Venturi cardiace</t>
  </si>
  <si>
    <t>Canule pentru cardioplegie antegradă cu vent pentru adulti</t>
  </si>
  <si>
    <t>Canule pentru perfuzia coronariană directă  pentru adulti Mărimea internă (mm)   -   3</t>
  </si>
  <si>
    <t>Canule pentru perfuzia coronariană directă  pentru adulti Mărimea internă (mm)   -   3,5</t>
  </si>
  <si>
    <t>Canule pentru perfuzia coronariană directă  pentru adulti. Mărimea internă (mm)   -   4</t>
  </si>
  <si>
    <t>Canule pentru perfuzia coronariană directă  pentru adulti. Mărimea internă (mm)   -   5</t>
  </si>
  <si>
    <t xml:space="preserve">Canule pentru perfuzia coronariană directă  pentru adulti . Mărimea internă (mm)   -   3 </t>
  </si>
  <si>
    <t>Canule pentru perfuzia coronariană directă  pentru adulti.  Mărimea internă (mm)   -   3,5</t>
  </si>
  <si>
    <t>Adaptor cardioplegic pentru cardioplegia selectiva coronara</t>
  </si>
  <si>
    <t xml:space="preserve">Cardiac aspirator (sump) </t>
  </si>
  <si>
    <t>Consumabile pentru masurarea Timpului Activat de Coagulare</t>
  </si>
  <si>
    <t>Consumabile pentru masurarea sensibilitatii la heparina</t>
  </si>
  <si>
    <t>Consumabile pentru masurarea concentratiei heparinei in sange</t>
  </si>
  <si>
    <t xml:space="preserve">Senzor pentru nivel </t>
  </si>
  <si>
    <t>Consumabile pentru masurarea parametrilor  saturatiei venoase temperaturii si hematocritei</t>
  </si>
  <si>
    <t xml:space="preserve">Minisucker </t>
  </si>
  <si>
    <t xml:space="preserve">Set de salvare sîngelui autolog </t>
  </si>
  <si>
    <t xml:space="preserve">Sac pentru perfuzat </t>
  </si>
  <si>
    <t xml:space="preserve">Borcan pentru aspiratie externa </t>
  </si>
  <si>
    <t>Consumabile pentru masurarea permanenta presiunii de masina si cardioplegiei</t>
  </si>
  <si>
    <t>“Priming” volum (ml)   -   Nu mai mare de 70
Suprafața membranei(m2)   -   1,1
care nu necesită spălare preventivă (fără glicerină)   -   Da
Tipul porturilor de sânge (inch)   -   ¼</t>
  </si>
  <si>
    <t>Lungimea canulei – 31 cm dimensiunile interne 7 Fr
Introducer- da
Diametrul intern -7 Fr</t>
  </si>
  <si>
    <t>Lungimea canulei – 31 cm, dimensiunile interne 9 Fr
Introducer- da
Diametrul intern -9 Fr</t>
  </si>
  <si>
    <t>Debit volum maxim  (l/min)- nu mai mic de 8 ,0 ; compatibil cu pompa centrigugala a masinei de CEC Stochert S5</t>
  </si>
  <si>
    <t>Mărimea internă (Fr)   -   24
Lungimea canulei, 35– 36 cm
Introducător   -   Nu
Capac protectorul al conectorului – Da 
Forma canulei   -   Cu vârful curbat ( cliuv)
Unghiul cliuvului, grade - 45
 Inelul bombat deodata dupa cliuv – Da
Materialul vârfului   -   Polivinilclorid
Rezistente la răsucire   -   Armată
Prevăzute cu linie pentru orientarea vârfului canulei   -   Da
Gradient ( diferenta presiunii) la debit pompei arteriale 5,5 litri /min, mm Hg – nu mai mare de 42 
Mărimea conectorului integrat( nu anexat!) (inch)   -   3/8</t>
  </si>
  <si>
    <t>Mărimea internă (Fr)   -   22
Lungimea canulei, aprox. – 35-36 cm
Introducător   -   Nu
Capac protectorul al conectorului – Da 
Forma canulei   -   Cu vârful curbat ( cliuv)
Unghiul cliuvului, grade - 45
 Inelul bombat deodata dupa cliuv – Da
Materialul vârfului   -   Polivinilclorid
Rezistente la răsucire   -   Armată
Prevăzute cu linie pentru orientarea vârfului canulei   -   Da
Gradient ( diferenta presiunii) la debit pompei arteriale 5,5 litri /min, mm Hg – nu mai mare de 55 
Mărimea conectorului integrat( nu anexat!) (inch)   -   3/8</t>
  </si>
  <si>
    <t>Mărimea internă (Fr)   -   20
Lungimea canulei ,28-30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t>
  </si>
  <si>
    <t>Mărimea internă (Fr)   -   20
Lungimea canulei ,cm-35-36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t>
  </si>
  <si>
    <t>Mărimea internă (Fr)   -   18
Lungimea canulei ,cm 35-36
Introducător   -   Da
Capac protectorul al conectorului – Da  
Forma canulelor   -   Dreaptă alungită
Materialul vârfului   -   Polivinilclorid
Rezistente la răsucire   -   Armată
Gradient ( diferenta presiunii) la debit pompei arteriale 4 litri /min, mm Hg – nu mai mare de 70 
Mărimea conectorului (inch)   -   3/8</t>
  </si>
  <si>
    <t>Mărimea  internă (Fr)   -   36/51
Forma canulei   -   Dreaptă
Lungimea canulei, aprox. Cm – 38 
Introducer – Da
Rezistente la răsucire   -   Armată
Prevăzute cu marcaje de adâncime   -   Da 
Gradient ( diferenta presiunii) la debit pompei arteriale 5,5 litri /min, mm Hg – nu mai mare de 5 
Mărimea conectorului incorporat( nu anexat!)  (inch)   -   ½</t>
  </si>
  <si>
    <t>Mărimea  internă (Fr)   -   34/46
Forma canulei   -   Dreaptă
Lungimea canulei , cm -38 
Introducer – Da
Rezistente la răsucire   - Armată 
Prevăzute cu marcaje de adâncime   -   Da
 Gradient ( diferenta presiunii) la debit pompei arteriale 5,5 litri /min, mm Hg – nu mai mare de 6 
Mărimea conectorului incorporat( nu anexat!)   (inch)   -   ½</t>
  </si>
  <si>
    <t>Mărimea  internă (Fr)   -   32/40
Forma canulei   -   Dreaptă
Lungimea canulei , cm -38,1 
Introducer – Da
Rezistente la răsucire   - Armată 
Prevăzute cu marcaje de adâncime   -   Da
 Gradient ( diferenta presiunii) la debit pompei arteriale 5,5 litri /min, mm Hg – nu mai mare de 6 
Mărimea conectorului incorporat( nu anexat!)   (inch)   -   ½</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</si>
  <si>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</si>
  <si>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</si>
  <si>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</si>
  <si>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</si>
  <si>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Mărimea  internă (Fr)   -   36
Forma canulei   -   dreapta 
Tipul vârfului   - polivinilclorid
Lungimea canulei cm – 38,1  
Rezistente la răsucire   -   Armate
Gradient ( diferenta presiunii) la debit pompei arteriale 5,5 litr /min, mm Hg – nu mai mare de 12
Mărimea conectorului (inch)   -3/8</t>
  </si>
  <si>
    <t>Mărimea  internă (Fr)   -   34
Forma canulelor   -   Dreaptă
Tipul vârfului   -   Polivinilclorid
Lungimea canulei cm – 38,1  
Rezistente la răsucire   -   Armate
Gradient ( diferenta presiunii) la debit pompei arteriale 5,5 litr /min, mm Hg – nu mai mare de 22
Mărimea conectorului incorporat (inch)   -   3/8</t>
  </si>
  <si>
    <t>Mărimea  internă (Fr)   -   32
Forma canulelor   -   Dreaptă
Tipul vârfului   -   Polivinilclorid
Lungimea canulei cm – 38,1  
Rezistente la răsucire   -   Armate
Gradient ( diferenta presiunii) la debit pompei arteriale 5,5 litr /min, mm Hg – nu mai mare de 27
Mărimea conectorului incorporat  (inch)   -   3/8</t>
  </si>
  <si>
    <t xml:space="preserve"> Mărimea internă(Fr)   -   16 Material tubului   -   Silicon
Material conductorului   -   Polivinilclorid
Rigiditatea conductorului   -   Minimală</t>
  </si>
  <si>
    <t>Canule pentru cardioplegie antegradă cu vent pentru adulti. Mărimea internă(Fr)   -   7</t>
  </si>
  <si>
    <t>Stingă cu unghiul 45   -   „female”(feminin)
Tipul conectorului   -   Luer loock
Mărimea (mm)   -   3</t>
  </si>
  <si>
    <t>Stingă cu unghiul 45   -   „female”(feminin)
Tipul conectorului   -   Luer loock
Mărimea (mm)   -   3,5</t>
  </si>
  <si>
    <t>Stingă cu unghiul 45   -   „female”(feminin)
Tipul conectorului   -   Luer loock
Mărimea (mm)   -   4</t>
  </si>
  <si>
    <t>Stingă cu unghiul 45   -   „female”(feminin)
Tipul conectorului   -   Luer loock
Mărimea (mm)   -   5</t>
  </si>
  <si>
    <t>Dreaptă cu unghiul 90   -   „female”(feminin)
Tipul conectorului-   Luerlock
Material al vârfului   -   Polivinilclorid
Material al tubului   -   Stainless steel</t>
  </si>
  <si>
    <t xml:space="preserve">Lungime piciorului comun (cm)   -   8,9
Lungimea piciorelor separate (cm) -25,4 </t>
  </si>
  <si>
    <t>Mărimea, (Fr)   -   18</t>
  </si>
  <si>
    <t>Compatibile cu aparat HMS plus</t>
  </si>
  <si>
    <t>Compatibile pentru aparatul de CEC Stochert S5   -   Da</t>
  </si>
  <si>
    <t>Venos –Da
Diametr (inch)- 1/2
Compatibile pentru aparatul de CEC Stockert SIII  -   Da</t>
  </si>
  <si>
    <t>Dimensiuni interne 9 fr ( 3mm ) cu oliva de  11 Fr (3,7 mm) cu silicon la capat</t>
  </si>
  <si>
    <t>Set de salvare sîngelui autolog compatibil cu aparatul Cell Saver SORIN GROUP Xtra ATS Auto Transfusion System</t>
  </si>
  <si>
    <t>Volume, ml 2000 
Steril- Da
Conector -female luer</t>
  </si>
  <si>
    <t>Volume litri- 2</t>
  </si>
  <si>
    <t>compatibile cu masina de circulatie extracorporala Stochert SIII</t>
  </si>
  <si>
    <t>Oxigenator pentru adulti &gt;80 kg cu membrană în set cu:
- rezervor venos rigid
- filtru arterial anexat sau incorporat in oxigenator
- set de tubulatură pentru circulație extracorporală cu setul de linii pentru cardioplegia prin pompa cu solutie cardioplegica 
 Custodiol, (vezi desene anexate 1-2),cu elasticitatea polivinilcloridului tubulaturii normala, ce permite utilizarea ei fara segment de silicon in pompele secundare: cardioplegiei, bottomului ,si ventului stang.                    Debit volum maxim (l / min.)   -   Nu mai mic de 8,0
Vizibilitatea sângelui   -   Da
Volumul static al “priming”-ului oxigenatorului (ml)   -   Până la 270
Volumul static al priming”-lui filtrului arterial  anexat( ml) - pana 160
Volum static al priming-ului oxigenatorului cu filtrul incorporat
 nu mai mare de (ml)- 351
Transfer de oxigen (ml /min) la debitul pompei arteriale 8,0 l / min.
-   Nu mai mic de 400
Suprafața schimbului de gaze (m2)   -   Nu mai mică 2,5
Eficiența schimbului căldurii (7,0 l/min.)   -   Nu mai mic de 0,4
Intrare în rezervor venos(inch)   -   ½
 Prelucrare membranelor cu heparina sau cu biopolimer  -   Da       Setul de tubulatura pentru circulatie extracorporala conform desenului 1-2.
- +2 holdere pentru tip de oxigenator în lotul dat
- +2 holdere pentru tip de filtru arterial anexat( nu e nevoie daca incorporat in oxigenator) în lotul dat. Mostre setului se vor prezenta la solicitare  conform desenelor 1-2 pentru testarea CLINICA , pentru aprecierea calitatii tubulaturii si elasticitatii polivinilcloridului.                                                       Debit volum maxim (l / min.)   -   Nu mai mic de 8,0
Vizibilitatea sângelui   -   Da
Volumul static al “priming”-ului oxigenatorului (ml)   -   Până la 270
Volumul static al priming”-lui filtrului arterial  anexat( ml) - pana 160
Volum static al priming-ului oxigenatorului cu filtrul incorporat
 nu mai mare de (ml)- 351
Transfer de oxigen (ml /min) la debitul pompei arteriale 8,0 l / min.
-   Nu mai mic de 400
Suprafața schimbului de gaze (m2)   -   Nu mai mică 2,5
Eficiența schimbului căldurii (7,0 l/min.)   -   Nu mai mic de 0,4
Intrare în rezervor venos(inch)   -   ½
 Prelucrare membranelor cu heparina sau cu biopolimer  -   Da       Setul de tubulatura pentru circulatie extracorporala conform desenului 1-2           Elasticitatea normala a polivinilcloridului din care este facut tubulatur, permite utilizarea ei in pompele secundare a masinei de CEC Stockert S5 ( ventului stang , bottomului, pompei cardioplegice) fara segmente de siilicon incorporate in polivinilclorid , fara pericol de blocarea pompelor, in timpul utilizarii tubulaturii!</t>
  </si>
  <si>
    <t>Oxigenator pentru adulti &lt; 80 kg cu membrană în set cu:
- rezervor venos rigid 
- filtru arterial anexat sau incorporat in oxigenator cu set de tubulatură pentru circulație extracorporală cu setul de linii pentru cardioplegia prin pompa cu solutie cardioplegica 
 Custodiol, (vezi desene anexate 1-2),cu elasticitatea polivinilcloridului al tubulaturii normala, ce permite utilizarea ei fara segment de silicon in pompele secundare: cardioplegiei, bottomului ,si ventului stang . set de tubulatură pentru circulație extracorporală inclusiv setul de linii pentru cardioplegie cu Custodiol),  (vezi desene anexate 1-2)
- +2 holdere pentru tip de oxigenator în lotul dat
- +2 holdere pentru tip de filtru arterial anexat ( nu e nevoie daca incorporat in oxigenator)în lotul dat. Debit volum maxim (l / min.)   -   Nu mai mic de 6,0
Vizibilitatea sângelui   -   Da
Volumul static al„priming”-ului oxigenatorului(ml)   -   Până la 270
Volumul static al„priming”-ului filtrului arterial anexat (ml)   -   Până 100
Volum static al priming-ului oxigenatorului cu filtrul incorporat
 nu mai mare de (ml)- 351
Transfer de oxigen (ml /min) la debitul maxim a pompei arteriale (6,0 l / m)
-   Nu mai mic de 300
Intrare în rezervor venos (inch)  - ½ cu conector optional 3/8
Prelucrare membranelor cu biopolimer   -   Da                                                   Setul tubulaturii conform desenului 1-2 anexat.  Mostre setului se vor prezenta la solicitare  conform desenelor 1-2 pentru testarea CLINICA , pentru aprecierea calitatii tubulaturii si elasticitatii polivinilcloridului.       Elasticitatea normala a polivinilcloridului din care este facut tubulatura de CEC, ce permite utilizarea ei in pompele secundare a masinei de CEC Stockert S5 ( ventului stang , bottomului, pompei cardioplegice) fara segmente de siilicon incorporate in polivinilclorid , fara pericol de blocarea pompelor, in timpul utilizarii tubulaturii!</t>
  </si>
  <si>
    <t>Mărimea internă (Fr)   -   24
Lungimea canulei, . – de la 28 pana 30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t>
  </si>
  <si>
    <t>Mărimea internă (Fr)   -   22
Lungimea canulei,28-30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30 
Mărimea conectorului integrat( nu anexat!) (inch)   -   3/8</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</si>
  <si>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</si>
  <si>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 xml:space="preserve">Canula antegrada cardioplegica </t>
  </si>
  <si>
    <t>Cap de pompa centrifugala</t>
  </si>
  <si>
    <t>Canule aortica pentru adulti</t>
  </si>
  <si>
    <t>Canule venoase</t>
  </si>
  <si>
    <t>Canulă venoasă monolumen dreaptă pentru adulti</t>
  </si>
  <si>
    <t>Canule pentru perfuzia coronariană directă  pentru adulti</t>
  </si>
  <si>
    <t>Achiziționarea consumabilelor medicale pentru cardiochirurgie și articolelor de uz medical pentru Serviciul de perfuziologie conform necesităților și IMSP Institutul de Cardiologie pentru anul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</si>
</sst>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0"/>
      <name val="Times New Roman"/>
      <family val="1"/>
      <charset val="204"/>
    </font>
    <font>
      <sz val="10"/>
      <color indexed="8"/>
      <name val="Times New Roman"/>
      <family val="1"/>
      <charset val="204"/>
    </font>
    <font>
      <i/>
      <sz val="10"/>
      <name val="Times New Roman"/>
      <family val="1"/>
      <charset val="204"/>
    </font>
    <font>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5">
    <xf numFmtId="0" fontId="0" fillId="0" borderId="0"/>
    <xf numFmtId="0" fontId="8" fillId="0" borderId="0"/>
    <xf numFmtId="0" fontId="13" fillId="0" borderId="0"/>
    <xf numFmtId="0" fontId="16" fillId="0" borderId="0"/>
    <xf numFmtId="0" fontId="17" fillId="0" borderId="0"/>
  </cellStyleXfs>
  <cellXfs count="104">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0" fontId="12" fillId="3" borderId="1" xfId="1" applyFont="1" applyFill="1" applyBorder="1" applyProtection="1">
      <protection locked="0"/>
    </xf>
    <xf numFmtId="0" fontId="12" fillId="0" borderId="1" xfId="1" applyFont="1" applyBorder="1" applyProtection="1">
      <protection locked="0"/>
    </xf>
    <xf numFmtId="49" fontId="14" fillId="4" borderId="5" xfId="0" applyNumberFormat="1" applyFont="1" applyFill="1" applyBorder="1" applyAlignment="1">
      <alignment vertical="center" wrapText="1"/>
    </xf>
    <xf numFmtId="49" fontId="14" fillId="4" borderId="1" xfId="0" applyNumberFormat="1" applyFont="1" applyFill="1" applyBorder="1" applyAlignment="1">
      <alignment vertical="center" wrapText="1"/>
    </xf>
    <xf numFmtId="2" fontId="15" fillId="0" borderId="1" xfId="0" applyNumberFormat="1" applyFont="1" applyBorder="1" applyAlignment="1">
      <alignment horizontal="right" vertical="top" shrinkToFit="1"/>
    </xf>
    <xf numFmtId="0" fontId="2" fillId="0" borderId="1" xfId="1" applyFont="1" applyBorder="1" applyProtection="1">
      <protection locked="0"/>
    </xf>
    <xf numFmtId="0" fontId="0" fillId="0" borderId="0" xfId="0"/>
    <xf numFmtId="0" fontId="7" fillId="0" borderId="1" xfId="1" applyFont="1" applyBorder="1" applyProtection="1">
      <protection locked="0"/>
    </xf>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2" fillId="0" borderId="1" xfId="1" applyFont="1" applyBorder="1" applyAlignment="1" applyProtection="1">
      <alignment horizontal="center"/>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3" fontId="2" fillId="0" borderId="1" xfId="1" applyNumberFormat="1" applyFont="1" applyBorder="1" applyAlignment="1" applyProtection="1">
      <alignment vertical="top" wrapText="1"/>
      <protection locked="0"/>
    </xf>
    <xf numFmtId="0" fontId="2" fillId="0" borderId="1" xfId="1" applyFont="1" applyBorder="1" applyProtection="1"/>
    <xf numFmtId="0" fontId="2" fillId="0" borderId="1" xfId="1" applyFont="1" applyBorder="1" applyAlignment="1" applyProtection="1">
      <alignment horizontal="center"/>
    </xf>
    <xf numFmtId="0" fontId="11"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2" fillId="0" borderId="1" xfId="1" applyFont="1" applyBorder="1" applyAlignment="1" applyProtection="1"/>
    <xf numFmtId="2" fontId="2" fillId="0" borderId="3" xfId="0" applyNumberFormat="1"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2" fontId="4" fillId="0" borderId="0" xfId="1" applyNumberFormat="1" applyFont="1" applyFill="1" applyBorder="1" applyAlignment="1" applyProtection="1">
      <alignment vertical="top" wrapText="1"/>
      <protection locked="0"/>
    </xf>
    <xf numFmtId="0" fontId="2" fillId="0" borderId="1" xfId="0" applyFont="1" applyBorder="1" applyAlignment="1" applyProtection="1">
      <alignment horizontal="left" vertical="top"/>
      <protection locked="0"/>
    </xf>
    <xf numFmtId="0" fontId="18" fillId="3" borderId="1" xfId="0" applyFont="1" applyFill="1" applyBorder="1" applyAlignment="1">
      <alignment vertical="center" wrapText="1"/>
    </xf>
    <xf numFmtId="1" fontId="2" fillId="0" borderId="0" xfId="1" applyNumberFormat="1" applyFont="1" applyProtection="1">
      <protection locked="0"/>
    </xf>
    <xf numFmtId="1" fontId="2" fillId="0" borderId="0" xfId="1" applyNumberFormat="1" applyFont="1" applyFill="1" applyBorder="1" applyAlignment="1" applyProtection="1">
      <alignment wrapText="1"/>
      <protection locked="0"/>
    </xf>
    <xf numFmtId="1" fontId="2" fillId="0" borderId="0" xfId="1" applyNumberFormat="1" applyFont="1" applyFill="1" applyBorder="1" applyProtection="1">
      <protection locked="0"/>
    </xf>
    <xf numFmtId="1" fontId="11" fillId="2" borderId="1" xfId="1"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0" fillId="0" borderId="1" xfId="0" applyBorder="1"/>
    <xf numFmtId="0" fontId="19" fillId="0" borderId="1" xfId="0" applyFont="1" applyBorder="1" applyAlignment="1">
      <alignment horizontal="left" vertical="top" wrapText="1"/>
    </xf>
    <xf numFmtId="0" fontId="19"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1" xfId="0" applyFont="1" applyFill="1" applyBorder="1" applyAlignment="1">
      <alignment horizontal="left" vertical="top"/>
    </xf>
    <xf numFmtId="0" fontId="10" fillId="3" borderId="1" xfId="0" applyFont="1" applyFill="1" applyBorder="1" applyAlignment="1">
      <alignment horizontal="left" vertical="top" wrapText="1"/>
    </xf>
    <xf numFmtId="0" fontId="21"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protection locked="0"/>
    </xf>
    <xf numFmtId="0" fontId="3" fillId="2" borderId="2" xfId="0" applyFont="1" applyFill="1" applyBorder="1" applyAlignment="1" applyProtection="1">
      <alignment horizontal="center" vertical="center" wrapText="1"/>
    </xf>
    <xf numFmtId="0" fontId="18" fillId="0" borderId="1" xfId="0" applyFont="1" applyBorder="1" applyAlignment="1">
      <alignment wrapText="1"/>
    </xf>
    <xf numFmtId="0" fontId="18" fillId="3" borderId="1" xfId="0" applyFont="1" applyFill="1" applyBorder="1" applyAlignment="1">
      <alignment horizontal="left" vertical="center" wrapText="1"/>
    </xf>
    <xf numFmtId="0" fontId="18" fillId="5" borderId="1" xfId="0" applyFont="1" applyFill="1" applyBorder="1" applyAlignment="1">
      <alignment wrapText="1"/>
    </xf>
    <xf numFmtId="0" fontId="18" fillId="3" borderId="1" xfId="0" applyFont="1" applyFill="1" applyBorder="1" applyAlignment="1">
      <alignment wrapText="1"/>
    </xf>
    <xf numFmtId="0" fontId="18" fillId="0" borderId="1" xfId="0" applyFont="1" applyBorder="1"/>
    <xf numFmtId="0" fontId="18" fillId="0" borderId="1" xfId="0" applyFont="1" applyBorder="1" applyAlignment="1">
      <alignment vertical="center" wrapText="1"/>
    </xf>
    <xf numFmtId="0" fontId="18" fillId="0" borderId="1" xfId="0" applyFont="1" applyBorder="1" applyAlignment="1">
      <alignment horizontal="left" vertical="center" wrapText="1" indent="1"/>
    </xf>
    <xf numFmtId="0" fontId="19" fillId="0" borderId="1" xfId="0" applyFont="1" applyBorder="1" applyAlignment="1">
      <alignment horizontal="right" vertical="top" wrapText="1"/>
    </xf>
    <xf numFmtId="0" fontId="18" fillId="0" borderId="1" xfId="0" applyFont="1" applyBorder="1" applyAlignment="1">
      <alignment horizontal="left" vertical="center" wrapText="1" indent="2"/>
    </xf>
    <xf numFmtId="0" fontId="11" fillId="2" borderId="1" xfId="1" applyFont="1" applyFill="1" applyBorder="1" applyAlignment="1" applyProtection="1">
      <alignment horizontal="center" vertical="center" wrapText="1"/>
    </xf>
    <xf numFmtId="1" fontId="2" fillId="0" borderId="1" xfId="1" applyNumberFormat="1" applyFont="1" applyBorder="1" applyProtection="1">
      <protection locked="0"/>
    </xf>
    <xf numFmtId="164" fontId="2" fillId="0" borderId="1" xfId="1" applyNumberFormat="1" applyFont="1" applyBorder="1" applyProtection="1"/>
    <xf numFmtId="1" fontId="2" fillId="3" borderId="1" xfId="1" applyNumberFormat="1" applyFont="1" applyFill="1" applyBorder="1" applyProtection="1">
      <protection locked="0"/>
    </xf>
    <xf numFmtId="4"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0" fontId="7" fillId="3" borderId="1" xfId="1" applyFont="1" applyFill="1" applyBorder="1" applyProtection="1">
      <protection locked="0"/>
    </xf>
    <xf numFmtId="0" fontId="0" fillId="3" borderId="1" xfId="0" applyFill="1" applyBorder="1"/>
    <xf numFmtId="2" fontId="2" fillId="3" borderId="3" xfId="0" applyNumberFormat="1" applyFont="1" applyFill="1" applyBorder="1" applyAlignment="1" applyProtection="1">
      <alignment horizontal="center" vertical="center" wrapText="1"/>
      <protection locked="0"/>
    </xf>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165"/>
  <sheetViews>
    <sheetView topLeftCell="A146" zoomScaleNormal="100" workbookViewId="0">
      <selection activeCell="F158" sqref="F158"/>
    </sheetView>
  </sheetViews>
  <sheetFormatPr defaultRowHeight="15.75" x14ac:dyDescent="0.25"/>
  <cols>
    <col min="1" max="1" width="5.7109375" style="13" customWidth="1"/>
    <col min="2" max="2" width="4.42578125" style="19" customWidth="1"/>
    <col min="3" max="3" width="36.140625" style="21" customWidth="1"/>
    <col min="4" max="4" width="28" style="20" customWidth="1"/>
    <col min="5" max="5" width="10.5703125" style="13" customWidth="1"/>
    <col min="6" max="6" width="11.28515625" style="13" customWidth="1"/>
    <col min="7" max="7" width="10.7109375" style="13" customWidth="1"/>
    <col min="8" max="8" width="64.85546875" style="55" customWidth="1"/>
    <col min="9" max="9" width="16.85546875" style="50" customWidth="1"/>
    <col min="10" max="10" width="28.5703125" style="52" customWidth="1"/>
    <col min="11" max="11" width="1.7109375" style="38" customWidth="1"/>
    <col min="12" max="14" width="9.140625" style="13" customWidth="1"/>
    <col min="15" max="16384" width="9.140625" style="13"/>
  </cols>
  <sheetData>
    <row r="1" spans="1:11" x14ac:dyDescent="0.25">
      <c r="B1" s="13"/>
      <c r="C1" s="19"/>
      <c r="D1" s="62" t="s">
        <v>29</v>
      </c>
      <c r="E1" s="62"/>
      <c r="F1" s="62"/>
      <c r="G1" s="62"/>
      <c r="H1" s="62"/>
      <c r="I1" s="62"/>
      <c r="J1" s="62"/>
      <c r="K1" s="62"/>
    </row>
    <row r="2" spans="1:11" x14ac:dyDescent="0.25">
      <c r="D2" s="63" t="s">
        <v>14</v>
      </c>
      <c r="E2" s="63"/>
      <c r="F2" s="63"/>
      <c r="G2" s="63"/>
      <c r="H2" s="63"/>
    </row>
    <row r="3" spans="1:11" ht="47.25" x14ac:dyDescent="0.25">
      <c r="A3" s="64" t="s">
        <v>9</v>
      </c>
      <c r="B3" s="64"/>
      <c r="C3" s="64"/>
      <c r="D3" s="65" t="s">
        <v>26</v>
      </c>
      <c r="E3" s="65"/>
      <c r="F3" s="65"/>
      <c r="G3" s="65"/>
      <c r="H3" s="65"/>
      <c r="I3" s="50" t="s">
        <v>10</v>
      </c>
      <c r="J3" s="52" t="s">
        <v>12</v>
      </c>
    </row>
    <row r="4" spans="1:11" s="16" customFormat="1" ht="44.25" customHeight="1" x14ac:dyDescent="0.25">
      <c r="A4" s="66" t="s">
        <v>8</v>
      </c>
      <c r="B4" s="66"/>
      <c r="C4" s="66"/>
      <c r="D4" s="67" t="s">
        <v>309</v>
      </c>
      <c r="E4" s="68"/>
      <c r="F4" s="68"/>
      <c r="G4" s="68"/>
      <c r="H4" s="68"/>
      <c r="I4" s="54"/>
      <c r="J4" s="53" t="s">
        <v>13</v>
      </c>
      <c r="K4" s="39"/>
    </row>
    <row r="5" spans="1:11" s="17" customFormat="1" x14ac:dyDescent="0.25">
      <c r="B5" s="23"/>
      <c r="C5" s="22"/>
      <c r="D5" s="61"/>
      <c r="E5" s="61"/>
      <c r="F5" s="61"/>
      <c r="G5" s="61"/>
      <c r="H5" s="61"/>
      <c r="I5" s="61"/>
      <c r="J5" s="61"/>
      <c r="K5" s="39"/>
    </row>
    <row r="6" spans="1:11" ht="47.25" x14ac:dyDescent="0.25">
      <c r="A6" s="51" t="s">
        <v>3</v>
      </c>
      <c r="B6" s="51" t="s">
        <v>0</v>
      </c>
      <c r="C6" s="51" t="s">
        <v>1</v>
      </c>
      <c r="D6" s="51" t="s">
        <v>4</v>
      </c>
      <c r="E6" s="51" t="s">
        <v>27</v>
      </c>
      <c r="F6" s="51" t="s">
        <v>28</v>
      </c>
      <c r="G6" s="51" t="s">
        <v>5</v>
      </c>
      <c r="H6" s="51" t="s">
        <v>6</v>
      </c>
      <c r="I6" s="51" t="s">
        <v>221</v>
      </c>
      <c r="J6" s="51" t="s">
        <v>7</v>
      </c>
      <c r="K6" s="40"/>
    </row>
    <row r="7" spans="1:11" x14ac:dyDescent="0.25">
      <c r="A7" s="85">
        <v>1</v>
      </c>
      <c r="B7" s="85">
        <v>2</v>
      </c>
      <c r="C7" s="85"/>
      <c r="D7" s="85"/>
      <c r="E7" s="85">
        <v>3</v>
      </c>
      <c r="F7" s="85">
        <v>4</v>
      </c>
      <c r="G7" s="85">
        <v>5</v>
      </c>
      <c r="H7" s="85">
        <v>6</v>
      </c>
      <c r="I7" s="85"/>
      <c r="J7" s="85">
        <v>8</v>
      </c>
      <c r="K7" s="40"/>
    </row>
    <row r="8" spans="1:11" ht="114.75" x14ac:dyDescent="0.25">
      <c r="A8" s="86" t="s">
        <v>2</v>
      </c>
      <c r="B8" s="56">
        <v>1</v>
      </c>
      <c r="C8" s="56" t="s">
        <v>34</v>
      </c>
      <c r="D8" s="56" t="s">
        <v>73</v>
      </c>
      <c r="E8" s="47"/>
      <c r="F8" s="56"/>
      <c r="G8" s="56"/>
      <c r="H8" s="87" t="s">
        <v>219</v>
      </c>
      <c r="I8" s="98"/>
      <c r="J8" s="89"/>
    </row>
    <row r="9" spans="1:11" ht="114.75" x14ac:dyDescent="0.25">
      <c r="A9" s="86" t="s">
        <v>2</v>
      </c>
      <c r="B9" s="56">
        <v>2</v>
      </c>
      <c r="C9" s="56" t="s">
        <v>35</v>
      </c>
      <c r="D9" s="56" t="s">
        <v>35</v>
      </c>
      <c r="E9" s="47"/>
      <c r="F9" s="56"/>
      <c r="G9" s="56"/>
      <c r="H9" s="87" t="s">
        <v>220</v>
      </c>
      <c r="I9" s="98"/>
      <c r="J9" s="89"/>
    </row>
    <row r="10" spans="1:11" ht="102" x14ac:dyDescent="0.25">
      <c r="A10" s="86" t="s">
        <v>2</v>
      </c>
      <c r="B10" s="56">
        <v>3</v>
      </c>
      <c r="C10" s="56" t="s">
        <v>36</v>
      </c>
      <c r="D10" s="56" t="s">
        <v>74</v>
      </c>
      <c r="E10" s="47"/>
      <c r="F10" s="56"/>
      <c r="G10" s="56"/>
      <c r="H10" s="87" t="s">
        <v>97</v>
      </c>
      <c r="I10" s="98"/>
      <c r="J10" s="89"/>
    </row>
    <row r="11" spans="1:11" ht="76.5" x14ac:dyDescent="0.25">
      <c r="A11" s="86" t="s">
        <v>2</v>
      </c>
      <c r="B11" s="56">
        <v>4</v>
      </c>
      <c r="C11" s="56" t="s">
        <v>37</v>
      </c>
      <c r="D11" s="56" t="s">
        <v>75</v>
      </c>
      <c r="E11" s="47"/>
      <c r="F11" s="56"/>
      <c r="G11" s="56"/>
      <c r="H11" s="87" t="s">
        <v>98</v>
      </c>
      <c r="I11" s="98"/>
      <c r="J11" s="89"/>
    </row>
    <row r="12" spans="1:11" ht="102" x14ac:dyDescent="0.25">
      <c r="A12" s="86" t="s">
        <v>2</v>
      </c>
      <c r="B12" s="56">
        <v>5</v>
      </c>
      <c r="C12" s="56" t="s">
        <v>38</v>
      </c>
      <c r="D12" s="56" t="s">
        <v>76</v>
      </c>
      <c r="E12" s="47"/>
      <c r="F12" s="56"/>
      <c r="G12" s="56"/>
      <c r="H12" s="87" t="s">
        <v>99</v>
      </c>
      <c r="I12" s="98"/>
      <c r="J12" s="89"/>
    </row>
    <row r="13" spans="1:11" ht="38.25" x14ac:dyDescent="0.25">
      <c r="A13" s="86" t="s">
        <v>2</v>
      </c>
      <c r="B13" s="56">
        <v>6</v>
      </c>
      <c r="C13" s="56" t="s">
        <v>39</v>
      </c>
      <c r="D13" s="56" t="s">
        <v>77</v>
      </c>
      <c r="E13" s="47"/>
      <c r="F13" s="56"/>
      <c r="G13" s="56"/>
      <c r="H13" s="87" t="s">
        <v>100</v>
      </c>
      <c r="I13" s="98"/>
      <c r="J13" s="89"/>
    </row>
    <row r="14" spans="1:11" ht="63.75" x14ac:dyDescent="0.25">
      <c r="A14" s="86" t="s">
        <v>2</v>
      </c>
      <c r="B14" s="56">
        <v>7</v>
      </c>
      <c r="C14" s="56" t="s">
        <v>40</v>
      </c>
      <c r="D14" s="56" t="s">
        <v>78</v>
      </c>
      <c r="E14" s="47"/>
      <c r="F14" s="56"/>
      <c r="G14" s="56"/>
      <c r="H14" s="87" t="s">
        <v>101</v>
      </c>
      <c r="I14" s="98"/>
      <c r="J14" s="89"/>
    </row>
    <row r="15" spans="1:11" ht="191.25" x14ac:dyDescent="0.25">
      <c r="A15" s="86" t="s">
        <v>2</v>
      </c>
      <c r="B15" s="56">
        <v>8</v>
      </c>
      <c r="C15" s="56" t="s">
        <v>41</v>
      </c>
      <c r="D15" s="56" t="s">
        <v>79</v>
      </c>
      <c r="E15" s="47"/>
      <c r="F15" s="56"/>
      <c r="G15" s="56"/>
      <c r="H15" s="87" t="s">
        <v>102</v>
      </c>
      <c r="I15" s="98"/>
      <c r="J15" s="89"/>
    </row>
    <row r="16" spans="1:11" ht="102" x14ac:dyDescent="0.25">
      <c r="A16" s="86" t="s">
        <v>2</v>
      </c>
      <c r="B16" s="56">
        <v>9</v>
      </c>
      <c r="C16" s="56" t="s">
        <v>42</v>
      </c>
      <c r="D16" s="56" t="s">
        <v>80</v>
      </c>
      <c r="E16" s="47"/>
      <c r="F16" s="56"/>
      <c r="G16" s="56"/>
      <c r="H16" s="87" t="s">
        <v>103</v>
      </c>
      <c r="I16" s="98"/>
      <c r="J16" s="89"/>
    </row>
    <row r="17" spans="1:23" ht="102" x14ac:dyDescent="0.25">
      <c r="A17" s="86" t="s">
        <v>2</v>
      </c>
      <c r="B17" s="56">
        <v>10</v>
      </c>
      <c r="C17" s="56" t="s">
        <v>42</v>
      </c>
      <c r="D17" s="56" t="s">
        <v>80</v>
      </c>
      <c r="E17" s="47"/>
      <c r="F17" s="56"/>
      <c r="G17" s="56"/>
      <c r="H17" s="87" t="s">
        <v>104</v>
      </c>
      <c r="I17" s="98"/>
      <c r="J17" s="89"/>
      <c r="K17" s="1"/>
      <c r="L17" s="1"/>
      <c r="M17" s="1"/>
      <c r="N17" s="1"/>
      <c r="O17" s="1"/>
      <c r="P17" s="1"/>
      <c r="Q17" s="1"/>
      <c r="R17" s="1"/>
      <c r="S17" s="1"/>
      <c r="T17" s="1"/>
      <c r="U17" s="1"/>
      <c r="V17" s="1"/>
      <c r="W17" s="1"/>
    </row>
    <row r="18" spans="1:23" ht="102" x14ac:dyDescent="0.3">
      <c r="A18" s="86" t="s">
        <v>2</v>
      </c>
      <c r="B18" s="56">
        <v>11</v>
      </c>
      <c r="C18" s="56" t="s">
        <v>43</v>
      </c>
      <c r="D18" s="56" t="s">
        <v>43</v>
      </c>
      <c r="E18" s="47"/>
      <c r="F18" s="56"/>
      <c r="G18" s="56"/>
      <c r="H18" s="87" t="s">
        <v>105</v>
      </c>
      <c r="I18" s="98"/>
      <c r="J18" s="89"/>
      <c r="K18" s="9"/>
      <c r="L18" s="9"/>
      <c r="M18" s="9"/>
      <c r="N18" s="9"/>
      <c r="O18" s="9"/>
      <c r="P18" s="9"/>
      <c r="Q18" s="9"/>
      <c r="R18" s="9"/>
      <c r="S18" s="9"/>
      <c r="T18" s="9"/>
      <c r="U18" s="9"/>
      <c r="V18" s="9"/>
      <c r="W18" s="9"/>
    </row>
    <row r="19" spans="1:23" ht="76.5" x14ac:dyDescent="0.3">
      <c r="A19" s="86" t="s">
        <v>2</v>
      </c>
      <c r="B19" s="56">
        <v>12</v>
      </c>
      <c r="C19" s="56" t="s">
        <v>44</v>
      </c>
      <c r="D19" s="56" t="s">
        <v>44</v>
      </c>
      <c r="E19" s="47"/>
      <c r="F19" s="56"/>
      <c r="G19" s="56"/>
      <c r="H19" s="87" t="s">
        <v>106</v>
      </c>
      <c r="I19" s="98"/>
      <c r="J19" s="89"/>
      <c r="K19" s="9"/>
      <c r="L19" s="9"/>
      <c r="M19" s="9"/>
      <c r="N19" s="9"/>
      <c r="O19" s="9"/>
      <c r="P19" s="9"/>
      <c r="Q19" s="9"/>
      <c r="R19" s="9"/>
      <c r="S19" s="9"/>
      <c r="T19" s="9"/>
      <c r="U19" s="9"/>
      <c r="V19" s="9"/>
      <c r="W19" s="9"/>
    </row>
    <row r="20" spans="1:23" ht="76.5" x14ac:dyDescent="0.3">
      <c r="A20" s="86" t="s">
        <v>2</v>
      </c>
      <c r="B20" s="56">
        <v>13</v>
      </c>
      <c r="C20" s="56" t="s">
        <v>107</v>
      </c>
      <c r="D20" s="56" t="s">
        <v>81</v>
      </c>
      <c r="E20" s="47"/>
      <c r="F20" s="56"/>
      <c r="G20" s="56"/>
      <c r="H20" s="87" t="s">
        <v>108</v>
      </c>
      <c r="I20" s="98"/>
      <c r="J20" s="89"/>
      <c r="K20" s="9"/>
      <c r="L20" s="9"/>
      <c r="M20" s="9"/>
      <c r="N20" s="9"/>
      <c r="O20" s="9"/>
      <c r="P20" s="9"/>
      <c r="Q20" s="9"/>
      <c r="R20" s="9"/>
      <c r="S20" s="9"/>
      <c r="T20" s="9"/>
      <c r="U20" s="9"/>
      <c r="V20" s="9"/>
      <c r="W20" s="9"/>
    </row>
    <row r="21" spans="1:23" ht="63.75" x14ac:dyDescent="0.25">
      <c r="A21" s="86" t="s">
        <v>2</v>
      </c>
      <c r="B21" s="56">
        <v>14</v>
      </c>
      <c r="C21" s="56" t="s">
        <v>84</v>
      </c>
      <c r="D21" s="56" t="s">
        <v>84</v>
      </c>
      <c r="E21" s="47"/>
      <c r="F21" s="56"/>
      <c r="G21" s="56"/>
      <c r="H21" s="87" t="s">
        <v>85</v>
      </c>
      <c r="I21" s="98"/>
      <c r="J21" s="89"/>
      <c r="K21"/>
      <c r="L21"/>
      <c r="M21"/>
      <c r="N21"/>
      <c r="O21"/>
      <c r="P21"/>
      <c r="Q21"/>
      <c r="R21"/>
      <c r="S21"/>
      <c r="T21"/>
      <c r="U21"/>
      <c r="V21"/>
      <c r="W21"/>
    </row>
    <row r="22" spans="1:23" ht="63.75" x14ac:dyDescent="0.25">
      <c r="A22" s="86" t="s">
        <v>2</v>
      </c>
      <c r="B22" s="56">
        <v>15</v>
      </c>
      <c r="C22" s="56" t="s">
        <v>206</v>
      </c>
      <c r="D22" s="56" t="s">
        <v>206</v>
      </c>
      <c r="E22" s="47"/>
      <c r="F22" s="56"/>
      <c r="G22" s="56"/>
      <c r="H22" s="87" t="s">
        <v>85</v>
      </c>
      <c r="I22" s="98"/>
      <c r="J22" s="89"/>
      <c r="K22" s="36"/>
      <c r="L22" s="36"/>
      <c r="M22" s="36"/>
      <c r="N22" s="36"/>
      <c r="O22" s="36"/>
      <c r="P22" s="36"/>
      <c r="Q22" s="36"/>
      <c r="R22" s="36"/>
      <c r="S22" s="36"/>
      <c r="T22" s="36"/>
      <c r="U22" s="36"/>
      <c r="V22" s="36"/>
      <c r="W22" s="36"/>
    </row>
    <row r="23" spans="1:23" ht="63.75" x14ac:dyDescent="0.25">
      <c r="A23" s="86" t="s">
        <v>2</v>
      </c>
      <c r="B23" s="56">
        <v>16</v>
      </c>
      <c r="C23" s="56" t="s">
        <v>207</v>
      </c>
      <c r="D23" s="56" t="s">
        <v>207</v>
      </c>
      <c r="E23" s="47"/>
      <c r="F23" s="56"/>
      <c r="G23" s="56"/>
      <c r="H23" s="87" t="s">
        <v>85</v>
      </c>
      <c r="I23" s="98"/>
      <c r="J23" s="89"/>
      <c r="K23" s="36"/>
      <c r="L23" s="36"/>
      <c r="M23" s="36"/>
      <c r="N23" s="36"/>
      <c r="O23" s="36"/>
      <c r="P23" s="36"/>
      <c r="Q23" s="36"/>
      <c r="R23" s="36"/>
      <c r="S23" s="36"/>
      <c r="T23" s="36"/>
      <c r="U23" s="36"/>
      <c r="V23" s="36"/>
      <c r="W23" s="36"/>
    </row>
    <row r="24" spans="1:23" ht="63.75" x14ac:dyDescent="0.25">
      <c r="A24" s="86" t="s">
        <v>2</v>
      </c>
      <c r="B24" s="56">
        <v>17</v>
      </c>
      <c r="C24" s="56" t="s">
        <v>208</v>
      </c>
      <c r="D24" s="56" t="s">
        <v>208</v>
      </c>
      <c r="E24" s="47"/>
      <c r="F24" s="56"/>
      <c r="G24" s="56"/>
      <c r="H24" s="87" t="s">
        <v>86</v>
      </c>
      <c r="I24" s="98"/>
      <c r="J24" s="89"/>
      <c r="K24" s="36"/>
      <c r="L24" s="36"/>
      <c r="M24" s="36"/>
      <c r="N24" s="36"/>
      <c r="O24" s="36"/>
      <c r="P24" s="36"/>
      <c r="Q24" s="36"/>
      <c r="R24" s="36"/>
      <c r="S24" s="36"/>
      <c r="T24" s="36"/>
      <c r="U24" s="36"/>
      <c r="V24" s="36"/>
      <c r="W24" s="36"/>
    </row>
    <row r="25" spans="1:23" ht="63.75" x14ac:dyDescent="0.25">
      <c r="A25" s="86" t="s">
        <v>2</v>
      </c>
      <c r="B25" s="56">
        <v>18</v>
      </c>
      <c r="C25" s="56" t="s">
        <v>209</v>
      </c>
      <c r="D25" s="56" t="s">
        <v>209</v>
      </c>
      <c r="E25" s="47"/>
      <c r="F25" s="56"/>
      <c r="G25" s="56"/>
      <c r="H25" s="87" t="s">
        <v>86</v>
      </c>
      <c r="I25" s="98"/>
      <c r="J25" s="89"/>
    </row>
    <row r="26" spans="1:23" ht="26.25" x14ac:dyDescent="0.25">
      <c r="A26" s="86" t="s">
        <v>2</v>
      </c>
      <c r="B26" s="56">
        <v>19</v>
      </c>
      <c r="C26" s="56" t="s">
        <v>45</v>
      </c>
      <c r="D26" s="56" t="s">
        <v>45</v>
      </c>
      <c r="E26" s="47"/>
      <c r="F26" s="56"/>
      <c r="G26" s="56"/>
      <c r="H26" s="87" t="s">
        <v>210</v>
      </c>
      <c r="I26" s="98"/>
      <c r="J26" s="89"/>
    </row>
    <row r="27" spans="1:23" ht="153" x14ac:dyDescent="0.25">
      <c r="A27" s="86" t="s">
        <v>2</v>
      </c>
      <c r="B27" s="56">
        <v>20</v>
      </c>
      <c r="C27" s="56" t="s">
        <v>211</v>
      </c>
      <c r="D27" s="56" t="s">
        <v>211</v>
      </c>
      <c r="E27" s="47"/>
      <c r="F27" s="56"/>
      <c r="G27" s="56"/>
      <c r="H27" s="87" t="s">
        <v>87</v>
      </c>
      <c r="I27" s="98"/>
      <c r="J27" s="89"/>
    </row>
    <row r="28" spans="1:23" ht="153" x14ac:dyDescent="0.25">
      <c r="A28" s="86" t="s">
        <v>2</v>
      </c>
      <c r="B28" s="56">
        <v>21</v>
      </c>
      <c r="C28" s="56" t="s">
        <v>212</v>
      </c>
      <c r="D28" s="56" t="s">
        <v>212</v>
      </c>
      <c r="E28" s="47"/>
      <c r="F28" s="56"/>
      <c r="G28" s="56"/>
      <c r="H28" s="87" t="s">
        <v>87</v>
      </c>
      <c r="I28" s="98"/>
      <c r="J28" s="89"/>
    </row>
    <row r="29" spans="1:23" ht="153" x14ac:dyDescent="0.25">
      <c r="A29" s="86" t="s">
        <v>2</v>
      </c>
      <c r="B29" s="56">
        <v>22</v>
      </c>
      <c r="C29" s="56" t="s">
        <v>213</v>
      </c>
      <c r="D29" s="56" t="s">
        <v>213</v>
      </c>
      <c r="E29" s="47"/>
      <c r="F29" s="56"/>
      <c r="G29" s="56"/>
      <c r="H29" s="87" t="s">
        <v>87</v>
      </c>
      <c r="I29" s="98"/>
      <c r="J29" s="89"/>
    </row>
    <row r="30" spans="1:23" ht="26.25" x14ac:dyDescent="0.25">
      <c r="A30" s="86" t="s">
        <v>2</v>
      </c>
      <c r="B30" s="56">
        <v>23</v>
      </c>
      <c r="C30" s="56" t="s">
        <v>214</v>
      </c>
      <c r="D30" s="56" t="s">
        <v>214</v>
      </c>
      <c r="E30" s="47"/>
      <c r="F30" s="56"/>
      <c r="G30" s="56"/>
      <c r="H30" s="87" t="s">
        <v>88</v>
      </c>
      <c r="I30" s="98"/>
      <c r="J30" s="89"/>
    </row>
    <row r="31" spans="1:23" ht="26.25" x14ac:dyDescent="0.25">
      <c r="A31" s="86" t="s">
        <v>2</v>
      </c>
      <c r="B31" s="56">
        <v>24</v>
      </c>
      <c r="C31" s="56" t="s">
        <v>215</v>
      </c>
      <c r="D31" s="56" t="s">
        <v>215</v>
      </c>
      <c r="E31" s="47"/>
      <c r="F31" s="56"/>
      <c r="G31" s="56"/>
      <c r="H31" s="87" t="s">
        <v>88</v>
      </c>
      <c r="I31" s="98"/>
      <c r="J31" s="89"/>
    </row>
    <row r="32" spans="1:23" ht="26.25" x14ac:dyDescent="0.25">
      <c r="A32" s="86" t="s">
        <v>2</v>
      </c>
      <c r="B32" s="56">
        <v>25</v>
      </c>
      <c r="C32" s="56" t="s">
        <v>216</v>
      </c>
      <c r="D32" s="56" t="s">
        <v>216</v>
      </c>
      <c r="E32" s="47"/>
      <c r="F32" s="56"/>
      <c r="G32" s="56"/>
      <c r="H32" s="87" t="s">
        <v>88</v>
      </c>
      <c r="I32" s="98"/>
      <c r="J32" s="89"/>
    </row>
    <row r="33" spans="1:10" ht="89.25" x14ac:dyDescent="0.25">
      <c r="A33" s="86" t="s">
        <v>2</v>
      </c>
      <c r="B33" s="56">
        <v>26</v>
      </c>
      <c r="C33" s="56" t="s">
        <v>217</v>
      </c>
      <c r="D33" s="56" t="s">
        <v>217</v>
      </c>
      <c r="E33" s="47"/>
      <c r="F33" s="56"/>
      <c r="G33" s="56"/>
      <c r="H33" s="87" t="s">
        <v>89</v>
      </c>
      <c r="I33" s="98"/>
      <c r="J33" s="89"/>
    </row>
    <row r="34" spans="1:10" ht="89.25" x14ac:dyDescent="0.25">
      <c r="A34" s="86" t="s">
        <v>2</v>
      </c>
      <c r="B34" s="56">
        <v>27</v>
      </c>
      <c r="C34" s="56" t="s">
        <v>218</v>
      </c>
      <c r="D34" s="56" t="s">
        <v>218</v>
      </c>
      <c r="E34" s="47"/>
      <c r="F34" s="56"/>
      <c r="G34" s="56"/>
      <c r="H34" s="87" t="s">
        <v>89</v>
      </c>
      <c r="I34" s="98"/>
      <c r="J34" s="89"/>
    </row>
    <row r="35" spans="1:10" ht="63.75" x14ac:dyDescent="0.25">
      <c r="A35" s="86" t="s">
        <v>2</v>
      </c>
      <c r="B35" s="56">
        <v>28</v>
      </c>
      <c r="C35" s="56" t="s">
        <v>46</v>
      </c>
      <c r="D35" s="56" t="s">
        <v>46</v>
      </c>
      <c r="E35" s="47"/>
      <c r="F35" s="56"/>
      <c r="G35" s="56"/>
      <c r="H35" s="87" t="s">
        <v>46</v>
      </c>
      <c r="I35" s="98"/>
      <c r="J35" s="89"/>
    </row>
    <row r="36" spans="1:10" ht="63.75" x14ac:dyDescent="0.25">
      <c r="A36" s="86" t="s">
        <v>2</v>
      </c>
      <c r="B36" s="56">
        <v>29</v>
      </c>
      <c r="C36" s="56" t="s">
        <v>47</v>
      </c>
      <c r="D36" s="56" t="s">
        <v>47</v>
      </c>
      <c r="E36" s="47"/>
      <c r="F36" s="56"/>
      <c r="G36" s="56"/>
      <c r="H36" s="87" t="s">
        <v>47</v>
      </c>
      <c r="I36" s="98"/>
      <c r="J36" s="89"/>
    </row>
    <row r="37" spans="1:10" ht="63.75" x14ac:dyDescent="0.25">
      <c r="A37" s="86" t="s">
        <v>2</v>
      </c>
      <c r="B37" s="56">
        <v>30</v>
      </c>
      <c r="C37" s="56" t="s">
        <v>48</v>
      </c>
      <c r="D37" s="56" t="s">
        <v>48</v>
      </c>
      <c r="E37" s="47"/>
      <c r="F37" s="56"/>
      <c r="G37" s="56"/>
      <c r="H37" s="87" t="s">
        <v>90</v>
      </c>
      <c r="I37" s="98"/>
      <c r="J37" s="89"/>
    </row>
    <row r="38" spans="1:10" ht="51" x14ac:dyDescent="0.25">
      <c r="A38" s="86" t="s">
        <v>2</v>
      </c>
      <c r="B38" s="56">
        <v>31</v>
      </c>
      <c r="C38" s="56" t="s">
        <v>49</v>
      </c>
      <c r="D38" s="56" t="s">
        <v>49</v>
      </c>
      <c r="E38" s="47"/>
      <c r="F38" s="56"/>
      <c r="G38" s="56"/>
      <c r="H38" s="87" t="s">
        <v>49</v>
      </c>
      <c r="I38" s="98"/>
      <c r="J38" s="89"/>
    </row>
    <row r="39" spans="1:10" ht="89.25" x14ac:dyDescent="0.25">
      <c r="A39" s="86" t="s">
        <v>2</v>
      </c>
      <c r="B39" s="56">
        <v>32</v>
      </c>
      <c r="C39" s="56" t="s">
        <v>50</v>
      </c>
      <c r="D39" s="56" t="s">
        <v>50</v>
      </c>
      <c r="E39" s="47"/>
      <c r="F39" s="56"/>
      <c r="G39" s="56"/>
      <c r="H39" s="87" t="s">
        <v>91</v>
      </c>
      <c r="I39" s="98"/>
      <c r="J39" s="89"/>
    </row>
    <row r="40" spans="1:10" ht="51" x14ac:dyDescent="0.25">
      <c r="A40" s="88" t="s">
        <v>2</v>
      </c>
      <c r="B40" s="56">
        <v>33</v>
      </c>
      <c r="C40" s="56" t="s">
        <v>51</v>
      </c>
      <c r="D40" s="56" t="s">
        <v>51</v>
      </c>
      <c r="E40" s="47"/>
      <c r="F40" s="56"/>
      <c r="G40" s="56"/>
      <c r="H40" s="87" t="s">
        <v>205</v>
      </c>
      <c r="I40" s="98"/>
      <c r="J40" s="89"/>
    </row>
    <row r="41" spans="1:10" ht="38.25" x14ac:dyDescent="0.25">
      <c r="A41" s="86" t="s">
        <v>2</v>
      </c>
      <c r="B41" s="56">
        <v>34</v>
      </c>
      <c r="C41" s="56" t="s">
        <v>52</v>
      </c>
      <c r="D41" s="56" t="s">
        <v>52</v>
      </c>
      <c r="E41" s="47"/>
      <c r="F41" s="56"/>
      <c r="G41" s="56"/>
      <c r="H41" s="87" t="s">
        <v>52</v>
      </c>
      <c r="I41" s="98"/>
      <c r="J41" s="89"/>
    </row>
    <row r="42" spans="1:10" ht="38.25" x14ac:dyDescent="0.25">
      <c r="A42" s="86" t="s">
        <v>2</v>
      </c>
      <c r="B42" s="56">
        <v>35</v>
      </c>
      <c r="C42" s="56" t="s">
        <v>53</v>
      </c>
      <c r="D42" s="56" t="s">
        <v>53</v>
      </c>
      <c r="E42" s="47"/>
      <c r="F42" s="56"/>
      <c r="G42" s="56"/>
      <c r="H42" s="87" t="s">
        <v>53</v>
      </c>
      <c r="I42" s="98"/>
      <c r="J42" s="89"/>
    </row>
    <row r="43" spans="1:10" ht="26.25" x14ac:dyDescent="0.25">
      <c r="A43" s="86" t="s">
        <v>2</v>
      </c>
      <c r="B43" s="56">
        <v>36</v>
      </c>
      <c r="C43" s="56" t="s">
        <v>54</v>
      </c>
      <c r="D43" s="56" t="s">
        <v>54</v>
      </c>
      <c r="E43" s="47"/>
      <c r="F43" s="56"/>
      <c r="G43" s="56"/>
      <c r="H43" s="87" t="s">
        <v>54</v>
      </c>
      <c r="I43" s="98"/>
      <c r="J43" s="89"/>
    </row>
    <row r="44" spans="1:10" ht="26.25" x14ac:dyDescent="0.25">
      <c r="A44" s="86" t="s">
        <v>2</v>
      </c>
      <c r="B44" s="56">
        <v>37</v>
      </c>
      <c r="C44" s="56" t="s">
        <v>55</v>
      </c>
      <c r="D44" s="56" t="s">
        <v>82</v>
      </c>
      <c r="E44" s="47"/>
      <c r="F44" s="56"/>
      <c r="G44" s="56"/>
      <c r="H44" s="87" t="s">
        <v>55</v>
      </c>
      <c r="I44" s="98"/>
      <c r="J44" s="89"/>
    </row>
    <row r="45" spans="1:10" ht="26.25" x14ac:dyDescent="0.25">
      <c r="A45" s="86" t="s">
        <v>2</v>
      </c>
      <c r="B45" s="56">
        <v>38</v>
      </c>
      <c r="C45" s="56" t="s">
        <v>55</v>
      </c>
      <c r="D45" s="56" t="s">
        <v>83</v>
      </c>
      <c r="E45" s="47"/>
      <c r="F45" s="56"/>
      <c r="G45" s="56"/>
      <c r="H45" s="87" t="s">
        <v>55</v>
      </c>
      <c r="I45" s="98"/>
      <c r="J45" s="89"/>
    </row>
    <row r="46" spans="1:10" ht="38.25" x14ac:dyDescent="0.25">
      <c r="A46" s="86" t="s">
        <v>2</v>
      </c>
      <c r="B46" s="56">
        <v>39</v>
      </c>
      <c r="C46" s="56" t="s">
        <v>56</v>
      </c>
      <c r="D46" s="56" t="s">
        <v>56</v>
      </c>
      <c r="E46" s="47"/>
      <c r="F46" s="56"/>
      <c r="G46" s="56"/>
      <c r="H46" s="87" t="s">
        <v>109</v>
      </c>
      <c r="I46" s="98"/>
      <c r="J46" s="89"/>
    </row>
    <row r="47" spans="1:10" ht="38.25" x14ac:dyDescent="0.25">
      <c r="A47" s="86" t="s">
        <v>2</v>
      </c>
      <c r="B47" s="56">
        <v>40</v>
      </c>
      <c r="C47" s="56" t="s">
        <v>57</v>
      </c>
      <c r="D47" s="56" t="s">
        <v>57</v>
      </c>
      <c r="E47" s="47"/>
      <c r="F47" s="56"/>
      <c r="G47" s="56"/>
      <c r="H47" s="87" t="s">
        <v>110</v>
      </c>
      <c r="I47" s="98"/>
      <c r="J47" s="89"/>
    </row>
    <row r="48" spans="1:10" ht="38.25" x14ac:dyDescent="0.25">
      <c r="A48" s="86" t="s">
        <v>2</v>
      </c>
      <c r="B48" s="56">
        <v>41</v>
      </c>
      <c r="C48" s="56" t="s">
        <v>58</v>
      </c>
      <c r="D48" s="56" t="s">
        <v>58</v>
      </c>
      <c r="E48" s="47"/>
      <c r="F48" s="56"/>
      <c r="G48" s="56"/>
      <c r="H48" s="87" t="s">
        <v>58</v>
      </c>
      <c r="I48" s="98"/>
      <c r="J48" s="89"/>
    </row>
    <row r="49" spans="1:10" ht="38.25" x14ac:dyDescent="0.25">
      <c r="A49" s="86" t="s">
        <v>2</v>
      </c>
      <c r="B49" s="56">
        <v>42</v>
      </c>
      <c r="C49" s="56" t="s">
        <v>59</v>
      </c>
      <c r="D49" s="56" t="s">
        <v>61</v>
      </c>
      <c r="E49" s="47"/>
      <c r="F49" s="56"/>
      <c r="G49" s="56"/>
      <c r="H49" s="87" t="s">
        <v>92</v>
      </c>
      <c r="I49" s="98"/>
      <c r="J49" s="89"/>
    </row>
    <row r="50" spans="1:10" ht="38.25" x14ac:dyDescent="0.25">
      <c r="A50" s="86" t="s">
        <v>2</v>
      </c>
      <c r="B50" s="56">
        <v>43</v>
      </c>
      <c r="C50" s="56" t="s">
        <v>60</v>
      </c>
      <c r="D50" s="56" t="s">
        <v>60</v>
      </c>
      <c r="E50" s="47"/>
      <c r="F50" s="56"/>
      <c r="G50" s="56"/>
      <c r="H50" s="87" t="s">
        <v>60</v>
      </c>
      <c r="I50" s="98"/>
      <c r="J50" s="89"/>
    </row>
    <row r="51" spans="1:10" ht="38.25" x14ac:dyDescent="0.25">
      <c r="A51" s="86" t="s">
        <v>2</v>
      </c>
      <c r="B51" s="56">
        <v>44</v>
      </c>
      <c r="C51" s="56" t="s">
        <v>61</v>
      </c>
      <c r="D51" s="56" t="s">
        <v>61</v>
      </c>
      <c r="E51" s="47"/>
      <c r="F51" s="56"/>
      <c r="G51" s="56"/>
      <c r="H51" s="87" t="s">
        <v>61</v>
      </c>
      <c r="I51" s="98"/>
      <c r="J51" s="89"/>
    </row>
    <row r="52" spans="1:10" ht="38.25" x14ac:dyDescent="0.25">
      <c r="A52" s="86" t="s">
        <v>2</v>
      </c>
      <c r="B52" s="56">
        <v>45</v>
      </c>
      <c r="C52" s="56" t="s">
        <v>62</v>
      </c>
      <c r="D52" s="56" t="s">
        <v>62</v>
      </c>
      <c r="E52" s="47"/>
      <c r="F52" s="56"/>
      <c r="G52" s="56"/>
      <c r="H52" s="87" t="s">
        <v>93</v>
      </c>
      <c r="I52" s="98"/>
      <c r="J52" s="89"/>
    </row>
    <row r="53" spans="1:10" ht="127.5" x14ac:dyDescent="0.25">
      <c r="A53" s="86" t="s">
        <v>2</v>
      </c>
      <c r="B53" s="56">
        <v>46</v>
      </c>
      <c r="C53" s="56" t="s">
        <v>63</v>
      </c>
      <c r="D53" s="56" t="s">
        <v>63</v>
      </c>
      <c r="E53" s="47"/>
      <c r="F53" s="56"/>
      <c r="G53" s="56"/>
      <c r="H53" s="87" t="s">
        <v>94</v>
      </c>
      <c r="I53" s="98"/>
      <c r="J53" s="89"/>
    </row>
    <row r="54" spans="1:10" ht="127.5" x14ac:dyDescent="0.25">
      <c r="A54" s="86" t="s">
        <v>2</v>
      </c>
      <c r="B54" s="56">
        <v>47</v>
      </c>
      <c r="C54" s="56" t="s">
        <v>64</v>
      </c>
      <c r="D54" s="56" t="s">
        <v>64</v>
      </c>
      <c r="E54" s="47"/>
      <c r="F54" s="56"/>
      <c r="G54" s="56"/>
      <c r="H54" s="87" t="s">
        <v>95</v>
      </c>
      <c r="I54" s="98"/>
      <c r="J54" s="89"/>
    </row>
    <row r="55" spans="1:10" ht="26.25" x14ac:dyDescent="0.25">
      <c r="A55" s="86" t="s">
        <v>2</v>
      </c>
      <c r="B55" s="56">
        <v>48</v>
      </c>
      <c r="C55" s="56" t="s">
        <v>65</v>
      </c>
      <c r="D55" s="56" t="s">
        <v>65</v>
      </c>
      <c r="E55" s="47"/>
      <c r="F55" s="56"/>
      <c r="G55" s="56"/>
      <c r="H55" s="87" t="s">
        <v>65</v>
      </c>
      <c r="I55" s="98"/>
      <c r="J55" s="89"/>
    </row>
    <row r="56" spans="1:10" ht="26.25" x14ac:dyDescent="0.25">
      <c r="A56" s="86" t="s">
        <v>2</v>
      </c>
      <c r="B56" s="56">
        <v>49</v>
      </c>
      <c r="C56" s="56" t="s">
        <v>66</v>
      </c>
      <c r="D56" s="56" t="s">
        <v>66</v>
      </c>
      <c r="E56" s="47"/>
      <c r="F56" s="56"/>
      <c r="G56" s="56"/>
      <c r="H56" s="87" t="s">
        <v>66</v>
      </c>
      <c r="I56" s="98"/>
      <c r="J56" s="89"/>
    </row>
    <row r="57" spans="1:10" ht="204" x14ac:dyDescent="0.25">
      <c r="A57" s="86" t="s">
        <v>2</v>
      </c>
      <c r="B57" s="56">
        <v>50</v>
      </c>
      <c r="C57" s="56" t="s">
        <v>67</v>
      </c>
      <c r="D57" s="56" t="s">
        <v>67</v>
      </c>
      <c r="E57" s="47"/>
      <c r="F57" s="56"/>
      <c r="G57" s="56"/>
      <c r="H57" s="87" t="s">
        <v>96</v>
      </c>
      <c r="I57" s="98"/>
      <c r="J57" s="89"/>
    </row>
    <row r="58" spans="1:10" ht="204" x14ac:dyDescent="0.25">
      <c r="A58" s="86" t="s">
        <v>2</v>
      </c>
      <c r="B58" s="56">
        <v>51</v>
      </c>
      <c r="C58" s="56" t="s">
        <v>68</v>
      </c>
      <c r="D58" s="56" t="s">
        <v>68</v>
      </c>
      <c r="E58" s="47"/>
      <c r="F58" s="56"/>
      <c r="G58" s="56"/>
      <c r="H58" s="87" t="s">
        <v>96</v>
      </c>
      <c r="I58" s="98"/>
      <c r="J58" s="89"/>
    </row>
    <row r="59" spans="1:10" ht="38.25" x14ac:dyDescent="0.25">
      <c r="A59" s="86" t="s">
        <v>2</v>
      </c>
      <c r="B59" s="56">
        <v>52</v>
      </c>
      <c r="C59" s="56" t="s">
        <v>59</v>
      </c>
      <c r="D59" s="56" t="s">
        <v>59</v>
      </c>
      <c r="E59" s="47"/>
      <c r="F59" s="56"/>
      <c r="G59" s="56"/>
      <c r="H59" s="87" t="s">
        <v>59</v>
      </c>
      <c r="I59" s="98"/>
      <c r="J59" s="89"/>
    </row>
    <row r="60" spans="1:10" ht="26.25" x14ac:dyDescent="0.25">
      <c r="A60" s="86" t="s">
        <v>2</v>
      </c>
      <c r="B60" s="56">
        <v>53</v>
      </c>
      <c r="C60" s="56" t="s">
        <v>69</v>
      </c>
      <c r="D60" s="56" t="s">
        <v>69</v>
      </c>
      <c r="E60" s="47"/>
      <c r="F60" s="56"/>
      <c r="G60" s="56"/>
      <c r="H60" s="87" t="s">
        <v>69</v>
      </c>
      <c r="I60" s="98"/>
      <c r="J60" s="89"/>
    </row>
    <row r="61" spans="1:10" ht="38.25" x14ac:dyDescent="0.25">
      <c r="A61" s="86" t="s">
        <v>2</v>
      </c>
      <c r="B61" s="56">
        <v>54</v>
      </c>
      <c r="C61" s="56" t="s">
        <v>70</v>
      </c>
      <c r="D61" s="56" t="s">
        <v>70</v>
      </c>
      <c r="E61" s="47"/>
      <c r="F61" s="56"/>
      <c r="G61" s="56"/>
      <c r="H61" s="87" t="s">
        <v>70</v>
      </c>
      <c r="I61" s="98"/>
      <c r="J61" s="89"/>
    </row>
    <row r="62" spans="1:10" ht="38.25" x14ac:dyDescent="0.25">
      <c r="A62" s="86" t="s">
        <v>2</v>
      </c>
      <c r="B62" s="56">
        <v>55</v>
      </c>
      <c r="C62" s="56" t="s">
        <v>71</v>
      </c>
      <c r="D62" s="56" t="s">
        <v>71</v>
      </c>
      <c r="E62" s="47"/>
      <c r="F62" s="56"/>
      <c r="G62" s="56"/>
      <c r="H62" s="87" t="s">
        <v>71</v>
      </c>
      <c r="I62" s="98"/>
      <c r="J62" s="89"/>
    </row>
    <row r="63" spans="1:10" ht="38.25" x14ac:dyDescent="0.25">
      <c r="A63" s="86" t="s">
        <v>2</v>
      </c>
      <c r="B63" s="56">
        <v>56</v>
      </c>
      <c r="C63" s="56" t="s">
        <v>72</v>
      </c>
      <c r="D63" s="56" t="s">
        <v>72</v>
      </c>
      <c r="E63" s="47"/>
      <c r="F63" s="56"/>
      <c r="G63" s="56"/>
      <c r="H63" s="87" t="s">
        <v>72</v>
      </c>
      <c r="I63" s="98"/>
      <c r="J63" s="89"/>
    </row>
    <row r="64" spans="1:10" ht="51" x14ac:dyDescent="0.25">
      <c r="A64" s="86" t="s">
        <v>2</v>
      </c>
      <c r="B64" s="56">
        <v>57</v>
      </c>
      <c r="C64" s="56" t="s">
        <v>111</v>
      </c>
      <c r="D64" s="56" t="s">
        <v>111</v>
      </c>
      <c r="E64" s="47"/>
      <c r="F64" s="56"/>
      <c r="G64" s="56"/>
      <c r="H64" s="87" t="s">
        <v>113</v>
      </c>
      <c r="I64" s="98"/>
      <c r="J64" s="89"/>
    </row>
    <row r="65" spans="1:10" ht="89.25" x14ac:dyDescent="0.25">
      <c r="A65" s="86" t="s">
        <v>2</v>
      </c>
      <c r="B65" s="56">
        <v>58</v>
      </c>
      <c r="C65" s="56" t="s">
        <v>112</v>
      </c>
      <c r="D65" s="56" t="s">
        <v>112</v>
      </c>
      <c r="E65" s="47"/>
      <c r="F65" s="56"/>
      <c r="G65" s="56"/>
      <c r="H65" s="87" t="s">
        <v>114</v>
      </c>
      <c r="I65" s="98"/>
      <c r="J65" s="89"/>
    </row>
    <row r="66" spans="1:10" ht="38.25" x14ac:dyDescent="0.25">
      <c r="A66" s="86" t="s">
        <v>2</v>
      </c>
      <c r="B66" s="56">
        <v>59</v>
      </c>
      <c r="C66" s="56" t="s">
        <v>115</v>
      </c>
      <c r="D66" s="56" t="s">
        <v>115</v>
      </c>
      <c r="E66" s="47"/>
      <c r="F66" s="56"/>
      <c r="G66" s="56"/>
      <c r="H66" s="87" t="s">
        <v>116</v>
      </c>
      <c r="I66" s="98"/>
      <c r="J66" s="89"/>
    </row>
    <row r="67" spans="1:10" ht="76.5" x14ac:dyDescent="0.25">
      <c r="A67" s="86" t="s">
        <v>2</v>
      </c>
      <c r="B67" s="56">
        <v>60</v>
      </c>
      <c r="C67" s="56" t="s">
        <v>117</v>
      </c>
      <c r="D67" s="56" t="s">
        <v>119</v>
      </c>
      <c r="E67" s="47"/>
      <c r="F67" s="56"/>
      <c r="G67" s="56"/>
      <c r="H67" s="87" t="s">
        <v>118</v>
      </c>
      <c r="I67" s="98"/>
      <c r="J67" s="89"/>
    </row>
    <row r="68" spans="1:10" ht="51" x14ac:dyDescent="0.25">
      <c r="A68" s="86" t="s">
        <v>2</v>
      </c>
      <c r="B68" s="56">
        <v>61</v>
      </c>
      <c r="C68" s="56" t="s">
        <v>120</v>
      </c>
      <c r="D68" s="56" t="s">
        <v>120</v>
      </c>
      <c r="E68" s="47"/>
      <c r="F68" s="56"/>
      <c r="G68" s="56"/>
      <c r="H68" s="87" t="s">
        <v>121</v>
      </c>
      <c r="I68" s="98"/>
      <c r="J68" s="89"/>
    </row>
    <row r="69" spans="1:10" ht="38.25" x14ac:dyDescent="0.25">
      <c r="A69" s="86" t="s">
        <v>2</v>
      </c>
      <c r="B69" s="56">
        <v>62</v>
      </c>
      <c r="C69" s="56" t="s">
        <v>122</v>
      </c>
      <c r="D69" s="56" t="s">
        <v>123</v>
      </c>
      <c r="E69" s="47"/>
      <c r="F69" s="56"/>
      <c r="G69" s="56"/>
      <c r="H69" s="87" t="s">
        <v>124</v>
      </c>
      <c r="I69" s="98"/>
      <c r="J69" s="89"/>
    </row>
    <row r="70" spans="1:10" ht="26.25" x14ac:dyDescent="0.25">
      <c r="A70" s="86" t="s">
        <v>2</v>
      </c>
      <c r="B70" s="56">
        <v>63</v>
      </c>
      <c r="C70" s="56" t="s">
        <v>125</v>
      </c>
      <c r="D70" s="56" t="s">
        <v>125</v>
      </c>
      <c r="E70" s="47"/>
      <c r="F70" s="56"/>
      <c r="G70" s="56"/>
      <c r="H70" s="87" t="s">
        <v>130</v>
      </c>
      <c r="I70" s="98"/>
      <c r="J70" s="89"/>
    </row>
    <row r="71" spans="1:10" ht="26.25" x14ac:dyDescent="0.25">
      <c r="A71" s="86" t="s">
        <v>2</v>
      </c>
      <c r="B71" s="56">
        <v>64</v>
      </c>
      <c r="C71" s="56" t="s">
        <v>126</v>
      </c>
      <c r="D71" s="56" t="s">
        <v>126</v>
      </c>
      <c r="E71" s="47"/>
      <c r="F71" s="56"/>
      <c r="G71" s="56"/>
      <c r="H71" s="87" t="s">
        <v>130</v>
      </c>
      <c r="I71" s="98"/>
      <c r="J71" s="89"/>
    </row>
    <row r="72" spans="1:10" ht="26.25" x14ac:dyDescent="0.25">
      <c r="A72" s="86" t="s">
        <v>2</v>
      </c>
      <c r="B72" s="56">
        <v>65</v>
      </c>
      <c r="C72" s="56" t="s">
        <v>127</v>
      </c>
      <c r="D72" s="56" t="s">
        <v>127</v>
      </c>
      <c r="E72" s="47"/>
      <c r="F72" s="56"/>
      <c r="G72" s="56"/>
      <c r="H72" s="87" t="s">
        <v>130</v>
      </c>
      <c r="I72" s="98"/>
      <c r="J72" s="89"/>
    </row>
    <row r="73" spans="1:10" ht="26.25" x14ac:dyDescent="0.25">
      <c r="A73" s="86" t="s">
        <v>2</v>
      </c>
      <c r="B73" s="56">
        <v>66</v>
      </c>
      <c r="C73" s="56" t="s">
        <v>128</v>
      </c>
      <c r="D73" s="56" t="s">
        <v>128</v>
      </c>
      <c r="E73" s="47"/>
      <c r="F73" s="56"/>
      <c r="G73" s="56"/>
      <c r="H73" s="87" t="s">
        <v>130</v>
      </c>
      <c r="I73" s="98"/>
      <c r="J73" s="89"/>
    </row>
    <row r="74" spans="1:10" ht="26.25" x14ac:dyDescent="0.25">
      <c r="A74" s="86" t="s">
        <v>2</v>
      </c>
      <c r="B74" s="56">
        <v>67</v>
      </c>
      <c r="C74" s="56" t="s">
        <v>129</v>
      </c>
      <c r="D74" s="56" t="s">
        <v>129</v>
      </c>
      <c r="E74" s="47"/>
      <c r="F74" s="56"/>
      <c r="G74" s="56"/>
      <c r="H74" s="87" t="s">
        <v>130</v>
      </c>
      <c r="I74" s="98"/>
      <c r="J74" s="89"/>
    </row>
    <row r="75" spans="1:10" ht="26.25" x14ac:dyDescent="0.25">
      <c r="A75" s="86" t="s">
        <v>2</v>
      </c>
      <c r="B75" s="56">
        <v>68</v>
      </c>
      <c r="C75" s="56" t="s">
        <v>131</v>
      </c>
      <c r="D75" s="56" t="s">
        <v>131</v>
      </c>
      <c r="E75" s="47"/>
      <c r="F75" s="56"/>
      <c r="G75" s="56"/>
      <c r="H75" s="87" t="s">
        <v>135</v>
      </c>
      <c r="I75" s="98"/>
      <c r="J75" s="89"/>
    </row>
    <row r="76" spans="1:10" ht="26.25" x14ac:dyDescent="0.25">
      <c r="A76" s="86" t="s">
        <v>2</v>
      </c>
      <c r="B76" s="56">
        <v>69</v>
      </c>
      <c r="C76" s="56" t="s">
        <v>132</v>
      </c>
      <c r="D76" s="56" t="s">
        <v>132</v>
      </c>
      <c r="E76" s="47"/>
      <c r="F76" s="56"/>
      <c r="G76" s="56"/>
      <c r="H76" s="87" t="s">
        <v>136</v>
      </c>
      <c r="I76" s="98"/>
      <c r="J76" s="89"/>
    </row>
    <row r="77" spans="1:10" ht="26.25" x14ac:dyDescent="0.25">
      <c r="A77" s="86" t="s">
        <v>2</v>
      </c>
      <c r="B77" s="56">
        <v>70</v>
      </c>
      <c r="C77" s="56" t="s">
        <v>133</v>
      </c>
      <c r="D77" s="56" t="s">
        <v>133</v>
      </c>
      <c r="E77" s="47"/>
      <c r="F77" s="56"/>
      <c r="G77" s="56"/>
      <c r="H77" s="87" t="s">
        <v>137</v>
      </c>
      <c r="I77" s="98"/>
      <c r="J77" s="89"/>
    </row>
    <row r="78" spans="1:10" ht="26.25" x14ac:dyDescent="0.25">
      <c r="A78" s="86" t="s">
        <v>2</v>
      </c>
      <c r="B78" s="56">
        <v>71</v>
      </c>
      <c r="C78" s="56" t="s">
        <v>134</v>
      </c>
      <c r="D78" s="56" t="s">
        <v>134</v>
      </c>
      <c r="E78" s="47"/>
      <c r="F78" s="56"/>
      <c r="G78" s="56"/>
      <c r="H78" s="87" t="s">
        <v>138</v>
      </c>
      <c r="I78" s="98"/>
      <c r="J78" s="89"/>
    </row>
    <row r="79" spans="1:10" ht="63.75" x14ac:dyDescent="0.25">
      <c r="A79" s="86" t="s">
        <v>2</v>
      </c>
      <c r="B79" s="56">
        <v>72</v>
      </c>
      <c r="C79" s="56" t="s">
        <v>139</v>
      </c>
      <c r="D79" s="56" t="s">
        <v>139</v>
      </c>
      <c r="E79" s="47"/>
      <c r="F79" s="56"/>
      <c r="G79" s="56"/>
      <c r="H79" s="87" t="s">
        <v>140</v>
      </c>
      <c r="I79" s="98"/>
      <c r="J79" s="89"/>
    </row>
    <row r="80" spans="1:10" ht="106.5" customHeight="1" x14ac:dyDescent="0.25">
      <c r="A80" s="86" t="s">
        <v>2</v>
      </c>
      <c r="B80" s="56">
        <v>73</v>
      </c>
      <c r="C80" s="56" t="s">
        <v>141</v>
      </c>
      <c r="D80" s="56" t="s">
        <v>141</v>
      </c>
      <c r="E80" s="47"/>
      <c r="F80" s="56"/>
      <c r="G80" s="56"/>
      <c r="H80" s="87" t="s">
        <v>141</v>
      </c>
      <c r="I80" s="98"/>
      <c r="J80" s="89"/>
    </row>
    <row r="81" spans="1:10" ht="114.75" x14ac:dyDescent="0.25">
      <c r="A81" s="86" t="s">
        <v>2</v>
      </c>
      <c r="B81" s="56">
        <v>74</v>
      </c>
      <c r="C81" s="56" t="s">
        <v>142</v>
      </c>
      <c r="D81" s="56" t="s">
        <v>142</v>
      </c>
      <c r="E81" s="47"/>
      <c r="F81" s="56"/>
      <c r="G81" s="56"/>
      <c r="H81" s="87" t="s">
        <v>142</v>
      </c>
      <c r="I81" s="98"/>
      <c r="J81" s="89"/>
    </row>
    <row r="82" spans="1:10" ht="114.75" x14ac:dyDescent="0.25">
      <c r="A82" s="86" t="s">
        <v>2</v>
      </c>
      <c r="B82" s="56">
        <v>75</v>
      </c>
      <c r="C82" s="56" t="s">
        <v>143</v>
      </c>
      <c r="D82" s="56" t="s">
        <v>143</v>
      </c>
      <c r="E82" s="47"/>
      <c r="F82" s="56"/>
      <c r="G82" s="56"/>
      <c r="H82" s="87" t="s">
        <v>143</v>
      </c>
      <c r="I82" s="98"/>
      <c r="J82" s="89"/>
    </row>
    <row r="83" spans="1:10" ht="26.25" x14ac:dyDescent="0.25">
      <c r="A83" s="86" t="s">
        <v>2</v>
      </c>
      <c r="B83" s="56">
        <v>76</v>
      </c>
      <c r="C83" s="56" t="s">
        <v>144</v>
      </c>
      <c r="D83" s="56" t="s">
        <v>144</v>
      </c>
      <c r="E83" s="47"/>
      <c r="F83" s="56"/>
      <c r="G83" s="56"/>
      <c r="H83" s="87" t="s">
        <v>145</v>
      </c>
      <c r="I83" s="98"/>
      <c r="J83" s="89"/>
    </row>
    <row r="84" spans="1:10" ht="26.25" x14ac:dyDescent="0.25">
      <c r="A84" s="86" t="s">
        <v>2</v>
      </c>
      <c r="B84" s="56">
        <v>77</v>
      </c>
      <c r="C84" s="56" t="s">
        <v>146</v>
      </c>
      <c r="D84" s="56" t="s">
        <v>146</v>
      </c>
      <c r="E84" s="47"/>
      <c r="F84" s="56"/>
      <c r="G84" s="56"/>
      <c r="H84" s="87" t="s">
        <v>147</v>
      </c>
      <c r="I84" s="98"/>
      <c r="J84" s="89"/>
    </row>
    <row r="85" spans="1:10" ht="89.25" x14ac:dyDescent="0.25">
      <c r="A85" s="86" t="s">
        <v>2</v>
      </c>
      <c r="B85" s="56">
        <v>78</v>
      </c>
      <c r="C85" s="56" t="s">
        <v>148</v>
      </c>
      <c r="D85" s="56" t="s">
        <v>148</v>
      </c>
      <c r="E85" s="47"/>
      <c r="F85" s="56"/>
      <c r="G85" s="56"/>
      <c r="H85" s="87" t="s">
        <v>149</v>
      </c>
      <c r="I85" s="98"/>
      <c r="J85" s="89"/>
    </row>
    <row r="86" spans="1:10" ht="51" x14ac:dyDescent="0.25">
      <c r="A86" s="86" t="s">
        <v>2</v>
      </c>
      <c r="B86" s="56">
        <v>79</v>
      </c>
      <c r="C86" s="56" t="s">
        <v>148</v>
      </c>
      <c r="D86" s="56" t="s">
        <v>148</v>
      </c>
      <c r="E86" s="47"/>
      <c r="F86" s="56"/>
      <c r="G86" s="56"/>
      <c r="H86" s="87" t="s">
        <v>150</v>
      </c>
      <c r="I86" s="98"/>
      <c r="J86" s="89"/>
    </row>
    <row r="87" spans="1:10" ht="26.25" x14ac:dyDescent="0.25">
      <c r="A87" s="86" t="s">
        <v>2</v>
      </c>
      <c r="B87" s="56">
        <v>80</v>
      </c>
      <c r="C87" s="56" t="s">
        <v>152</v>
      </c>
      <c r="D87" s="56" t="s">
        <v>152</v>
      </c>
      <c r="E87" s="47"/>
      <c r="F87" s="56"/>
      <c r="G87" s="56"/>
      <c r="H87" s="87" t="s">
        <v>151</v>
      </c>
      <c r="I87" s="98"/>
      <c r="J87" s="89"/>
    </row>
    <row r="88" spans="1:10" ht="26.25" x14ac:dyDescent="0.25">
      <c r="A88" s="86" t="s">
        <v>2</v>
      </c>
      <c r="B88" s="56">
        <v>81</v>
      </c>
      <c r="C88" s="56" t="s">
        <v>153</v>
      </c>
      <c r="D88" s="56" t="s">
        <v>153</v>
      </c>
      <c r="E88" s="47"/>
      <c r="F88" s="56"/>
      <c r="G88" s="56"/>
      <c r="H88" s="87" t="s">
        <v>154</v>
      </c>
      <c r="I88" s="98"/>
      <c r="J88" s="89"/>
    </row>
    <row r="89" spans="1:10" ht="63.75" x14ac:dyDescent="0.25">
      <c r="A89" s="86" t="s">
        <v>2</v>
      </c>
      <c r="B89" s="56">
        <v>82</v>
      </c>
      <c r="C89" s="56" t="s">
        <v>155</v>
      </c>
      <c r="D89" s="56" t="s">
        <v>155</v>
      </c>
      <c r="E89" s="47"/>
      <c r="F89" s="56"/>
      <c r="G89" s="56"/>
      <c r="H89" s="87" t="s">
        <v>156</v>
      </c>
      <c r="I89" s="98"/>
      <c r="J89" s="89"/>
    </row>
    <row r="90" spans="1:10" ht="76.5" x14ac:dyDescent="0.25">
      <c r="A90" s="86" t="s">
        <v>2</v>
      </c>
      <c r="B90" s="56">
        <v>83</v>
      </c>
      <c r="C90" s="56" t="s">
        <v>158</v>
      </c>
      <c r="D90" s="56" t="s">
        <v>158</v>
      </c>
      <c r="E90" s="47"/>
      <c r="F90" s="56"/>
      <c r="G90" s="56"/>
      <c r="H90" s="87" t="s">
        <v>157</v>
      </c>
      <c r="I90" s="98"/>
      <c r="J90" s="89"/>
    </row>
    <row r="91" spans="1:10" ht="102" x14ac:dyDescent="0.25">
      <c r="A91" s="86" t="s">
        <v>2</v>
      </c>
      <c r="B91" s="56">
        <v>84</v>
      </c>
      <c r="C91" s="56" t="s">
        <v>159</v>
      </c>
      <c r="D91" s="56" t="s">
        <v>159</v>
      </c>
      <c r="E91" s="47"/>
      <c r="F91" s="56"/>
      <c r="G91" s="56"/>
      <c r="H91" s="87" t="s">
        <v>160</v>
      </c>
      <c r="I91" s="98"/>
      <c r="J91" s="89"/>
    </row>
    <row r="92" spans="1:10" ht="26.25" x14ac:dyDescent="0.25">
      <c r="A92" s="86" t="s">
        <v>2</v>
      </c>
      <c r="B92" s="56">
        <v>85</v>
      </c>
      <c r="C92" s="56" t="s">
        <v>162</v>
      </c>
      <c r="D92" s="56" t="s">
        <v>162</v>
      </c>
      <c r="E92" s="47"/>
      <c r="F92" s="56"/>
      <c r="G92" s="56"/>
      <c r="H92" s="87" t="s">
        <v>163</v>
      </c>
      <c r="I92" s="98"/>
      <c r="J92" s="89"/>
    </row>
    <row r="93" spans="1:10" ht="26.25" x14ac:dyDescent="0.25">
      <c r="A93" s="86" t="s">
        <v>2</v>
      </c>
      <c r="B93" s="56">
        <v>86</v>
      </c>
      <c r="C93" s="56" t="s">
        <v>161</v>
      </c>
      <c r="D93" s="56" t="s">
        <v>161</v>
      </c>
      <c r="E93" s="47"/>
      <c r="F93" s="56"/>
      <c r="G93" s="56"/>
      <c r="H93" s="87" t="s">
        <v>161</v>
      </c>
      <c r="I93" s="98"/>
      <c r="J93" s="89"/>
    </row>
    <row r="94" spans="1:10" ht="38.25" x14ac:dyDescent="0.25">
      <c r="A94" s="86" t="s">
        <v>2</v>
      </c>
      <c r="B94" s="56">
        <v>87</v>
      </c>
      <c r="C94" s="56" t="s">
        <v>164</v>
      </c>
      <c r="D94" s="56" t="s">
        <v>164</v>
      </c>
      <c r="E94" s="47"/>
      <c r="F94" s="56"/>
      <c r="G94" s="56"/>
      <c r="H94" s="87" t="s">
        <v>165</v>
      </c>
      <c r="I94" s="98"/>
      <c r="J94" s="89"/>
    </row>
    <row r="95" spans="1:10" ht="26.25" x14ac:dyDescent="0.25">
      <c r="A95" s="86" t="s">
        <v>2</v>
      </c>
      <c r="B95" s="56">
        <v>88</v>
      </c>
      <c r="C95" s="56" t="s">
        <v>166</v>
      </c>
      <c r="D95" s="56" t="s">
        <v>166</v>
      </c>
      <c r="E95" s="47"/>
      <c r="F95" s="56"/>
      <c r="G95" s="56"/>
      <c r="H95" s="87" t="s">
        <v>167</v>
      </c>
      <c r="I95" s="98"/>
      <c r="J95" s="89"/>
    </row>
    <row r="96" spans="1:10" ht="38.25" x14ac:dyDescent="0.25">
      <c r="A96" s="86" t="s">
        <v>2</v>
      </c>
      <c r="B96" s="56">
        <v>89</v>
      </c>
      <c r="C96" s="56" t="s">
        <v>168</v>
      </c>
      <c r="D96" s="56" t="s">
        <v>168</v>
      </c>
      <c r="E96" s="47"/>
      <c r="F96" s="56"/>
      <c r="G96" s="56"/>
      <c r="H96" s="87" t="s">
        <v>169</v>
      </c>
      <c r="I96" s="98"/>
      <c r="J96" s="89"/>
    </row>
    <row r="97" spans="1:10" ht="38.25" x14ac:dyDescent="0.25">
      <c r="A97" s="86" t="s">
        <v>2</v>
      </c>
      <c r="B97" s="56">
        <v>90</v>
      </c>
      <c r="C97" s="56" t="s">
        <v>170</v>
      </c>
      <c r="D97" s="56" t="s">
        <v>170</v>
      </c>
      <c r="E97" s="47"/>
      <c r="F97" s="56"/>
      <c r="G97" s="56"/>
      <c r="H97" s="87" t="s">
        <v>171</v>
      </c>
      <c r="I97" s="98"/>
      <c r="J97" s="89"/>
    </row>
    <row r="98" spans="1:10" ht="26.25" x14ac:dyDescent="0.25">
      <c r="A98" s="86" t="s">
        <v>2</v>
      </c>
      <c r="B98" s="56">
        <v>91</v>
      </c>
      <c r="C98" s="56" t="s">
        <v>172</v>
      </c>
      <c r="D98" s="56" t="s">
        <v>172</v>
      </c>
      <c r="E98" s="47"/>
      <c r="F98" s="56"/>
      <c r="G98" s="56"/>
      <c r="H98" s="87" t="s">
        <v>172</v>
      </c>
      <c r="I98" s="98"/>
      <c r="J98" s="89"/>
    </row>
    <row r="99" spans="1:10" ht="51" x14ac:dyDescent="0.25">
      <c r="A99" s="86" t="s">
        <v>2</v>
      </c>
      <c r="B99" s="56">
        <v>92</v>
      </c>
      <c r="C99" s="56" t="s">
        <v>173</v>
      </c>
      <c r="D99" s="56" t="s">
        <v>173</v>
      </c>
      <c r="E99" s="47"/>
      <c r="F99" s="56"/>
      <c r="G99" s="56"/>
      <c r="H99" s="87" t="s">
        <v>174</v>
      </c>
      <c r="I99" s="98"/>
      <c r="J99" s="89"/>
    </row>
    <row r="100" spans="1:10" ht="51" x14ac:dyDescent="0.25">
      <c r="A100" s="86" t="s">
        <v>2</v>
      </c>
      <c r="B100" s="56">
        <v>93</v>
      </c>
      <c r="C100" s="56" t="s">
        <v>175</v>
      </c>
      <c r="D100" s="56" t="s">
        <v>175</v>
      </c>
      <c r="E100" s="47"/>
      <c r="F100" s="56"/>
      <c r="G100" s="56"/>
      <c r="H100" s="87" t="s">
        <v>177</v>
      </c>
      <c r="I100" s="98"/>
      <c r="J100" s="89"/>
    </row>
    <row r="101" spans="1:10" ht="127.5" x14ac:dyDescent="0.25">
      <c r="A101" s="86" t="s">
        <v>2</v>
      </c>
      <c r="B101" s="56">
        <v>94</v>
      </c>
      <c r="C101" s="56" t="s">
        <v>176</v>
      </c>
      <c r="D101" s="56" t="s">
        <v>176</v>
      </c>
      <c r="E101" s="47"/>
      <c r="F101" s="56"/>
      <c r="G101" s="56"/>
      <c r="H101" s="87" t="s">
        <v>178</v>
      </c>
      <c r="I101" s="98"/>
      <c r="J101" s="89"/>
    </row>
    <row r="102" spans="1:10" ht="26.25" x14ac:dyDescent="0.25">
      <c r="A102" s="86" t="s">
        <v>2</v>
      </c>
      <c r="B102" s="56">
        <v>95</v>
      </c>
      <c r="C102" s="56" t="s">
        <v>179</v>
      </c>
      <c r="D102" s="56" t="s">
        <v>179</v>
      </c>
      <c r="E102" s="47"/>
      <c r="F102" s="56"/>
      <c r="G102" s="56"/>
      <c r="H102" s="87" t="s">
        <v>182</v>
      </c>
      <c r="I102" s="98"/>
      <c r="J102" s="89"/>
    </row>
    <row r="103" spans="1:10" ht="51" x14ac:dyDescent="0.25">
      <c r="A103" s="86" t="s">
        <v>2</v>
      </c>
      <c r="B103" s="56">
        <v>96</v>
      </c>
      <c r="C103" s="56" t="s">
        <v>180</v>
      </c>
      <c r="D103" s="56" t="s">
        <v>180</v>
      </c>
      <c r="E103" s="47"/>
      <c r="F103" s="56"/>
      <c r="G103" s="56"/>
      <c r="H103" s="87" t="s">
        <v>181</v>
      </c>
      <c r="I103" s="98"/>
      <c r="J103" s="89"/>
    </row>
    <row r="104" spans="1:10" ht="26.25" x14ac:dyDescent="0.25">
      <c r="A104" s="86" t="s">
        <v>2</v>
      </c>
      <c r="B104" s="56">
        <v>97</v>
      </c>
      <c r="C104" s="56" t="s">
        <v>183</v>
      </c>
      <c r="D104" s="56" t="s">
        <v>183</v>
      </c>
      <c r="E104" s="47"/>
      <c r="F104" s="56"/>
      <c r="G104" s="56"/>
      <c r="H104" s="87" t="s">
        <v>184</v>
      </c>
      <c r="I104" s="98"/>
      <c r="J104" s="89"/>
    </row>
    <row r="105" spans="1:10" ht="38.25" x14ac:dyDescent="0.25">
      <c r="A105" s="86" t="s">
        <v>2</v>
      </c>
      <c r="B105" s="56">
        <v>98</v>
      </c>
      <c r="C105" s="56" t="s">
        <v>185</v>
      </c>
      <c r="D105" s="56" t="s">
        <v>185</v>
      </c>
      <c r="E105" s="47"/>
      <c r="F105" s="56"/>
      <c r="G105" s="56"/>
      <c r="H105" s="87" t="s">
        <v>186</v>
      </c>
      <c r="I105" s="98"/>
      <c r="J105" s="89"/>
    </row>
    <row r="106" spans="1:10" ht="63.75" x14ac:dyDescent="0.25">
      <c r="A106" s="86" t="s">
        <v>2</v>
      </c>
      <c r="B106" s="56">
        <v>99</v>
      </c>
      <c r="C106" s="56" t="s">
        <v>187</v>
      </c>
      <c r="D106" s="56" t="s">
        <v>187</v>
      </c>
      <c r="E106" s="47"/>
      <c r="F106" s="56"/>
      <c r="G106" s="56"/>
      <c r="H106" s="87" t="s">
        <v>188</v>
      </c>
      <c r="I106" s="98"/>
      <c r="J106" s="89"/>
    </row>
    <row r="107" spans="1:10" ht="114.75" x14ac:dyDescent="0.25">
      <c r="A107" s="86" t="s">
        <v>2</v>
      </c>
      <c r="B107" s="56">
        <v>100</v>
      </c>
      <c r="C107" s="56" t="s">
        <v>189</v>
      </c>
      <c r="D107" s="56" t="s">
        <v>189</v>
      </c>
      <c r="E107" s="47"/>
      <c r="F107" s="56"/>
      <c r="G107" s="56"/>
      <c r="H107" s="87" t="s">
        <v>190</v>
      </c>
      <c r="I107" s="98"/>
      <c r="J107" s="89"/>
    </row>
    <row r="108" spans="1:10" ht="127.5" x14ac:dyDescent="0.25">
      <c r="A108" s="86" t="s">
        <v>2</v>
      </c>
      <c r="B108" s="56">
        <v>101</v>
      </c>
      <c r="C108" s="56" t="s">
        <v>191</v>
      </c>
      <c r="D108" s="56" t="s">
        <v>191</v>
      </c>
      <c r="E108" s="47"/>
      <c r="F108" s="56"/>
      <c r="G108" s="56"/>
      <c r="H108" s="87" t="s">
        <v>195</v>
      </c>
      <c r="I108" s="98"/>
      <c r="J108" s="89"/>
    </row>
    <row r="109" spans="1:10" ht="114.75" x14ac:dyDescent="0.25">
      <c r="A109" s="86" t="s">
        <v>2</v>
      </c>
      <c r="B109" s="56">
        <v>102</v>
      </c>
      <c r="C109" s="56" t="s">
        <v>192</v>
      </c>
      <c r="D109" s="56" t="s">
        <v>192</v>
      </c>
      <c r="E109" s="47"/>
      <c r="F109" s="56"/>
      <c r="G109" s="56"/>
      <c r="H109" s="87" t="s">
        <v>196</v>
      </c>
      <c r="I109" s="98"/>
      <c r="J109" s="89"/>
    </row>
    <row r="110" spans="1:10" ht="127.5" x14ac:dyDescent="0.25">
      <c r="A110" s="86" t="s">
        <v>2</v>
      </c>
      <c r="B110" s="56">
        <v>103</v>
      </c>
      <c r="C110" s="56" t="s">
        <v>193</v>
      </c>
      <c r="D110" s="56" t="s">
        <v>193</v>
      </c>
      <c r="E110" s="47"/>
      <c r="F110" s="56"/>
      <c r="G110" s="56"/>
      <c r="H110" s="87" t="s">
        <v>197</v>
      </c>
      <c r="I110" s="98"/>
      <c r="J110" s="89"/>
    </row>
    <row r="111" spans="1:10" ht="127.5" x14ac:dyDescent="0.25">
      <c r="A111" s="86" t="s">
        <v>2</v>
      </c>
      <c r="B111" s="56">
        <v>104</v>
      </c>
      <c r="C111" s="56" t="s">
        <v>194</v>
      </c>
      <c r="D111" s="56" t="s">
        <v>194</v>
      </c>
      <c r="E111" s="47"/>
      <c r="F111" s="56"/>
      <c r="G111" s="56"/>
      <c r="H111" s="87" t="s">
        <v>198</v>
      </c>
      <c r="I111" s="98"/>
      <c r="J111" s="89"/>
    </row>
    <row r="112" spans="1:10" ht="127.5" x14ac:dyDescent="0.25">
      <c r="A112" s="86" t="s">
        <v>2</v>
      </c>
      <c r="B112" s="56">
        <v>105</v>
      </c>
      <c r="C112" s="56" t="s">
        <v>199</v>
      </c>
      <c r="D112" s="56" t="s">
        <v>199</v>
      </c>
      <c r="E112" s="47"/>
      <c r="F112" s="56"/>
      <c r="G112" s="56"/>
      <c r="H112" s="87" t="s">
        <v>200</v>
      </c>
      <c r="I112" s="98"/>
      <c r="J112" s="89"/>
    </row>
    <row r="113" spans="1:14" ht="409.5" x14ac:dyDescent="0.25">
      <c r="A113" s="86" t="s">
        <v>2</v>
      </c>
      <c r="B113" s="56">
        <v>106</v>
      </c>
      <c r="C113" s="56" t="s">
        <v>201</v>
      </c>
      <c r="D113" s="56" t="s">
        <v>201</v>
      </c>
      <c r="E113" s="47"/>
      <c r="F113" s="56"/>
      <c r="G113" s="56"/>
      <c r="H113" s="87" t="s">
        <v>204</v>
      </c>
      <c r="I113" s="98"/>
      <c r="J113" s="89"/>
    </row>
    <row r="114" spans="1:14" ht="409.5" x14ac:dyDescent="0.25">
      <c r="A114" s="86" t="s">
        <v>2</v>
      </c>
      <c r="B114" s="56">
        <v>107</v>
      </c>
      <c r="C114" s="56" t="s">
        <v>202</v>
      </c>
      <c r="D114" s="56" t="s">
        <v>202</v>
      </c>
      <c r="E114" s="47"/>
      <c r="F114" s="56"/>
      <c r="G114" s="56"/>
      <c r="H114" s="87" t="s">
        <v>203</v>
      </c>
      <c r="I114" s="98"/>
      <c r="J114" s="89"/>
    </row>
    <row r="115" spans="1:14" ht="409.5" x14ac:dyDescent="0.25">
      <c r="A115" s="86" t="s">
        <v>2</v>
      </c>
      <c r="B115" s="56">
        <v>108</v>
      </c>
      <c r="C115" s="79" t="s">
        <v>222</v>
      </c>
      <c r="D115" s="79" t="s">
        <v>222</v>
      </c>
      <c r="E115" s="47"/>
      <c r="F115" s="93"/>
      <c r="H115" s="82" t="s">
        <v>298</v>
      </c>
      <c r="I115" s="98"/>
      <c r="J115" s="99"/>
    </row>
    <row r="116" spans="1:14" ht="369.75" x14ac:dyDescent="0.25">
      <c r="A116" s="86" t="s">
        <v>2</v>
      </c>
      <c r="B116" s="56">
        <v>109</v>
      </c>
      <c r="C116" s="79" t="s">
        <v>223</v>
      </c>
      <c r="D116" s="79" t="s">
        <v>223</v>
      </c>
      <c r="E116" s="47"/>
      <c r="F116" s="93"/>
      <c r="H116" s="82" t="s">
        <v>299</v>
      </c>
      <c r="I116" s="98"/>
      <c r="J116" s="100"/>
    </row>
    <row r="117" spans="1:14" ht="51" x14ac:dyDescent="0.3">
      <c r="A117" s="86" t="s">
        <v>2</v>
      </c>
      <c r="B117" s="56">
        <v>110</v>
      </c>
      <c r="C117" s="79" t="s">
        <v>224</v>
      </c>
      <c r="D117" s="79" t="s">
        <v>224</v>
      </c>
      <c r="E117" s="47"/>
      <c r="F117" s="93"/>
      <c r="G117" s="37"/>
      <c r="H117" s="82" t="s">
        <v>262</v>
      </c>
      <c r="I117" s="98"/>
      <c r="J117" s="101"/>
      <c r="K117" s="9"/>
      <c r="L117" s="9"/>
      <c r="M117" s="9"/>
      <c r="N117" s="9"/>
    </row>
    <row r="118" spans="1:14" ht="38.25" x14ac:dyDescent="0.3">
      <c r="A118" s="86" t="s">
        <v>2</v>
      </c>
      <c r="B118" s="56">
        <v>111</v>
      </c>
      <c r="C118" s="79" t="s">
        <v>225</v>
      </c>
      <c r="D118" s="79" t="s">
        <v>225</v>
      </c>
      <c r="E118" s="47"/>
      <c r="F118" s="93"/>
      <c r="G118" s="37"/>
      <c r="H118" s="82" t="s">
        <v>263</v>
      </c>
      <c r="I118" s="98"/>
      <c r="J118" s="101"/>
      <c r="K118" s="9"/>
      <c r="L118" s="9"/>
      <c r="M118" s="9"/>
      <c r="N118" s="9"/>
    </row>
    <row r="119" spans="1:14" ht="38.25" x14ac:dyDescent="0.3">
      <c r="A119" s="86" t="s">
        <v>2</v>
      </c>
      <c r="B119" s="56">
        <v>112</v>
      </c>
      <c r="C119" s="79" t="s">
        <v>226</v>
      </c>
      <c r="D119" s="79" t="s">
        <v>226</v>
      </c>
      <c r="E119" s="47"/>
      <c r="F119" s="93"/>
      <c r="G119" s="37"/>
      <c r="H119" s="82" t="s">
        <v>264</v>
      </c>
      <c r="I119" s="98"/>
      <c r="J119" s="101"/>
      <c r="K119" s="9"/>
      <c r="L119" s="9"/>
      <c r="M119" s="9"/>
      <c r="N119" s="9"/>
    </row>
    <row r="120" spans="1:14" ht="38.25" x14ac:dyDescent="0.25">
      <c r="A120" s="86" t="s">
        <v>2</v>
      </c>
      <c r="B120" s="56">
        <v>113</v>
      </c>
      <c r="C120" s="79" t="s">
        <v>227</v>
      </c>
      <c r="D120" s="79" t="s">
        <v>227</v>
      </c>
      <c r="E120" s="47"/>
      <c r="F120" s="93"/>
      <c r="G120" s="77"/>
      <c r="H120" s="82" t="s">
        <v>265</v>
      </c>
      <c r="I120" s="98"/>
      <c r="J120" s="102"/>
      <c r="K120" s="36"/>
      <c r="L120" s="36"/>
      <c r="M120" s="36"/>
      <c r="N120" s="36"/>
    </row>
    <row r="121" spans="1:14" ht="191.25" x14ac:dyDescent="0.25">
      <c r="A121" s="86" t="s">
        <v>2</v>
      </c>
      <c r="B121" s="56">
        <v>114</v>
      </c>
      <c r="C121" s="79" t="s">
        <v>228</v>
      </c>
      <c r="D121" s="79" t="s">
        <v>228</v>
      </c>
      <c r="E121" s="47"/>
      <c r="F121" s="93"/>
      <c r="G121" s="77"/>
      <c r="H121" s="82" t="s">
        <v>300</v>
      </c>
      <c r="I121" s="98"/>
      <c r="J121" s="102"/>
      <c r="K121" s="36"/>
      <c r="L121" s="36"/>
      <c r="M121" s="36"/>
      <c r="N121" s="36"/>
    </row>
    <row r="122" spans="1:14" ht="165.75" x14ac:dyDescent="0.25">
      <c r="A122" s="86" t="s">
        <v>2</v>
      </c>
      <c r="B122" s="56">
        <v>115</v>
      </c>
      <c r="C122" s="79" t="s">
        <v>229</v>
      </c>
      <c r="D122" s="79" t="s">
        <v>229</v>
      </c>
      <c r="E122" s="47"/>
      <c r="F122" s="93"/>
      <c r="H122" s="82" t="s">
        <v>266</v>
      </c>
      <c r="I122" s="98"/>
      <c r="J122" s="100"/>
    </row>
    <row r="123" spans="1:14" ht="191.25" x14ac:dyDescent="0.25">
      <c r="A123" s="86" t="s">
        <v>2</v>
      </c>
      <c r="B123" s="56">
        <v>116</v>
      </c>
      <c r="C123" s="79" t="s">
        <v>230</v>
      </c>
      <c r="D123" s="79" t="s">
        <v>230</v>
      </c>
      <c r="E123" s="47"/>
      <c r="F123" s="93"/>
      <c r="H123" s="82" t="s">
        <v>301</v>
      </c>
      <c r="I123" s="98"/>
      <c r="J123" s="100"/>
    </row>
    <row r="124" spans="1:14" ht="165.75" x14ac:dyDescent="0.25">
      <c r="A124" s="86" t="s">
        <v>2</v>
      </c>
      <c r="B124" s="56">
        <v>117</v>
      </c>
      <c r="C124" s="79" t="s">
        <v>231</v>
      </c>
      <c r="D124" s="79" t="s">
        <v>231</v>
      </c>
      <c r="E124" s="47"/>
      <c r="F124" s="93"/>
      <c r="H124" s="82" t="s">
        <v>267</v>
      </c>
      <c r="I124" s="98"/>
      <c r="J124" s="100"/>
    </row>
    <row r="125" spans="1:14" ht="191.25" x14ac:dyDescent="0.25">
      <c r="A125" s="86" t="s">
        <v>2</v>
      </c>
      <c r="B125" s="56">
        <v>118</v>
      </c>
      <c r="C125" s="79" t="s">
        <v>232</v>
      </c>
      <c r="D125" s="79" t="s">
        <v>232</v>
      </c>
      <c r="E125" s="47"/>
      <c r="F125" s="93"/>
      <c r="H125" s="82" t="s">
        <v>268</v>
      </c>
      <c r="I125" s="98"/>
      <c r="J125" s="100"/>
    </row>
    <row r="126" spans="1:14" ht="127.5" x14ac:dyDescent="0.25">
      <c r="A126" s="86" t="s">
        <v>2</v>
      </c>
      <c r="B126" s="56">
        <v>119</v>
      </c>
      <c r="C126" s="79" t="s">
        <v>233</v>
      </c>
      <c r="D126" s="79" t="s">
        <v>233</v>
      </c>
      <c r="E126" s="47"/>
      <c r="F126" s="93"/>
      <c r="H126" s="82" t="s">
        <v>269</v>
      </c>
      <c r="I126" s="98"/>
      <c r="J126" s="100"/>
    </row>
    <row r="127" spans="1:14" ht="127.5" x14ac:dyDescent="0.25">
      <c r="A127" s="86" t="s">
        <v>2</v>
      </c>
      <c r="B127" s="56">
        <v>120</v>
      </c>
      <c r="C127" s="79" t="s">
        <v>234</v>
      </c>
      <c r="D127" s="79" t="s">
        <v>234</v>
      </c>
      <c r="E127" s="47"/>
      <c r="F127" s="93"/>
      <c r="H127" s="82" t="s">
        <v>270</v>
      </c>
      <c r="I127" s="98"/>
      <c r="J127" s="100"/>
    </row>
    <row r="128" spans="1:14" ht="114.75" x14ac:dyDescent="0.25">
      <c r="A128" s="86" t="s">
        <v>2</v>
      </c>
      <c r="B128" s="56">
        <v>121</v>
      </c>
      <c r="C128" s="80" t="s">
        <v>235</v>
      </c>
      <c r="D128" s="80" t="s">
        <v>235</v>
      </c>
      <c r="E128" s="47"/>
      <c r="F128" s="93"/>
      <c r="H128" s="82" t="s">
        <v>271</v>
      </c>
      <c r="I128" s="98"/>
      <c r="J128" s="100"/>
    </row>
    <row r="129" spans="1:10" ht="114.75" x14ac:dyDescent="0.25">
      <c r="A129" s="86" t="s">
        <v>2</v>
      </c>
      <c r="B129" s="56">
        <v>122</v>
      </c>
      <c r="C129" s="80" t="s">
        <v>236</v>
      </c>
      <c r="D129" s="80" t="s">
        <v>236</v>
      </c>
      <c r="E129" s="47"/>
      <c r="F129" s="93"/>
      <c r="H129" s="82" t="s">
        <v>272</v>
      </c>
      <c r="I129" s="98"/>
      <c r="J129" s="100"/>
    </row>
    <row r="130" spans="1:10" ht="114.75" x14ac:dyDescent="0.25">
      <c r="A130" s="86" t="s">
        <v>2</v>
      </c>
      <c r="B130" s="56">
        <v>123</v>
      </c>
      <c r="C130" s="80" t="s">
        <v>236</v>
      </c>
      <c r="D130" s="80" t="s">
        <v>236</v>
      </c>
      <c r="E130" s="47"/>
      <c r="F130" s="93"/>
      <c r="H130" s="82" t="s">
        <v>273</v>
      </c>
      <c r="I130" s="98"/>
      <c r="J130" s="100"/>
    </row>
    <row r="131" spans="1:10" ht="89.25" x14ac:dyDescent="0.25">
      <c r="A131" s="86" t="s">
        <v>2</v>
      </c>
      <c r="B131" s="56">
        <v>124</v>
      </c>
      <c r="C131" s="80" t="s">
        <v>237</v>
      </c>
      <c r="D131" s="80" t="s">
        <v>237</v>
      </c>
      <c r="E131" s="47"/>
      <c r="F131" s="93"/>
      <c r="H131" s="82" t="s">
        <v>274</v>
      </c>
      <c r="I131" s="98"/>
      <c r="J131" s="100"/>
    </row>
    <row r="132" spans="1:10" ht="102" x14ac:dyDescent="0.25">
      <c r="A132" s="86" t="s">
        <v>2</v>
      </c>
      <c r="B132" s="56">
        <v>125</v>
      </c>
      <c r="C132" s="80" t="s">
        <v>238</v>
      </c>
      <c r="D132" s="80" t="s">
        <v>238</v>
      </c>
      <c r="E132" s="47"/>
      <c r="F132" s="93"/>
      <c r="H132" s="82" t="s">
        <v>302</v>
      </c>
      <c r="I132" s="98"/>
      <c r="J132" s="100"/>
    </row>
    <row r="133" spans="1:10" ht="102" x14ac:dyDescent="0.25">
      <c r="A133" s="86" t="s">
        <v>2</v>
      </c>
      <c r="B133" s="56">
        <v>126</v>
      </c>
      <c r="C133" s="80" t="s">
        <v>238</v>
      </c>
      <c r="D133" s="80" t="s">
        <v>238</v>
      </c>
      <c r="E133" s="47"/>
      <c r="F133" s="93"/>
      <c r="H133" s="82" t="s">
        <v>275</v>
      </c>
      <c r="I133" s="98"/>
      <c r="J133" s="100"/>
    </row>
    <row r="134" spans="1:10" ht="102" x14ac:dyDescent="0.25">
      <c r="A134" s="86" t="s">
        <v>2</v>
      </c>
      <c r="B134" s="56">
        <v>127</v>
      </c>
      <c r="C134" s="80" t="s">
        <v>238</v>
      </c>
      <c r="D134" s="80" t="s">
        <v>238</v>
      </c>
      <c r="E134" s="47"/>
      <c r="F134" s="93"/>
      <c r="H134" s="82" t="s">
        <v>276</v>
      </c>
      <c r="I134" s="98"/>
      <c r="J134" s="100"/>
    </row>
    <row r="135" spans="1:10" ht="102" x14ac:dyDescent="0.25">
      <c r="A135" s="86" t="s">
        <v>2</v>
      </c>
      <c r="B135" s="56">
        <v>128</v>
      </c>
      <c r="C135" s="80" t="s">
        <v>238</v>
      </c>
      <c r="D135" s="80" t="s">
        <v>238</v>
      </c>
      <c r="E135" s="47"/>
      <c r="F135" s="93"/>
      <c r="H135" s="82" t="s">
        <v>277</v>
      </c>
      <c r="I135" s="98"/>
      <c r="J135" s="100"/>
    </row>
    <row r="136" spans="1:10" ht="102" x14ac:dyDescent="0.25">
      <c r="A136" s="86" t="s">
        <v>2</v>
      </c>
      <c r="B136" s="56">
        <v>129</v>
      </c>
      <c r="C136" s="80" t="s">
        <v>239</v>
      </c>
      <c r="D136" s="80" t="s">
        <v>239</v>
      </c>
      <c r="E136" s="47"/>
      <c r="F136" s="93"/>
      <c r="H136" s="82" t="s">
        <v>278</v>
      </c>
      <c r="I136" s="98"/>
      <c r="J136" s="100"/>
    </row>
    <row r="137" spans="1:10" ht="102" x14ac:dyDescent="0.25">
      <c r="A137" s="86" t="s">
        <v>2</v>
      </c>
      <c r="B137" s="56">
        <v>130</v>
      </c>
      <c r="C137" s="80" t="s">
        <v>240</v>
      </c>
      <c r="D137" s="80" t="s">
        <v>240</v>
      </c>
      <c r="E137" s="47"/>
      <c r="F137" s="93"/>
      <c r="H137" s="82" t="s">
        <v>279</v>
      </c>
      <c r="I137" s="98"/>
      <c r="J137" s="100"/>
    </row>
    <row r="138" spans="1:10" ht="102" x14ac:dyDescent="0.25">
      <c r="A138" s="86" t="s">
        <v>2</v>
      </c>
      <c r="B138" s="56">
        <v>131</v>
      </c>
      <c r="C138" s="80" t="s">
        <v>241</v>
      </c>
      <c r="D138" s="80" t="s">
        <v>241</v>
      </c>
      <c r="E138" s="47"/>
      <c r="F138" s="93"/>
      <c r="H138" s="82" t="s">
        <v>280</v>
      </c>
      <c r="I138" s="98"/>
      <c r="J138" s="100"/>
    </row>
    <row r="139" spans="1:10" ht="45" x14ac:dyDescent="0.25">
      <c r="A139" s="86" t="s">
        <v>2</v>
      </c>
      <c r="B139" s="56">
        <v>132</v>
      </c>
      <c r="C139" s="80" t="s">
        <v>242</v>
      </c>
      <c r="D139" s="80" t="s">
        <v>242</v>
      </c>
      <c r="E139" s="47"/>
      <c r="F139" s="93"/>
      <c r="H139" s="83" t="s">
        <v>281</v>
      </c>
      <c r="I139" s="98"/>
      <c r="J139" s="100"/>
    </row>
    <row r="140" spans="1:10" ht="26.25" x14ac:dyDescent="0.25">
      <c r="A140" s="86" t="s">
        <v>2</v>
      </c>
      <c r="B140" s="56">
        <v>133</v>
      </c>
      <c r="C140" s="80" t="s">
        <v>243</v>
      </c>
      <c r="D140" s="80" t="s">
        <v>243</v>
      </c>
      <c r="E140" s="47"/>
      <c r="F140" s="93"/>
      <c r="H140" s="82" t="s">
        <v>282</v>
      </c>
      <c r="I140" s="98"/>
      <c r="J140" s="100"/>
    </row>
    <row r="141" spans="1:10" ht="38.25" x14ac:dyDescent="0.25">
      <c r="A141" s="86" t="s">
        <v>2</v>
      </c>
      <c r="B141" s="56">
        <v>134</v>
      </c>
      <c r="C141" s="79" t="s">
        <v>244</v>
      </c>
      <c r="D141" s="79" t="s">
        <v>244</v>
      </c>
      <c r="E141" s="47"/>
      <c r="F141" s="93"/>
      <c r="H141" s="82" t="s">
        <v>283</v>
      </c>
      <c r="I141" s="98"/>
      <c r="J141" s="100"/>
    </row>
    <row r="142" spans="1:10" ht="38.25" x14ac:dyDescent="0.25">
      <c r="A142" s="86" t="s">
        <v>2</v>
      </c>
      <c r="B142" s="56">
        <v>135</v>
      </c>
      <c r="C142" s="79" t="s">
        <v>245</v>
      </c>
      <c r="D142" s="79" t="s">
        <v>245</v>
      </c>
      <c r="E142" s="47"/>
      <c r="F142" s="93"/>
      <c r="H142" s="82" t="s">
        <v>284</v>
      </c>
      <c r="I142" s="98"/>
      <c r="J142" s="100"/>
    </row>
    <row r="143" spans="1:10" ht="38.25" x14ac:dyDescent="0.25">
      <c r="A143" s="86" t="s">
        <v>2</v>
      </c>
      <c r="B143" s="56">
        <v>136</v>
      </c>
      <c r="C143" s="79" t="s">
        <v>246</v>
      </c>
      <c r="D143" s="79" t="s">
        <v>246</v>
      </c>
      <c r="E143" s="47"/>
      <c r="F143" s="93"/>
      <c r="H143" s="82" t="s">
        <v>285</v>
      </c>
      <c r="I143" s="98"/>
      <c r="J143" s="100"/>
    </row>
    <row r="144" spans="1:10" ht="38.25" x14ac:dyDescent="0.25">
      <c r="A144" s="86" t="s">
        <v>2</v>
      </c>
      <c r="B144" s="56">
        <v>137</v>
      </c>
      <c r="C144" s="79" t="s">
        <v>247</v>
      </c>
      <c r="D144" s="79" t="s">
        <v>247</v>
      </c>
      <c r="E144" s="47"/>
      <c r="F144" s="93"/>
      <c r="H144" s="82" t="s">
        <v>286</v>
      </c>
      <c r="I144" s="98"/>
      <c r="J144" s="100"/>
    </row>
    <row r="145" spans="1:10" ht="51" x14ac:dyDescent="0.25">
      <c r="A145" s="86" t="s">
        <v>2</v>
      </c>
      <c r="B145" s="56">
        <v>138</v>
      </c>
      <c r="C145" s="79" t="s">
        <v>248</v>
      </c>
      <c r="D145" s="79" t="s">
        <v>248</v>
      </c>
      <c r="E145" s="47"/>
      <c r="F145" s="93"/>
      <c r="H145" s="82" t="s">
        <v>287</v>
      </c>
      <c r="I145" s="98"/>
      <c r="J145" s="100"/>
    </row>
    <row r="146" spans="1:10" ht="51" x14ac:dyDescent="0.25">
      <c r="A146" s="86" t="s">
        <v>2</v>
      </c>
      <c r="B146" s="56">
        <v>139</v>
      </c>
      <c r="C146" s="79" t="s">
        <v>249</v>
      </c>
      <c r="D146" s="79" t="s">
        <v>249</v>
      </c>
      <c r="E146" s="47"/>
      <c r="F146" s="93"/>
      <c r="H146" s="82" t="s">
        <v>287</v>
      </c>
      <c r="I146" s="98"/>
      <c r="J146" s="100"/>
    </row>
    <row r="147" spans="1:10" ht="51" x14ac:dyDescent="0.25">
      <c r="A147" s="86" t="s">
        <v>2</v>
      </c>
      <c r="B147" s="56">
        <v>140</v>
      </c>
      <c r="C147" s="79" t="s">
        <v>246</v>
      </c>
      <c r="D147" s="79" t="s">
        <v>246</v>
      </c>
      <c r="E147" s="47"/>
      <c r="F147" s="93"/>
      <c r="H147" s="82" t="s">
        <v>287</v>
      </c>
      <c r="I147" s="98"/>
      <c r="J147" s="100"/>
    </row>
    <row r="148" spans="1:10" ht="51" x14ac:dyDescent="0.25">
      <c r="A148" s="86" t="s">
        <v>2</v>
      </c>
      <c r="B148" s="56">
        <v>141</v>
      </c>
      <c r="C148" s="79" t="s">
        <v>247</v>
      </c>
      <c r="D148" s="79" t="s">
        <v>247</v>
      </c>
      <c r="E148" s="47"/>
      <c r="F148" s="93"/>
      <c r="H148" s="82" t="s">
        <v>287</v>
      </c>
      <c r="I148" s="98"/>
      <c r="J148" s="100"/>
    </row>
    <row r="149" spans="1:10" ht="26.25" x14ac:dyDescent="0.25">
      <c r="A149" s="86" t="s">
        <v>2</v>
      </c>
      <c r="B149" s="56">
        <v>142</v>
      </c>
      <c r="C149" s="79" t="s">
        <v>250</v>
      </c>
      <c r="D149" s="79" t="s">
        <v>250</v>
      </c>
      <c r="E149" s="47"/>
      <c r="F149" s="93"/>
      <c r="H149" s="82" t="s">
        <v>288</v>
      </c>
      <c r="I149" s="98"/>
      <c r="J149" s="100"/>
    </row>
    <row r="150" spans="1:10" ht="26.25" x14ac:dyDescent="0.25">
      <c r="A150" s="86" t="s">
        <v>2</v>
      </c>
      <c r="B150" s="56">
        <v>143</v>
      </c>
      <c r="C150" s="81" t="s">
        <v>251</v>
      </c>
      <c r="D150" s="81" t="s">
        <v>251</v>
      </c>
      <c r="E150" s="47"/>
      <c r="F150" s="93"/>
      <c r="H150" s="84" t="s">
        <v>289</v>
      </c>
      <c r="I150" s="98"/>
      <c r="J150" s="100"/>
    </row>
    <row r="151" spans="1:10" ht="26.25" x14ac:dyDescent="0.25">
      <c r="A151" s="86" t="s">
        <v>2</v>
      </c>
      <c r="B151" s="56">
        <v>144</v>
      </c>
      <c r="C151" s="79" t="s">
        <v>252</v>
      </c>
      <c r="D151" s="79" t="s">
        <v>252</v>
      </c>
      <c r="E151" s="47"/>
      <c r="F151" s="93"/>
      <c r="H151" s="82" t="s">
        <v>290</v>
      </c>
      <c r="I151" s="98"/>
      <c r="J151" s="100"/>
    </row>
    <row r="152" spans="1:10" ht="26.25" x14ac:dyDescent="0.25">
      <c r="A152" s="86" t="s">
        <v>2</v>
      </c>
      <c r="B152" s="56">
        <v>145</v>
      </c>
      <c r="C152" s="80" t="s">
        <v>253</v>
      </c>
      <c r="D152" s="80" t="s">
        <v>253</v>
      </c>
      <c r="E152" s="47"/>
      <c r="F152" s="93"/>
      <c r="H152" s="82" t="s">
        <v>290</v>
      </c>
      <c r="I152" s="98"/>
      <c r="J152" s="100"/>
    </row>
    <row r="153" spans="1:10" ht="26.25" x14ac:dyDescent="0.25">
      <c r="A153" s="86" t="s">
        <v>2</v>
      </c>
      <c r="B153" s="56">
        <v>146</v>
      </c>
      <c r="C153" s="80" t="s">
        <v>254</v>
      </c>
      <c r="D153" s="80" t="s">
        <v>254</v>
      </c>
      <c r="E153" s="47"/>
      <c r="F153" s="93"/>
      <c r="H153" s="82" t="s">
        <v>290</v>
      </c>
      <c r="I153" s="98"/>
      <c r="J153" s="100"/>
    </row>
    <row r="154" spans="1:10" ht="26.25" x14ac:dyDescent="0.25">
      <c r="A154" s="86" t="s">
        <v>2</v>
      </c>
      <c r="B154" s="56">
        <v>147</v>
      </c>
      <c r="C154" s="79" t="s">
        <v>255</v>
      </c>
      <c r="D154" s="79" t="s">
        <v>255</v>
      </c>
      <c r="E154" s="47"/>
      <c r="F154" s="93"/>
      <c r="H154" s="82" t="s">
        <v>291</v>
      </c>
      <c r="I154" s="98"/>
      <c r="J154" s="100"/>
    </row>
    <row r="155" spans="1:10" ht="38.25" x14ac:dyDescent="0.25">
      <c r="A155" s="86" t="s">
        <v>2</v>
      </c>
      <c r="B155" s="56">
        <v>148</v>
      </c>
      <c r="C155" s="79" t="s">
        <v>256</v>
      </c>
      <c r="D155" s="79" t="s">
        <v>256</v>
      </c>
      <c r="E155" s="47"/>
      <c r="F155" s="93"/>
      <c r="H155" s="82" t="s">
        <v>292</v>
      </c>
      <c r="I155" s="98"/>
      <c r="J155" s="100"/>
    </row>
    <row r="156" spans="1:10" ht="26.25" x14ac:dyDescent="0.25">
      <c r="A156" s="86" t="s">
        <v>2</v>
      </c>
      <c r="B156" s="56">
        <v>149</v>
      </c>
      <c r="C156" s="79" t="s">
        <v>257</v>
      </c>
      <c r="D156" s="79" t="s">
        <v>257</v>
      </c>
      <c r="E156" s="47"/>
      <c r="F156" s="93"/>
      <c r="H156" s="82" t="s">
        <v>293</v>
      </c>
      <c r="I156" s="98"/>
      <c r="J156" s="100"/>
    </row>
    <row r="157" spans="1:10" ht="26.25" x14ac:dyDescent="0.25">
      <c r="A157" s="86" t="s">
        <v>2</v>
      </c>
      <c r="B157" s="56">
        <v>150</v>
      </c>
      <c r="C157" s="79" t="s">
        <v>258</v>
      </c>
      <c r="D157" s="79" t="s">
        <v>258</v>
      </c>
      <c r="E157" s="47"/>
      <c r="F157" s="93"/>
      <c r="H157" s="82" t="s">
        <v>294</v>
      </c>
      <c r="I157" s="98"/>
      <c r="J157" s="100"/>
    </row>
    <row r="158" spans="1:10" ht="38.25" x14ac:dyDescent="0.25">
      <c r="A158" s="86" t="s">
        <v>2</v>
      </c>
      <c r="B158" s="56">
        <v>151</v>
      </c>
      <c r="C158" s="79" t="s">
        <v>259</v>
      </c>
      <c r="D158" s="79" t="s">
        <v>259</v>
      </c>
      <c r="E158" s="47"/>
      <c r="F158" s="93"/>
      <c r="H158" s="82" t="s">
        <v>295</v>
      </c>
      <c r="I158" s="98"/>
      <c r="J158" s="100"/>
    </row>
    <row r="159" spans="1:10" ht="26.25" x14ac:dyDescent="0.25">
      <c r="A159" s="86" t="s">
        <v>2</v>
      </c>
      <c r="B159" s="56">
        <v>152</v>
      </c>
      <c r="C159" s="79" t="s">
        <v>260</v>
      </c>
      <c r="D159" s="79" t="s">
        <v>260</v>
      </c>
      <c r="E159" s="47"/>
      <c r="F159" s="93"/>
      <c r="H159" s="82" t="s">
        <v>296</v>
      </c>
      <c r="I159" s="98"/>
      <c r="J159" s="100"/>
    </row>
    <row r="160" spans="1:10" ht="38.25" x14ac:dyDescent="0.25">
      <c r="A160" s="86" t="s">
        <v>2</v>
      </c>
      <c r="B160" s="56">
        <v>153</v>
      </c>
      <c r="C160" s="79" t="s">
        <v>261</v>
      </c>
      <c r="D160" s="79" t="s">
        <v>261</v>
      </c>
      <c r="E160" s="47"/>
      <c r="F160" s="93"/>
      <c r="H160" s="82" t="s">
        <v>297</v>
      </c>
      <c r="I160" s="98"/>
      <c r="J160" s="100"/>
    </row>
    <row r="161" spans="4:27" x14ac:dyDescent="0.25">
      <c r="I161" s="103"/>
      <c r="J161" s="100"/>
    </row>
    <row r="162" spans="4:27" ht="20.25" x14ac:dyDescent="0.3">
      <c r="D162" s="9"/>
      <c r="E162" s="9" t="s">
        <v>15</v>
      </c>
      <c r="F162" s="9"/>
      <c r="G162" s="9"/>
      <c r="H162" s="9"/>
      <c r="I162" s="9"/>
      <c r="J162" s="9"/>
      <c r="K162" s="9"/>
      <c r="L162" s="9"/>
      <c r="M162" s="9"/>
      <c r="N162" s="9"/>
      <c r="O162" s="9"/>
      <c r="P162" s="9"/>
      <c r="Q162" s="9"/>
      <c r="R162" s="9"/>
      <c r="S162" s="9"/>
      <c r="T162" s="9"/>
      <c r="U162" s="9"/>
      <c r="V162" s="9"/>
      <c r="W162" s="9"/>
      <c r="X162" s="9"/>
      <c r="Y162" s="9"/>
      <c r="Z162" s="9"/>
      <c r="AA162" s="9"/>
    </row>
    <row r="163" spans="4:27" ht="20.25" x14ac:dyDescent="0.3">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4:27" ht="20.25" x14ac:dyDescent="0.3">
      <c r="D164" s="9"/>
      <c r="E164" s="9" t="s">
        <v>16</v>
      </c>
      <c r="F164" s="9"/>
      <c r="G164" s="9"/>
      <c r="H164" s="9"/>
      <c r="I164" s="9"/>
      <c r="J164" s="9"/>
      <c r="K164" s="9"/>
      <c r="L164" s="9"/>
      <c r="M164" s="9"/>
      <c r="N164" s="9"/>
      <c r="O164" s="9"/>
      <c r="P164" s="9"/>
      <c r="Q164" s="9"/>
      <c r="R164" s="9"/>
      <c r="S164" s="9"/>
      <c r="T164" s="9"/>
      <c r="U164" s="9"/>
      <c r="V164" s="9"/>
      <c r="W164" s="9"/>
      <c r="X164" s="9"/>
      <c r="Y164" s="9"/>
      <c r="Z164" s="9"/>
      <c r="AA164" s="9"/>
    </row>
    <row r="165" spans="4:27" x14ac:dyDescent="0.25">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row>
  </sheetData>
  <autoFilter ref="A6:K115" xr:uid="{00000000-0009-0000-0000-000000000000}"/>
  <mergeCells count="8">
    <mergeCell ref="D5:H5"/>
    <mergeCell ref="I5:J5"/>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68"/>
  <sheetViews>
    <sheetView tabSelected="1" topLeftCell="A155" zoomScale="90" zoomScaleNormal="90" workbookViewId="0">
      <selection activeCell="I159" sqref="I159"/>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22.28515625" style="57" customWidth="1"/>
    <col min="14" max="16384" width="9.140625" style="1"/>
  </cols>
  <sheetData>
    <row r="1" spans="1:13" x14ac:dyDescent="0.25">
      <c r="D1" s="70" t="s">
        <v>30</v>
      </c>
      <c r="E1" s="70"/>
      <c r="F1" s="70"/>
      <c r="G1" s="70"/>
      <c r="H1" s="70"/>
      <c r="I1" s="70"/>
      <c r="J1" s="70"/>
      <c r="K1" s="70"/>
      <c r="L1" s="70"/>
    </row>
    <row r="2" spans="1:13" x14ac:dyDescent="0.25">
      <c r="D2" s="71" t="s">
        <v>17</v>
      </c>
      <c r="E2" s="71"/>
      <c r="F2" s="71"/>
      <c r="G2" s="71"/>
      <c r="H2" s="71"/>
      <c r="I2" s="71"/>
      <c r="J2" s="71"/>
      <c r="K2" s="14"/>
    </row>
    <row r="3" spans="1:13" x14ac:dyDescent="0.25">
      <c r="B3" s="72" t="s">
        <v>9</v>
      </c>
      <c r="C3" s="72"/>
      <c r="D3" s="72"/>
      <c r="E3" s="73" t="s">
        <v>26</v>
      </c>
      <c r="F3" s="73"/>
      <c r="G3" s="73"/>
      <c r="H3" s="73"/>
      <c r="I3" s="73"/>
      <c r="K3" s="1" t="s">
        <v>10</v>
      </c>
      <c r="L3" s="1" t="s">
        <v>12</v>
      </c>
    </row>
    <row r="4" spans="1:13" s="4" customFormat="1" ht="39.75" customHeight="1" x14ac:dyDescent="0.25">
      <c r="A4" s="2"/>
      <c r="B4" s="74" t="s">
        <v>8</v>
      </c>
      <c r="C4" s="74"/>
      <c r="D4" s="74"/>
      <c r="E4" s="75" t="s">
        <v>309</v>
      </c>
      <c r="F4" s="75"/>
      <c r="G4" s="75"/>
      <c r="H4" s="75"/>
      <c r="I4" s="75"/>
      <c r="J4" s="75"/>
      <c r="K4" s="3" t="s">
        <v>11</v>
      </c>
      <c r="L4" s="3" t="s">
        <v>13</v>
      </c>
      <c r="M4" s="58"/>
    </row>
    <row r="5" spans="1:13" s="5" customFormat="1" ht="20.100000000000001" customHeight="1" x14ac:dyDescent="0.25">
      <c r="A5" s="2"/>
      <c r="E5" s="69"/>
      <c r="F5" s="69"/>
      <c r="G5" s="69"/>
      <c r="H5" s="69"/>
      <c r="I5" s="69"/>
      <c r="J5" s="69"/>
      <c r="K5" s="69"/>
      <c r="L5" s="69"/>
      <c r="M5" s="59"/>
    </row>
    <row r="6" spans="1:13" ht="47.25" x14ac:dyDescent="0.25">
      <c r="A6" s="6"/>
      <c r="B6" s="25" t="s">
        <v>3</v>
      </c>
      <c r="C6" s="25" t="s">
        <v>0</v>
      </c>
      <c r="D6" s="25" t="s">
        <v>1</v>
      </c>
      <c r="E6" s="26" t="s">
        <v>4</v>
      </c>
      <c r="F6" s="27" t="s">
        <v>18</v>
      </c>
      <c r="G6" s="28" t="s">
        <v>19</v>
      </c>
      <c r="H6" s="27" t="s">
        <v>20</v>
      </c>
      <c r="I6" s="27" t="s">
        <v>21</v>
      </c>
      <c r="J6" s="29" t="s">
        <v>22</v>
      </c>
      <c r="K6" s="29" t="s">
        <v>23</v>
      </c>
      <c r="L6" s="27" t="s">
        <v>24</v>
      </c>
      <c r="M6" s="60" t="s">
        <v>33</v>
      </c>
    </row>
    <row r="7" spans="1:13" x14ac:dyDescent="0.25">
      <c r="A7" s="6"/>
      <c r="B7" s="27">
        <v>1</v>
      </c>
      <c r="C7" s="95">
        <v>2</v>
      </c>
      <c r="D7" s="95"/>
      <c r="E7" s="95"/>
      <c r="F7" s="27">
        <v>3</v>
      </c>
      <c r="G7" s="28">
        <v>4</v>
      </c>
      <c r="H7" s="27">
        <v>5</v>
      </c>
      <c r="I7" s="27">
        <v>6</v>
      </c>
      <c r="J7" s="27">
        <v>7</v>
      </c>
      <c r="K7" s="27">
        <v>8</v>
      </c>
      <c r="L7" s="27">
        <v>9</v>
      </c>
      <c r="M7" s="96"/>
    </row>
    <row r="8" spans="1:13" ht="94.5" x14ac:dyDescent="0.25">
      <c r="A8" s="32"/>
      <c r="B8" s="33" t="s">
        <v>2</v>
      </c>
      <c r="C8" s="56">
        <v>1</v>
      </c>
      <c r="D8" s="56" t="s">
        <v>34</v>
      </c>
      <c r="E8" s="56" t="s">
        <v>73</v>
      </c>
      <c r="F8" s="47" t="s">
        <v>31</v>
      </c>
      <c r="G8" s="56">
        <v>250</v>
      </c>
      <c r="H8" s="34"/>
      <c r="I8" s="18"/>
      <c r="J8" s="18"/>
      <c r="K8" s="18"/>
      <c r="L8" s="48" t="s">
        <v>32</v>
      </c>
      <c r="M8" s="96">
        <v>38425.925925925927</v>
      </c>
    </row>
    <row r="9" spans="1:13" ht="94.5" x14ac:dyDescent="0.25">
      <c r="A9" s="32"/>
      <c r="B9" s="33" t="s">
        <v>2</v>
      </c>
      <c r="C9" s="56">
        <v>2</v>
      </c>
      <c r="D9" s="56" t="s">
        <v>35</v>
      </c>
      <c r="E9" s="56" t="s">
        <v>35</v>
      </c>
      <c r="F9" s="47" t="s">
        <v>31</v>
      </c>
      <c r="G9" s="56">
        <v>250</v>
      </c>
      <c r="H9" s="34"/>
      <c r="I9" s="18"/>
      <c r="J9" s="18"/>
      <c r="K9" s="18"/>
      <c r="L9" s="48" t="s">
        <v>32</v>
      </c>
      <c r="M9" s="96">
        <v>38425.925925925927</v>
      </c>
    </row>
    <row r="10" spans="1:13" ht="94.5" x14ac:dyDescent="0.25">
      <c r="A10" s="32"/>
      <c r="B10" s="33" t="s">
        <v>2</v>
      </c>
      <c r="C10" s="56">
        <v>3</v>
      </c>
      <c r="D10" s="56" t="s">
        <v>36</v>
      </c>
      <c r="E10" s="56" t="s">
        <v>74</v>
      </c>
      <c r="F10" s="47" t="s">
        <v>31</v>
      </c>
      <c r="G10" s="56">
        <v>400</v>
      </c>
      <c r="H10" s="34"/>
      <c r="I10" s="18"/>
      <c r="J10" s="18"/>
      <c r="K10" s="18"/>
      <c r="L10" s="48" t="s">
        <v>32</v>
      </c>
      <c r="M10" s="96">
        <v>118518.51851851853</v>
      </c>
    </row>
    <row r="11" spans="1:13" ht="94.5" x14ac:dyDescent="0.25">
      <c r="A11" s="32"/>
      <c r="B11" s="33" t="s">
        <v>2</v>
      </c>
      <c r="C11" s="56">
        <v>4</v>
      </c>
      <c r="D11" s="56" t="s">
        <v>37</v>
      </c>
      <c r="E11" s="56" t="s">
        <v>75</v>
      </c>
      <c r="F11" s="47" t="s">
        <v>31</v>
      </c>
      <c r="G11" s="56">
        <v>5</v>
      </c>
      <c r="H11" s="34"/>
      <c r="I11" s="18"/>
      <c r="J11" s="18"/>
      <c r="K11" s="18"/>
      <c r="L11" s="48" t="s">
        <v>32</v>
      </c>
      <c r="M11" s="96">
        <v>2314.8148148148148</v>
      </c>
    </row>
    <row r="12" spans="1:13" ht="94.5" x14ac:dyDescent="0.25">
      <c r="A12" s="32"/>
      <c r="B12" s="33" t="s">
        <v>2</v>
      </c>
      <c r="C12" s="56">
        <v>5</v>
      </c>
      <c r="D12" s="56" t="s">
        <v>38</v>
      </c>
      <c r="E12" s="56" t="s">
        <v>76</v>
      </c>
      <c r="F12" s="47" t="s">
        <v>31</v>
      </c>
      <c r="G12" s="56">
        <v>200</v>
      </c>
      <c r="H12" s="34"/>
      <c r="I12" s="18"/>
      <c r="J12" s="18"/>
      <c r="K12" s="18"/>
      <c r="L12" s="48" t="s">
        <v>32</v>
      </c>
      <c r="M12" s="96">
        <v>4074.0740740740739</v>
      </c>
    </row>
    <row r="13" spans="1:13" ht="94.5" x14ac:dyDescent="0.25">
      <c r="A13" s="32"/>
      <c r="B13" s="33" t="s">
        <v>2</v>
      </c>
      <c r="C13" s="56">
        <v>6</v>
      </c>
      <c r="D13" s="56" t="s">
        <v>39</v>
      </c>
      <c r="E13" s="56" t="s">
        <v>77</v>
      </c>
      <c r="F13" s="47" t="s">
        <v>31</v>
      </c>
      <c r="G13" s="56">
        <v>2000</v>
      </c>
      <c r="H13" s="34"/>
      <c r="I13" s="18"/>
      <c r="J13" s="18"/>
      <c r="K13" s="18"/>
      <c r="L13" s="48" t="s">
        <v>32</v>
      </c>
      <c r="M13" s="96">
        <v>1851.851851851852</v>
      </c>
    </row>
    <row r="14" spans="1:13" ht="94.5" x14ac:dyDescent="0.25">
      <c r="A14" s="32"/>
      <c r="B14" s="33" t="s">
        <v>2</v>
      </c>
      <c r="C14" s="56">
        <v>7</v>
      </c>
      <c r="D14" s="56" t="s">
        <v>40</v>
      </c>
      <c r="E14" s="56" t="s">
        <v>78</v>
      </c>
      <c r="F14" s="47" t="s">
        <v>31</v>
      </c>
      <c r="G14" s="56">
        <v>10</v>
      </c>
      <c r="H14" s="34"/>
      <c r="I14" s="18"/>
      <c r="J14" s="18"/>
      <c r="K14" s="18"/>
      <c r="L14" s="48" t="s">
        <v>32</v>
      </c>
      <c r="M14" s="96">
        <v>601.85185185185185</v>
      </c>
    </row>
    <row r="15" spans="1:13" ht="69" customHeight="1" x14ac:dyDescent="0.25">
      <c r="A15" s="32"/>
      <c r="B15" s="33" t="s">
        <v>2</v>
      </c>
      <c r="C15" s="56">
        <v>8</v>
      </c>
      <c r="D15" s="56" t="s">
        <v>41</v>
      </c>
      <c r="E15" s="56" t="s">
        <v>79</v>
      </c>
      <c r="F15" s="47" t="s">
        <v>31</v>
      </c>
      <c r="G15" s="56">
        <v>100</v>
      </c>
      <c r="H15" s="34"/>
      <c r="I15" s="18"/>
      <c r="J15" s="18"/>
      <c r="K15" s="18"/>
      <c r="L15" s="48" t="s">
        <v>32</v>
      </c>
      <c r="M15" s="96">
        <v>6481.4814814814818</v>
      </c>
    </row>
    <row r="16" spans="1:13" ht="94.5" x14ac:dyDescent="0.25">
      <c r="A16" s="32"/>
      <c r="B16" s="33" t="s">
        <v>2</v>
      </c>
      <c r="C16" s="56">
        <v>9</v>
      </c>
      <c r="D16" s="56" t="s">
        <v>42</v>
      </c>
      <c r="E16" s="56" t="s">
        <v>80</v>
      </c>
      <c r="F16" s="47" t="s">
        <v>31</v>
      </c>
      <c r="G16" s="56">
        <v>400</v>
      </c>
      <c r="H16" s="34"/>
      <c r="I16" s="18"/>
      <c r="J16" s="30"/>
      <c r="K16" s="30"/>
      <c r="L16" s="48" t="s">
        <v>32</v>
      </c>
      <c r="M16" s="96">
        <v>74074.074074074073</v>
      </c>
    </row>
    <row r="17" spans="1:22" ht="94.5" x14ac:dyDescent="0.25">
      <c r="A17" s="32"/>
      <c r="B17" s="33" t="s">
        <v>2</v>
      </c>
      <c r="C17" s="56">
        <v>10</v>
      </c>
      <c r="D17" s="56" t="s">
        <v>42</v>
      </c>
      <c r="E17" s="56" t="s">
        <v>80</v>
      </c>
      <c r="F17" s="47" t="s">
        <v>31</v>
      </c>
      <c r="G17" s="56">
        <v>30</v>
      </c>
      <c r="H17" s="34"/>
      <c r="I17" s="18"/>
      <c r="J17" s="30"/>
      <c r="K17" s="30"/>
      <c r="L17" s="48" t="s">
        <v>32</v>
      </c>
      <c r="M17" s="96">
        <v>4166.666666666667</v>
      </c>
    </row>
    <row r="18" spans="1:22" ht="94.5" x14ac:dyDescent="0.25">
      <c r="A18" s="32"/>
      <c r="B18" s="33" t="s">
        <v>2</v>
      </c>
      <c r="C18" s="56">
        <v>11</v>
      </c>
      <c r="D18" s="56" t="s">
        <v>43</v>
      </c>
      <c r="E18" s="56" t="s">
        <v>43</v>
      </c>
      <c r="F18" s="47" t="s">
        <v>31</v>
      </c>
      <c r="G18" s="56">
        <v>10</v>
      </c>
      <c r="H18" s="34"/>
      <c r="I18" s="18"/>
      <c r="J18" s="30"/>
      <c r="K18" s="30"/>
      <c r="L18" s="48" t="s">
        <v>32</v>
      </c>
      <c r="M18" s="96">
        <v>4166.666666666667</v>
      </c>
    </row>
    <row r="19" spans="1:22" ht="94.5" x14ac:dyDescent="0.25">
      <c r="A19" s="32"/>
      <c r="B19" s="33" t="s">
        <v>2</v>
      </c>
      <c r="C19" s="56">
        <v>12</v>
      </c>
      <c r="D19" s="56" t="s">
        <v>44</v>
      </c>
      <c r="E19" s="56" t="s">
        <v>44</v>
      </c>
      <c r="F19" s="47" t="s">
        <v>31</v>
      </c>
      <c r="G19" s="56">
        <v>1200</v>
      </c>
      <c r="H19" s="34"/>
      <c r="I19" s="18"/>
      <c r="J19" s="30"/>
      <c r="K19" s="30"/>
      <c r="L19" s="48" t="s">
        <v>32</v>
      </c>
      <c r="M19" s="96">
        <v>68888.888888888891</v>
      </c>
    </row>
    <row r="20" spans="1:22" ht="94.5" x14ac:dyDescent="0.25">
      <c r="A20" s="32"/>
      <c r="B20" s="33" t="s">
        <v>2</v>
      </c>
      <c r="C20" s="56">
        <v>13</v>
      </c>
      <c r="D20" s="56" t="s">
        <v>107</v>
      </c>
      <c r="E20" s="56" t="s">
        <v>81</v>
      </c>
      <c r="F20" s="47" t="s">
        <v>31</v>
      </c>
      <c r="G20" s="56">
        <v>2</v>
      </c>
      <c r="H20" s="34"/>
      <c r="I20" s="18"/>
      <c r="J20" s="30"/>
      <c r="K20" s="30"/>
      <c r="L20" s="48" t="s">
        <v>32</v>
      </c>
      <c r="M20" s="96">
        <v>648.14814814814815</v>
      </c>
    </row>
    <row r="21" spans="1:22" ht="94.5" x14ac:dyDescent="0.25">
      <c r="A21" s="32"/>
      <c r="B21" s="33" t="s">
        <v>2</v>
      </c>
      <c r="C21" s="56">
        <v>14</v>
      </c>
      <c r="D21" s="56" t="s">
        <v>84</v>
      </c>
      <c r="E21" s="56" t="s">
        <v>84</v>
      </c>
      <c r="F21" s="47" t="s">
        <v>31</v>
      </c>
      <c r="G21" s="56">
        <v>10</v>
      </c>
      <c r="H21" s="34"/>
      <c r="I21" s="18"/>
      <c r="J21" s="30"/>
      <c r="K21" s="30"/>
      <c r="L21" s="48" t="s">
        <v>32</v>
      </c>
      <c r="M21" s="96">
        <v>2962.962962962963</v>
      </c>
    </row>
    <row r="22" spans="1:22" ht="94.5" x14ac:dyDescent="0.25">
      <c r="A22" s="42"/>
      <c r="B22" s="33" t="s">
        <v>2</v>
      </c>
      <c r="C22" s="56">
        <v>15</v>
      </c>
      <c r="D22" s="56" t="s">
        <v>206</v>
      </c>
      <c r="E22" s="56" t="s">
        <v>206</v>
      </c>
      <c r="F22" s="47" t="s">
        <v>31</v>
      </c>
      <c r="G22" s="56">
        <v>40</v>
      </c>
      <c r="H22" s="34"/>
      <c r="I22" s="18"/>
      <c r="J22" s="30"/>
      <c r="K22" s="30"/>
      <c r="L22" s="48" t="s">
        <v>32</v>
      </c>
      <c r="M22" s="96">
        <v>11851.851851851852</v>
      </c>
    </row>
    <row r="23" spans="1:22" ht="94.5" x14ac:dyDescent="0.25">
      <c r="A23" s="43"/>
      <c r="B23" s="33" t="s">
        <v>2</v>
      </c>
      <c r="C23" s="56">
        <v>16</v>
      </c>
      <c r="D23" s="56" t="s">
        <v>207</v>
      </c>
      <c r="E23" s="56" t="s">
        <v>207</v>
      </c>
      <c r="F23" s="47" t="s">
        <v>31</v>
      </c>
      <c r="G23" s="56">
        <v>10</v>
      </c>
      <c r="H23" s="34"/>
      <c r="I23" s="18"/>
      <c r="J23" s="31"/>
      <c r="K23" s="31"/>
      <c r="L23" s="48" t="s">
        <v>32</v>
      </c>
      <c r="M23" s="96">
        <v>2962.962962962963</v>
      </c>
    </row>
    <row r="24" spans="1:22" ht="94.5" x14ac:dyDescent="0.25">
      <c r="B24" s="33" t="s">
        <v>2</v>
      </c>
      <c r="C24" s="56">
        <v>17</v>
      </c>
      <c r="D24" s="56" t="s">
        <v>208</v>
      </c>
      <c r="E24" s="56" t="s">
        <v>208</v>
      </c>
      <c r="F24" s="47" t="s">
        <v>31</v>
      </c>
      <c r="G24" s="56">
        <v>2</v>
      </c>
      <c r="H24" s="44"/>
      <c r="I24" s="35"/>
      <c r="J24" s="35"/>
      <c r="K24" s="35"/>
      <c r="L24" s="48" t="s">
        <v>32</v>
      </c>
      <c r="M24" s="96">
        <v>203.7037037037037</v>
      </c>
    </row>
    <row r="25" spans="1:22" ht="94.5" x14ac:dyDescent="0.25">
      <c r="B25" s="33" t="s">
        <v>2</v>
      </c>
      <c r="C25" s="56">
        <v>18</v>
      </c>
      <c r="D25" s="56" t="s">
        <v>209</v>
      </c>
      <c r="E25" s="56" t="s">
        <v>209</v>
      </c>
      <c r="F25" s="47" t="s">
        <v>31</v>
      </c>
      <c r="G25" s="56">
        <v>2</v>
      </c>
      <c r="H25" s="46"/>
      <c r="I25" s="45"/>
      <c r="J25" s="45"/>
      <c r="K25" s="45"/>
      <c r="L25" s="48" t="s">
        <v>32</v>
      </c>
      <c r="M25" s="96">
        <v>203.7037037037037</v>
      </c>
    </row>
    <row r="26" spans="1:22" ht="94.5" x14ac:dyDescent="0.25">
      <c r="B26" s="33" t="s">
        <v>2</v>
      </c>
      <c r="C26" s="56">
        <v>19</v>
      </c>
      <c r="D26" s="56" t="s">
        <v>45</v>
      </c>
      <c r="E26" s="56" t="s">
        <v>45</v>
      </c>
      <c r="F26" s="47" t="s">
        <v>31</v>
      </c>
      <c r="G26" s="56">
        <v>20</v>
      </c>
      <c r="H26" s="49"/>
      <c r="I26" s="49"/>
      <c r="J26" s="49"/>
      <c r="K26" s="49">
        <f>SUM(K8:K25)</f>
        <v>0</v>
      </c>
      <c r="L26" s="48" t="s">
        <v>32</v>
      </c>
      <c r="M26" s="96">
        <v>5555.5555555555557</v>
      </c>
    </row>
    <row r="27" spans="1:22" ht="94.5" x14ac:dyDescent="0.25">
      <c r="B27" s="33" t="s">
        <v>2</v>
      </c>
      <c r="C27" s="56">
        <v>20</v>
      </c>
      <c r="D27" s="56" t="s">
        <v>211</v>
      </c>
      <c r="E27" s="56" t="s">
        <v>211</v>
      </c>
      <c r="F27" s="47" t="s">
        <v>31</v>
      </c>
      <c r="G27" s="56">
        <v>10</v>
      </c>
      <c r="H27" s="41"/>
      <c r="I27" s="35"/>
      <c r="J27" s="35"/>
      <c r="K27" s="35"/>
      <c r="L27" s="48" t="s">
        <v>32</v>
      </c>
      <c r="M27" s="96">
        <v>1620.3703703703704</v>
      </c>
    </row>
    <row r="28" spans="1:22" ht="94.5" x14ac:dyDescent="0.25">
      <c r="B28" s="33" t="s">
        <v>2</v>
      </c>
      <c r="C28" s="56">
        <v>21</v>
      </c>
      <c r="D28" s="56" t="s">
        <v>212</v>
      </c>
      <c r="E28" s="56" t="s">
        <v>212</v>
      </c>
      <c r="F28" s="47" t="s">
        <v>31</v>
      </c>
      <c r="G28" s="56">
        <v>20</v>
      </c>
      <c r="H28" s="41"/>
      <c r="I28" s="35"/>
      <c r="J28" s="35"/>
      <c r="K28" s="35"/>
      <c r="L28" s="48" t="s">
        <v>32</v>
      </c>
      <c r="M28" s="96">
        <v>3240.7407407407409</v>
      </c>
    </row>
    <row r="29" spans="1:22" ht="94.5" x14ac:dyDescent="0.3">
      <c r="B29" s="33" t="s">
        <v>2</v>
      </c>
      <c r="C29" s="56">
        <v>22</v>
      </c>
      <c r="D29" s="56" t="s">
        <v>213</v>
      </c>
      <c r="E29" s="56" t="s">
        <v>213</v>
      </c>
      <c r="F29" s="47" t="s">
        <v>31</v>
      </c>
      <c r="G29" s="56">
        <v>10</v>
      </c>
      <c r="H29" s="37"/>
      <c r="I29" s="37"/>
      <c r="J29" s="37"/>
      <c r="K29" s="37"/>
      <c r="L29" s="48" t="s">
        <v>32</v>
      </c>
      <c r="M29" s="96">
        <v>1620.3703703703704</v>
      </c>
      <c r="N29" s="9"/>
      <c r="O29" s="9"/>
      <c r="P29" s="9"/>
      <c r="Q29" s="9"/>
      <c r="R29" s="9"/>
      <c r="S29" s="9"/>
      <c r="T29" s="9"/>
      <c r="U29" s="9"/>
      <c r="V29" s="9"/>
    </row>
    <row r="30" spans="1:22" ht="94.5" x14ac:dyDescent="0.25">
      <c r="B30" s="33" t="s">
        <v>2</v>
      </c>
      <c r="C30" s="56">
        <v>23</v>
      </c>
      <c r="D30" s="56" t="s">
        <v>214</v>
      </c>
      <c r="E30" s="56" t="s">
        <v>214</v>
      </c>
      <c r="F30" s="47" t="s">
        <v>31</v>
      </c>
      <c r="G30" s="56">
        <v>1</v>
      </c>
      <c r="H30" s="35"/>
      <c r="I30" s="35"/>
      <c r="J30" s="35"/>
      <c r="K30" s="35"/>
      <c r="L30" s="48" t="s">
        <v>32</v>
      </c>
      <c r="M30" s="96">
        <v>41.666666666666664</v>
      </c>
    </row>
    <row r="31" spans="1:22" ht="94.5" x14ac:dyDescent="0.25">
      <c r="B31" s="33" t="s">
        <v>2</v>
      </c>
      <c r="C31" s="56">
        <v>24</v>
      </c>
      <c r="D31" s="56" t="s">
        <v>215</v>
      </c>
      <c r="E31" s="56" t="s">
        <v>215</v>
      </c>
      <c r="F31" s="47" t="s">
        <v>31</v>
      </c>
      <c r="G31" s="56">
        <v>1</v>
      </c>
      <c r="H31" s="35"/>
      <c r="I31" s="35"/>
      <c r="J31" s="35"/>
      <c r="K31" s="35"/>
      <c r="L31" s="48" t="s">
        <v>32</v>
      </c>
      <c r="M31" s="96">
        <v>41.666666666666664</v>
      </c>
    </row>
    <row r="32" spans="1:22" ht="94.5" x14ac:dyDescent="0.25">
      <c r="B32" s="33" t="s">
        <v>2</v>
      </c>
      <c r="C32" s="56">
        <v>25</v>
      </c>
      <c r="D32" s="56" t="s">
        <v>216</v>
      </c>
      <c r="E32" s="56" t="s">
        <v>216</v>
      </c>
      <c r="F32" s="47" t="s">
        <v>31</v>
      </c>
      <c r="G32" s="56">
        <v>1</v>
      </c>
      <c r="H32" s="35"/>
      <c r="I32" s="35"/>
      <c r="J32" s="35"/>
      <c r="K32" s="35"/>
      <c r="L32" s="48" t="s">
        <v>32</v>
      </c>
      <c r="M32" s="96">
        <v>41.666666666666664</v>
      </c>
    </row>
    <row r="33" spans="2:13" ht="94.5" x14ac:dyDescent="0.25">
      <c r="B33" s="33" t="s">
        <v>2</v>
      </c>
      <c r="C33" s="56">
        <v>26</v>
      </c>
      <c r="D33" s="56" t="s">
        <v>217</v>
      </c>
      <c r="E33" s="56" t="s">
        <v>217</v>
      </c>
      <c r="F33" s="47" t="s">
        <v>31</v>
      </c>
      <c r="G33" s="56">
        <v>1</v>
      </c>
      <c r="H33" s="35"/>
      <c r="I33" s="35"/>
      <c r="J33" s="35"/>
      <c r="K33" s="35"/>
      <c r="L33" s="48" t="s">
        <v>32</v>
      </c>
      <c r="M33" s="96">
        <v>3333.3333333333335</v>
      </c>
    </row>
    <row r="34" spans="2:13" ht="94.5" x14ac:dyDescent="0.25">
      <c r="B34" s="33" t="s">
        <v>2</v>
      </c>
      <c r="C34" s="56">
        <v>27</v>
      </c>
      <c r="D34" s="56" t="s">
        <v>218</v>
      </c>
      <c r="E34" s="56" t="s">
        <v>218</v>
      </c>
      <c r="F34" s="47" t="s">
        <v>31</v>
      </c>
      <c r="G34" s="56">
        <v>1</v>
      </c>
      <c r="H34" s="35"/>
      <c r="I34" s="35"/>
      <c r="J34" s="35"/>
      <c r="K34" s="35"/>
      <c r="L34" s="48" t="s">
        <v>32</v>
      </c>
      <c r="M34" s="96">
        <v>3333.3333333333335</v>
      </c>
    </row>
    <row r="35" spans="2:13" ht="94.5" x14ac:dyDescent="0.25">
      <c r="B35" s="33" t="s">
        <v>2</v>
      </c>
      <c r="C35" s="56">
        <v>28</v>
      </c>
      <c r="D35" s="56" t="s">
        <v>46</v>
      </c>
      <c r="E35" s="56" t="s">
        <v>46</v>
      </c>
      <c r="F35" s="47" t="s">
        <v>31</v>
      </c>
      <c r="G35" s="56">
        <v>2</v>
      </c>
      <c r="H35" s="35"/>
      <c r="I35" s="35"/>
      <c r="J35" s="35"/>
      <c r="K35" s="35"/>
      <c r="L35" s="48" t="s">
        <v>32</v>
      </c>
      <c r="M35" s="96">
        <v>2777.7777777777778</v>
      </c>
    </row>
    <row r="36" spans="2:13" ht="94.5" x14ac:dyDescent="0.25">
      <c r="B36" s="33" t="s">
        <v>2</v>
      </c>
      <c r="C36" s="56">
        <v>29</v>
      </c>
      <c r="D36" s="56" t="s">
        <v>47</v>
      </c>
      <c r="E36" s="56" t="s">
        <v>47</v>
      </c>
      <c r="F36" s="47" t="s">
        <v>31</v>
      </c>
      <c r="G36" s="56">
        <v>2</v>
      </c>
      <c r="H36" s="35"/>
      <c r="I36" s="35"/>
      <c r="J36" s="35"/>
      <c r="K36" s="35"/>
      <c r="L36" s="48" t="s">
        <v>32</v>
      </c>
      <c r="M36" s="96">
        <v>2777.7777777777778</v>
      </c>
    </row>
    <row r="37" spans="2:13" ht="94.5" x14ac:dyDescent="0.25">
      <c r="B37" s="33" t="s">
        <v>2</v>
      </c>
      <c r="C37" s="56">
        <v>30</v>
      </c>
      <c r="D37" s="56" t="s">
        <v>48</v>
      </c>
      <c r="E37" s="56" t="s">
        <v>48</v>
      </c>
      <c r="F37" s="47" t="s">
        <v>31</v>
      </c>
      <c r="G37" s="56">
        <v>9</v>
      </c>
      <c r="H37" s="35"/>
      <c r="I37" s="35"/>
      <c r="J37" s="35"/>
      <c r="K37" s="35"/>
      <c r="L37" s="48" t="s">
        <v>32</v>
      </c>
      <c r="M37" s="96">
        <v>12500</v>
      </c>
    </row>
    <row r="38" spans="2:13" ht="94.5" x14ac:dyDescent="0.25">
      <c r="B38" s="33" t="s">
        <v>2</v>
      </c>
      <c r="C38" s="56">
        <v>31</v>
      </c>
      <c r="D38" s="56" t="s">
        <v>49</v>
      </c>
      <c r="E38" s="56" t="s">
        <v>49</v>
      </c>
      <c r="F38" s="47" t="s">
        <v>31</v>
      </c>
      <c r="G38" s="56">
        <v>5</v>
      </c>
      <c r="H38" s="35"/>
      <c r="I38" s="35"/>
      <c r="J38" s="35"/>
      <c r="K38" s="35"/>
      <c r="L38" s="48" t="s">
        <v>32</v>
      </c>
      <c r="M38" s="96">
        <v>2314.8148148148148</v>
      </c>
    </row>
    <row r="39" spans="2:13" ht="94.5" x14ac:dyDescent="0.25">
      <c r="B39" s="33" t="s">
        <v>2</v>
      </c>
      <c r="C39" s="56">
        <v>32</v>
      </c>
      <c r="D39" s="56" t="s">
        <v>50</v>
      </c>
      <c r="E39" s="56" t="s">
        <v>50</v>
      </c>
      <c r="F39" s="47" t="s">
        <v>31</v>
      </c>
      <c r="G39" s="56">
        <v>5</v>
      </c>
      <c r="H39" s="35"/>
      <c r="I39" s="35"/>
      <c r="J39" s="35"/>
      <c r="K39" s="35"/>
      <c r="L39" s="48" t="s">
        <v>32</v>
      </c>
      <c r="M39" s="96">
        <v>925.92592592592598</v>
      </c>
    </row>
    <row r="40" spans="2:13" ht="94.5" x14ac:dyDescent="0.25">
      <c r="B40" s="33" t="s">
        <v>2</v>
      </c>
      <c r="C40" s="56">
        <v>33</v>
      </c>
      <c r="D40" s="56" t="s">
        <v>51</v>
      </c>
      <c r="E40" s="56" t="s">
        <v>51</v>
      </c>
      <c r="F40" s="47" t="s">
        <v>31</v>
      </c>
      <c r="G40" s="56">
        <v>20</v>
      </c>
      <c r="H40" s="35"/>
      <c r="I40" s="35"/>
      <c r="J40" s="35"/>
      <c r="K40" s="35"/>
      <c r="L40" s="48" t="s">
        <v>32</v>
      </c>
      <c r="M40" s="96">
        <v>5000</v>
      </c>
    </row>
    <row r="41" spans="2:13" ht="94.5" x14ac:dyDescent="0.25">
      <c r="B41" s="33" t="s">
        <v>2</v>
      </c>
      <c r="C41" s="56">
        <v>34</v>
      </c>
      <c r="D41" s="56" t="s">
        <v>52</v>
      </c>
      <c r="E41" s="56" t="s">
        <v>52</v>
      </c>
      <c r="F41" s="47" t="s">
        <v>31</v>
      </c>
      <c r="G41" s="56">
        <v>3</v>
      </c>
      <c r="H41" s="35"/>
      <c r="I41" s="35"/>
      <c r="J41" s="35"/>
      <c r="K41" s="35"/>
      <c r="L41" s="48" t="s">
        <v>32</v>
      </c>
      <c r="M41" s="96">
        <v>1555.5555555555557</v>
      </c>
    </row>
    <row r="42" spans="2:13" ht="94.5" x14ac:dyDescent="0.25">
      <c r="B42" s="33" t="s">
        <v>2</v>
      </c>
      <c r="C42" s="56">
        <v>35</v>
      </c>
      <c r="D42" s="56" t="s">
        <v>53</v>
      </c>
      <c r="E42" s="56" t="s">
        <v>53</v>
      </c>
      <c r="F42" s="47" t="s">
        <v>31</v>
      </c>
      <c r="G42" s="56">
        <v>5</v>
      </c>
      <c r="H42" s="35"/>
      <c r="I42" s="35"/>
      <c r="J42" s="35"/>
      <c r="K42" s="35"/>
      <c r="L42" s="48" t="s">
        <v>32</v>
      </c>
      <c r="M42" s="96">
        <v>2083.3333333333335</v>
      </c>
    </row>
    <row r="43" spans="2:13" ht="94.5" x14ac:dyDescent="0.25">
      <c r="B43" s="33" t="s">
        <v>2</v>
      </c>
      <c r="C43" s="56">
        <v>36</v>
      </c>
      <c r="D43" s="56" t="s">
        <v>54</v>
      </c>
      <c r="E43" s="56" t="s">
        <v>54</v>
      </c>
      <c r="F43" s="47" t="s">
        <v>31</v>
      </c>
      <c r="G43" s="56">
        <v>5</v>
      </c>
      <c r="H43" s="35"/>
      <c r="I43" s="35"/>
      <c r="J43" s="35"/>
      <c r="K43" s="35"/>
      <c r="L43" s="48" t="s">
        <v>32</v>
      </c>
      <c r="M43" s="96">
        <v>2546.2962962962961</v>
      </c>
    </row>
    <row r="44" spans="2:13" ht="94.5" x14ac:dyDescent="0.25">
      <c r="B44" s="33" t="s">
        <v>2</v>
      </c>
      <c r="C44" s="56">
        <v>37</v>
      </c>
      <c r="D44" s="56" t="s">
        <v>55</v>
      </c>
      <c r="E44" s="56" t="s">
        <v>82</v>
      </c>
      <c r="F44" s="47" t="s">
        <v>31</v>
      </c>
      <c r="G44" s="56">
        <v>1</v>
      </c>
      <c r="H44" s="35"/>
      <c r="I44" s="35"/>
      <c r="J44" s="35"/>
      <c r="K44" s="35"/>
      <c r="L44" s="48" t="s">
        <v>32</v>
      </c>
      <c r="M44" s="96">
        <v>120.37037037037037</v>
      </c>
    </row>
    <row r="45" spans="2:13" ht="94.5" x14ac:dyDescent="0.25">
      <c r="B45" s="33" t="s">
        <v>2</v>
      </c>
      <c r="C45" s="56">
        <v>38</v>
      </c>
      <c r="D45" s="56" t="s">
        <v>55</v>
      </c>
      <c r="E45" s="56" t="s">
        <v>83</v>
      </c>
      <c r="F45" s="47" t="s">
        <v>31</v>
      </c>
      <c r="G45" s="56">
        <v>1</v>
      </c>
      <c r="H45" s="35"/>
      <c r="I45" s="35"/>
      <c r="J45" s="35"/>
      <c r="K45" s="35"/>
      <c r="L45" s="48" t="s">
        <v>32</v>
      </c>
      <c r="M45" s="96">
        <v>120.37037037037037</v>
      </c>
    </row>
    <row r="46" spans="2:13" ht="94.5" x14ac:dyDescent="0.25">
      <c r="B46" s="33" t="s">
        <v>2</v>
      </c>
      <c r="C46" s="56">
        <v>39</v>
      </c>
      <c r="D46" s="56" t="s">
        <v>56</v>
      </c>
      <c r="E46" s="56" t="s">
        <v>56</v>
      </c>
      <c r="F46" s="47" t="s">
        <v>31</v>
      </c>
      <c r="G46" s="56">
        <v>2</v>
      </c>
      <c r="H46" s="35"/>
      <c r="I46" s="35"/>
      <c r="J46" s="35"/>
      <c r="K46" s="35"/>
      <c r="L46" s="48" t="s">
        <v>32</v>
      </c>
      <c r="M46" s="96">
        <v>10370.37037037037</v>
      </c>
    </row>
    <row r="47" spans="2:13" ht="94.5" x14ac:dyDescent="0.25">
      <c r="B47" s="33" t="s">
        <v>2</v>
      </c>
      <c r="C47" s="56">
        <v>40</v>
      </c>
      <c r="D47" s="56" t="s">
        <v>57</v>
      </c>
      <c r="E47" s="56" t="s">
        <v>57</v>
      </c>
      <c r="F47" s="47" t="s">
        <v>31</v>
      </c>
      <c r="G47" s="56">
        <v>2</v>
      </c>
      <c r="H47" s="35"/>
      <c r="I47" s="35"/>
      <c r="J47" s="35"/>
      <c r="K47" s="35"/>
      <c r="L47" s="48" t="s">
        <v>32</v>
      </c>
      <c r="M47" s="96">
        <v>8981.4814814814818</v>
      </c>
    </row>
    <row r="48" spans="2:13" ht="94.5" x14ac:dyDescent="0.25">
      <c r="B48" s="33" t="s">
        <v>2</v>
      </c>
      <c r="C48" s="56">
        <v>41</v>
      </c>
      <c r="D48" s="56" t="s">
        <v>58</v>
      </c>
      <c r="E48" s="56" t="s">
        <v>58</v>
      </c>
      <c r="F48" s="47" t="s">
        <v>31</v>
      </c>
      <c r="G48" s="56">
        <v>5</v>
      </c>
      <c r="H48" s="35"/>
      <c r="I48" s="35"/>
      <c r="J48" s="35"/>
      <c r="K48" s="35"/>
      <c r="L48" s="48" t="s">
        <v>32</v>
      </c>
      <c r="M48" s="96">
        <v>83.333333333333329</v>
      </c>
    </row>
    <row r="49" spans="2:13" ht="94.5" x14ac:dyDescent="0.25">
      <c r="B49" s="33" t="s">
        <v>2</v>
      </c>
      <c r="C49" s="56">
        <v>42</v>
      </c>
      <c r="D49" s="56" t="s">
        <v>59</v>
      </c>
      <c r="E49" s="56" t="s">
        <v>61</v>
      </c>
      <c r="F49" s="47" t="s">
        <v>31</v>
      </c>
      <c r="G49" s="56">
        <v>1</v>
      </c>
      <c r="H49" s="35"/>
      <c r="I49" s="35"/>
      <c r="J49" s="35"/>
      <c r="K49" s="35"/>
      <c r="L49" s="48" t="s">
        <v>32</v>
      </c>
      <c r="M49" s="96">
        <v>1388.8888888888889</v>
      </c>
    </row>
    <row r="50" spans="2:13" ht="94.5" x14ac:dyDescent="0.25">
      <c r="B50" s="33" t="s">
        <v>2</v>
      </c>
      <c r="C50" s="56">
        <v>43</v>
      </c>
      <c r="D50" s="56" t="s">
        <v>60</v>
      </c>
      <c r="E50" s="56" t="s">
        <v>60</v>
      </c>
      <c r="F50" s="47" t="s">
        <v>31</v>
      </c>
      <c r="G50" s="56">
        <v>1</v>
      </c>
      <c r="H50" s="35"/>
      <c r="I50" s="35"/>
      <c r="J50" s="35"/>
      <c r="K50" s="35"/>
      <c r="L50" s="48" t="s">
        <v>32</v>
      </c>
      <c r="M50" s="96">
        <v>509.25925925925924</v>
      </c>
    </row>
    <row r="51" spans="2:13" ht="94.5" x14ac:dyDescent="0.25">
      <c r="B51" s="33" t="s">
        <v>2</v>
      </c>
      <c r="C51" s="56">
        <v>44</v>
      </c>
      <c r="D51" s="56" t="s">
        <v>61</v>
      </c>
      <c r="E51" s="56" t="s">
        <v>61</v>
      </c>
      <c r="F51" s="47" t="s">
        <v>31</v>
      </c>
      <c r="G51" s="56">
        <v>1</v>
      </c>
      <c r="H51" s="35"/>
      <c r="I51" s="35"/>
      <c r="J51" s="35"/>
      <c r="K51" s="35"/>
      <c r="L51" s="48" t="s">
        <v>32</v>
      </c>
      <c r="M51" s="96">
        <v>402.77777777777777</v>
      </c>
    </row>
    <row r="52" spans="2:13" ht="94.5" x14ac:dyDescent="0.25">
      <c r="B52" s="33" t="s">
        <v>2</v>
      </c>
      <c r="C52" s="56">
        <v>45</v>
      </c>
      <c r="D52" s="56" t="s">
        <v>62</v>
      </c>
      <c r="E52" s="56" t="s">
        <v>62</v>
      </c>
      <c r="F52" s="47" t="s">
        <v>31</v>
      </c>
      <c r="G52" s="56">
        <v>1</v>
      </c>
      <c r="H52" s="35"/>
      <c r="I52" s="35"/>
      <c r="J52" s="35"/>
      <c r="K52" s="35"/>
      <c r="L52" s="48" t="s">
        <v>32</v>
      </c>
      <c r="M52" s="96">
        <v>138.88888888888889</v>
      </c>
    </row>
    <row r="53" spans="2:13" ht="94.5" x14ac:dyDescent="0.25">
      <c r="B53" s="33" t="s">
        <v>2</v>
      </c>
      <c r="C53" s="56">
        <v>46</v>
      </c>
      <c r="D53" s="56" t="s">
        <v>63</v>
      </c>
      <c r="E53" s="56" t="s">
        <v>63</v>
      </c>
      <c r="F53" s="47" t="s">
        <v>31</v>
      </c>
      <c r="G53" s="56">
        <v>50</v>
      </c>
      <c r="H53" s="35"/>
      <c r="I53" s="35"/>
      <c r="J53" s="35"/>
      <c r="K53" s="35"/>
      <c r="L53" s="48" t="s">
        <v>32</v>
      </c>
      <c r="M53" s="96">
        <v>18518.518518518518</v>
      </c>
    </row>
    <row r="54" spans="2:13" ht="94.5" x14ac:dyDescent="0.25">
      <c r="B54" s="33" t="s">
        <v>2</v>
      </c>
      <c r="C54" s="56">
        <v>47</v>
      </c>
      <c r="D54" s="56" t="s">
        <v>64</v>
      </c>
      <c r="E54" s="56" t="s">
        <v>64</v>
      </c>
      <c r="F54" s="47" t="s">
        <v>31</v>
      </c>
      <c r="G54" s="56">
        <v>50</v>
      </c>
      <c r="H54" s="35"/>
      <c r="I54" s="35"/>
      <c r="J54" s="35"/>
      <c r="K54" s="35"/>
      <c r="L54" s="48" t="s">
        <v>32</v>
      </c>
      <c r="M54" s="96">
        <v>18518.518518518518</v>
      </c>
    </row>
    <row r="55" spans="2:13" ht="94.5" x14ac:dyDescent="0.25">
      <c r="B55" s="33" t="s">
        <v>2</v>
      </c>
      <c r="C55" s="56">
        <v>48</v>
      </c>
      <c r="D55" s="56" t="s">
        <v>65</v>
      </c>
      <c r="E55" s="56" t="s">
        <v>65</v>
      </c>
      <c r="F55" s="47" t="s">
        <v>31</v>
      </c>
      <c r="G55" s="56">
        <v>50</v>
      </c>
      <c r="H55" s="35"/>
      <c r="I55" s="35"/>
      <c r="J55" s="35"/>
      <c r="K55" s="35"/>
      <c r="L55" s="48" t="s">
        <v>32</v>
      </c>
      <c r="M55" s="96">
        <v>3000</v>
      </c>
    </row>
    <row r="56" spans="2:13" ht="94.5" x14ac:dyDescent="0.25">
      <c r="B56" s="33" t="s">
        <v>2</v>
      </c>
      <c r="C56" s="56">
        <v>49</v>
      </c>
      <c r="D56" s="56" t="s">
        <v>66</v>
      </c>
      <c r="E56" s="56" t="s">
        <v>66</v>
      </c>
      <c r="F56" s="47" t="s">
        <v>31</v>
      </c>
      <c r="G56" s="56">
        <v>50</v>
      </c>
      <c r="H56" s="35"/>
      <c r="I56" s="35"/>
      <c r="J56" s="35"/>
      <c r="K56" s="35"/>
      <c r="L56" s="48" t="s">
        <v>32</v>
      </c>
      <c r="M56" s="96">
        <v>2500</v>
      </c>
    </row>
    <row r="57" spans="2:13" ht="94.5" x14ac:dyDescent="0.25">
      <c r="B57" s="33" t="s">
        <v>2</v>
      </c>
      <c r="C57" s="56">
        <v>50</v>
      </c>
      <c r="D57" s="56" t="s">
        <v>67</v>
      </c>
      <c r="E57" s="56" t="s">
        <v>67</v>
      </c>
      <c r="F57" s="47" t="s">
        <v>31</v>
      </c>
      <c r="G57" s="56">
        <v>1</v>
      </c>
      <c r="H57" s="35"/>
      <c r="I57" s="35"/>
      <c r="J57" s="35"/>
      <c r="K57" s="35"/>
      <c r="L57" s="48" t="s">
        <v>32</v>
      </c>
      <c r="M57" s="96">
        <v>925.92592592592598</v>
      </c>
    </row>
    <row r="58" spans="2:13" ht="94.5" x14ac:dyDescent="0.25">
      <c r="B58" s="33" t="s">
        <v>2</v>
      </c>
      <c r="C58" s="56">
        <v>51</v>
      </c>
      <c r="D58" s="56" t="s">
        <v>68</v>
      </c>
      <c r="E58" s="56" t="s">
        <v>68</v>
      </c>
      <c r="F58" s="47" t="s">
        <v>31</v>
      </c>
      <c r="G58" s="56">
        <v>2</v>
      </c>
      <c r="H58" s="35"/>
      <c r="I58" s="35"/>
      <c r="J58" s="35"/>
      <c r="K58" s="35"/>
      <c r="L58" s="48" t="s">
        <v>32</v>
      </c>
      <c r="M58" s="96">
        <v>1851.851851851852</v>
      </c>
    </row>
    <row r="59" spans="2:13" ht="94.5" x14ac:dyDescent="0.25">
      <c r="B59" s="33" t="s">
        <v>2</v>
      </c>
      <c r="C59" s="56">
        <v>52</v>
      </c>
      <c r="D59" s="56" t="s">
        <v>59</v>
      </c>
      <c r="E59" s="56" t="s">
        <v>59</v>
      </c>
      <c r="F59" s="47" t="s">
        <v>31</v>
      </c>
      <c r="G59" s="56">
        <v>1</v>
      </c>
      <c r="H59" s="35"/>
      <c r="I59" s="35"/>
      <c r="J59" s="35"/>
      <c r="K59" s="35"/>
      <c r="L59" s="48" t="s">
        <v>32</v>
      </c>
      <c r="M59" s="96">
        <v>1388.8888888888889</v>
      </c>
    </row>
    <row r="60" spans="2:13" ht="94.5" x14ac:dyDescent="0.25">
      <c r="B60" s="33" t="s">
        <v>2</v>
      </c>
      <c r="C60" s="56">
        <v>53</v>
      </c>
      <c r="D60" s="56" t="s">
        <v>69</v>
      </c>
      <c r="E60" s="56" t="s">
        <v>69</v>
      </c>
      <c r="F60" s="47" t="s">
        <v>31</v>
      </c>
      <c r="G60" s="56">
        <v>6</v>
      </c>
      <c r="H60" s="35"/>
      <c r="I60" s="35"/>
      <c r="J60" s="35"/>
      <c r="K60" s="35"/>
      <c r="L60" s="48" t="s">
        <v>32</v>
      </c>
      <c r="M60" s="96">
        <v>5555.5555555555557</v>
      </c>
    </row>
    <row r="61" spans="2:13" ht="94.5" x14ac:dyDescent="0.25">
      <c r="B61" s="33" t="s">
        <v>2</v>
      </c>
      <c r="C61" s="56">
        <v>54</v>
      </c>
      <c r="D61" s="56" t="s">
        <v>70</v>
      </c>
      <c r="E61" s="56" t="s">
        <v>70</v>
      </c>
      <c r="F61" s="47" t="s">
        <v>31</v>
      </c>
      <c r="G61" s="56">
        <v>6</v>
      </c>
      <c r="H61" s="35"/>
      <c r="I61" s="35"/>
      <c r="J61" s="35"/>
      <c r="K61" s="35"/>
      <c r="L61" s="48" t="s">
        <v>32</v>
      </c>
      <c r="M61" s="96">
        <v>23333.333333333332</v>
      </c>
    </row>
    <row r="62" spans="2:13" ht="94.5" x14ac:dyDescent="0.25">
      <c r="B62" s="33" t="s">
        <v>2</v>
      </c>
      <c r="C62" s="56">
        <v>55</v>
      </c>
      <c r="D62" s="56" t="s">
        <v>71</v>
      </c>
      <c r="E62" s="56" t="s">
        <v>71</v>
      </c>
      <c r="F62" s="47" t="s">
        <v>31</v>
      </c>
      <c r="G62" s="56">
        <v>1</v>
      </c>
      <c r="H62" s="35"/>
      <c r="I62" s="35"/>
      <c r="J62" s="35"/>
      <c r="K62" s="35"/>
      <c r="L62" s="48" t="s">
        <v>32</v>
      </c>
      <c r="M62" s="96">
        <v>6111.1111111111113</v>
      </c>
    </row>
    <row r="63" spans="2:13" ht="94.5" x14ac:dyDescent="0.25">
      <c r="B63" s="33" t="s">
        <v>2</v>
      </c>
      <c r="C63" s="56">
        <v>56</v>
      </c>
      <c r="D63" s="56" t="s">
        <v>72</v>
      </c>
      <c r="E63" s="56" t="s">
        <v>72</v>
      </c>
      <c r="F63" s="47" t="s">
        <v>31</v>
      </c>
      <c r="G63" s="56">
        <v>1</v>
      </c>
      <c r="H63" s="35"/>
      <c r="I63" s="35"/>
      <c r="J63" s="35"/>
      <c r="K63" s="35"/>
      <c r="L63" s="48" t="s">
        <v>32</v>
      </c>
      <c r="M63" s="96">
        <v>2777.7777777777778</v>
      </c>
    </row>
    <row r="64" spans="2:13" ht="94.5" x14ac:dyDescent="0.25">
      <c r="B64" s="33" t="s">
        <v>2</v>
      </c>
      <c r="C64" s="56">
        <v>57</v>
      </c>
      <c r="D64" s="56" t="s">
        <v>111</v>
      </c>
      <c r="E64" s="56" t="s">
        <v>111</v>
      </c>
      <c r="F64" s="47" t="s">
        <v>31</v>
      </c>
      <c r="G64" s="56">
        <v>700</v>
      </c>
      <c r="H64" s="35"/>
      <c r="I64" s="35"/>
      <c r="J64" s="35"/>
      <c r="K64" s="35"/>
      <c r="L64" s="48" t="s">
        <v>32</v>
      </c>
      <c r="M64" s="96">
        <v>8425.9259259259252</v>
      </c>
    </row>
    <row r="65" spans="2:13" ht="94.5" x14ac:dyDescent="0.25">
      <c r="B65" s="33" t="s">
        <v>2</v>
      </c>
      <c r="C65" s="56">
        <v>58</v>
      </c>
      <c r="D65" s="56" t="s">
        <v>112</v>
      </c>
      <c r="E65" s="56" t="s">
        <v>112</v>
      </c>
      <c r="F65" s="47" t="s">
        <v>31</v>
      </c>
      <c r="G65" s="56">
        <v>5</v>
      </c>
      <c r="H65" s="35"/>
      <c r="I65" s="35"/>
      <c r="J65" s="35"/>
      <c r="K65" s="35"/>
      <c r="L65" s="48" t="s">
        <v>32</v>
      </c>
      <c r="M65" s="96">
        <v>13425.925925925925</v>
      </c>
    </row>
    <row r="66" spans="2:13" ht="94.5" x14ac:dyDescent="0.25">
      <c r="B66" s="33" t="s">
        <v>2</v>
      </c>
      <c r="C66" s="56">
        <v>59</v>
      </c>
      <c r="D66" s="56" t="s">
        <v>115</v>
      </c>
      <c r="E66" s="56" t="s">
        <v>115</v>
      </c>
      <c r="F66" s="47" t="s">
        <v>31</v>
      </c>
      <c r="G66" s="56">
        <v>50</v>
      </c>
      <c r="H66" s="35"/>
      <c r="I66" s="35"/>
      <c r="J66" s="35"/>
      <c r="K66" s="35"/>
      <c r="L66" s="48" t="s">
        <v>32</v>
      </c>
      <c r="M66" s="96">
        <v>5092.5925925925922</v>
      </c>
    </row>
    <row r="67" spans="2:13" ht="94.5" x14ac:dyDescent="0.25">
      <c r="B67" s="33" t="s">
        <v>2</v>
      </c>
      <c r="C67" s="56">
        <v>60</v>
      </c>
      <c r="D67" s="56" t="s">
        <v>117</v>
      </c>
      <c r="E67" s="56" t="s">
        <v>119</v>
      </c>
      <c r="F67" s="47" t="s">
        <v>31</v>
      </c>
      <c r="G67" s="56">
        <v>5</v>
      </c>
      <c r="H67" s="35"/>
      <c r="I67" s="35"/>
      <c r="J67" s="35"/>
      <c r="K67" s="35"/>
      <c r="L67" s="48" t="s">
        <v>32</v>
      </c>
      <c r="M67" s="96">
        <v>54675.925925925927</v>
      </c>
    </row>
    <row r="68" spans="2:13" ht="94.5" x14ac:dyDescent="0.25">
      <c r="B68" s="33" t="s">
        <v>2</v>
      </c>
      <c r="C68" s="56">
        <v>61</v>
      </c>
      <c r="D68" s="56" t="s">
        <v>120</v>
      </c>
      <c r="E68" s="56" t="s">
        <v>120</v>
      </c>
      <c r="F68" s="47" t="s">
        <v>31</v>
      </c>
      <c r="G68" s="56">
        <v>5</v>
      </c>
      <c r="H68" s="35"/>
      <c r="I68" s="35"/>
      <c r="J68" s="35"/>
      <c r="K68" s="35"/>
      <c r="L68" s="48" t="s">
        <v>32</v>
      </c>
      <c r="M68" s="96">
        <v>17606.481481481482</v>
      </c>
    </row>
    <row r="69" spans="2:13" ht="94.5" x14ac:dyDescent="0.25">
      <c r="B69" s="33" t="s">
        <v>2</v>
      </c>
      <c r="C69" s="56">
        <v>62</v>
      </c>
      <c r="D69" s="56" t="s">
        <v>122</v>
      </c>
      <c r="E69" s="56" t="s">
        <v>123</v>
      </c>
      <c r="F69" s="47" t="s">
        <v>31</v>
      </c>
      <c r="G69" s="56">
        <v>400</v>
      </c>
      <c r="H69" s="35"/>
      <c r="I69" s="35"/>
      <c r="J69" s="35"/>
      <c r="K69" s="35"/>
      <c r="L69" s="48" t="s">
        <v>32</v>
      </c>
      <c r="M69" s="96">
        <v>5407.4074074074078</v>
      </c>
    </row>
    <row r="70" spans="2:13" ht="94.5" x14ac:dyDescent="0.25">
      <c r="B70" s="33" t="s">
        <v>2</v>
      </c>
      <c r="C70" s="56">
        <v>63</v>
      </c>
      <c r="D70" s="56" t="s">
        <v>125</v>
      </c>
      <c r="E70" s="56" t="s">
        <v>125</v>
      </c>
      <c r="F70" s="47" t="s">
        <v>31</v>
      </c>
      <c r="G70" s="56">
        <v>40</v>
      </c>
      <c r="H70" s="35"/>
      <c r="I70" s="35"/>
      <c r="J70" s="35"/>
      <c r="K70" s="35"/>
      <c r="L70" s="48" t="s">
        <v>32</v>
      </c>
      <c r="M70" s="96">
        <v>1900</v>
      </c>
    </row>
    <row r="71" spans="2:13" ht="94.5" x14ac:dyDescent="0.25">
      <c r="B71" s="33" t="s">
        <v>2</v>
      </c>
      <c r="C71" s="56">
        <v>64</v>
      </c>
      <c r="D71" s="56" t="s">
        <v>126</v>
      </c>
      <c r="E71" s="56" t="s">
        <v>126</v>
      </c>
      <c r="F71" s="47" t="s">
        <v>31</v>
      </c>
      <c r="G71" s="56">
        <v>50</v>
      </c>
      <c r="H71" s="35"/>
      <c r="I71" s="35"/>
      <c r="J71" s="35"/>
      <c r="K71" s="35"/>
      <c r="L71" s="48" t="s">
        <v>32</v>
      </c>
      <c r="M71" s="96">
        <v>2375</v>
      </c>
    </row>
    <row r="72" spans="2:13" ht="94.5" x14ac:dyDescent="0.25">
      <c r="B72" s="33" t="s">
        <v>2</v>
      </c>
      <c r="C72" s="56">
        <v>65</v>
      </c>
      <c r="D72" s="56" t="s">
        <v>127</v>
      </c>
      <c r="E72" s="56" t="s">
        <v>127</v>
      </c>
      <c r="F72" s="47" t="s">
        <v>31</v>
      </c>
      <c r="G72" s="56">
        <v>150</v>
      </c>
      <c r="H72" s="35"/>
      <c r="I72" s="35"/>
      <c r="J72" s="35"/>
      <c r="K72" s="35"/>
      <c r="L72" s="48" t="s">
        <v>32</v>
      </c>
      <c r="M72" s="96">
        <v>7125</v>
      </c>
    </row>
    <row r="73" spans="2:13" ht="94.5" x14ac:dyDescent="0.25">
      <c r="B73" s="33" t="s">
        <v>2</v>
      </c>
      <c r="C73" s="56">
        <v>66</v>
      </c>
      <c r="D73" s="56" t="s">
        <v>128</v>
      </c>
      <c r="E73" s="56" t="s">
        <v>128</v>
      </c>
      <c r="F73" s="47" t="s">
        <v>31</v>
      </c>
      <c r="G73" s="56">
        <v>150</v>
      </c>
      <c r="H73" s="35"/>
      <c r="I73" s="35"/>
      <c r="J73" s="35"/>
      <c r="K73" s="35"/>
      <c r="L73" s="48" t="s">
        <v>32</v>
      </c>
      <c r="M73" s="96">
        <v>7125</v>
      </c>
    </row>
    <row r="74" spans="2:13" ht="94.5" x14ac:dyDescent="0.25">
      <c r="B74" s="33" t="s">
        <v>2</v>
      </c>
      <c r="C74" s="56">
        <v>67</v>
      </c>
      <c r="D74" s="56" t="s">
        <v>129</v>
      </c>
      <c r="E74" s="56" t="s">
        <v>129</v>
      </c>
      <c r="F74" s="47" t="s">
        <v>31</v>
      </c>
      <c r="G74" s="56">
        <v>30</v>
      </c>
      <c r="H74" s="35"/>
      <c r="I74" s="35"/>
      <c r="J74" s="35"/>
      <c r="K74" s="35"/>
      <c r="L74" s="48" t="s">
        <v>32</v>
      </c>
      <c r="M74" s="96">
        <v>1425</v>
      </c>
    </row>
    <row r="75" spans="2:13" ht="94.5" x14ac:dyDescent="0.25">
      <c r="B75" s="33" t="s">
        <v>2</v>
      </c>
      <c r="C75" s="56">
        <v>68</v>
      </c>
      <c r="D75" s="56" t="s">
        <v>131</v>
      </c>
      <c r="E75" s="56" t="s">
        <v>131</v>
      </c>
      <c r="F75" s="47" t="s">
        <v>31</v>
      </c>
      <c r="G75" s="56">
        <v>100</v>
      </c>
      <c r="H75" s="35"/>
      <c r="I75" s="35"/>
      <c r="J75" s="35"/>
      <c r="K75" s="35"/>
      <c r="L75" s="48" t="s">
        <v>32</v>
      </c>
      <c r="M75" s="96">
        <v>4750</v>
      </c>
    </row>
    <row r="76" spans="2:13" ht="94.5" x14ac:dyDescent="0.25">
      <c r="B76" s="33" t="s">
        <v>2</v>
      </c>
      <c r="C76" s="56">
        <v>69</v>
      </c>
      <c r="D76" s="56" t="s">
        <v>132</v>
      </c>
      <c r="E76" s="56" t="s">
        <v>132</v>
      </c>
      <c r="F76" s="47" t="s">
        <v>31</v>
      </c>
      <c r="G76" s="56">
        <v>150</v>
      </c>
      <c r="H76" s="35"/>
      <c r="I76" s="35"/>
      <c r="J76" s="35"/>
      <c r="K76" s="35"/>
      <c r="L76" s="48" t="s">
        <v>32</v>
      </c>
      <c r="M76" s="96">
        <v>7125</v>
      </c>
    </row>
    <row r="77" spans="2:13" ht="94.5" x14ac:dyDescent="0.25">
      <c r="B77" s="33" t="s">
        <v>2</v>
      </c>
      <c r="C77" s="56">
        <v>70</v>
      </c>
      <c r="D77" s="56" t="s">
        <v>133</v>
      </c>
      <c r="E77" s="56" t="s">
        <v>133</v>
      </c>
      <c r="F77" s="47" t="s">
        <v>31</v>
      </c>
      <c r="G77" s="56">
        <v>150</v>
      </c>
      <c r="H77" s="35"/>
      <c r="I77" s="35"/>
      <c r="J77" s="35"/>
      <c r="K77" s="35"/>
      <c r="L77" s="48" t="s">
        <v>32</v>
      </c>
      <c r="M77" s="96">
        <v>7125</v>
      </c>
    </row>
    <row r="78" spans="2:13" ht="94.5" x14ac:dyDescent="0.25">
      <c r="B78" s="33" t="s">
        <v>2</v>
      </c>
      <c r="C78" s="56">
        <v>71</v>
      </c>
      <c r="D78" s="56" t="s">
        <v>134</v>
      </c>
      <c r="E78" s="56" t="s">
        <v>134</v>
      </c>
      <c r="F78" s="47" t="s">
        <v>31</v>
      </c>
      <c r="G78" s="56">
        <v>30</v>
      </c>
      <c r="H78" s="35"/>
      <c r="I78" s="35"/>
      <c r="J78" s="35"/>
      <c r="K78" s="35"/>
      <c r="L78" s="48" t="s">
        <v>32</v>
      </c>
      <c r="M78" s="96">
        <v>1425</v>
      </c>
    </row>
    <row r="79" spans="2:13" ht="94.5" x14ac:dyDescent="0.25">
      <c r="B79" s="33" t="s">
        <v>2</v>
      </c>
      <c r="C79" s="56">
        <v>72</v>
      </c>
      <c r="D79" s="56" t="s">
        <v>139</v>
      </c>
      <c r="E79" s="56" t="s">
        <v>139</v>
      </c>
      <c r="F79" s="47" t="s">
        <v>31</v>
      </c>
      <c r="G79" s="56">
        <v>50</v>
      </c>
      <c r="H79" s="35"/>
      <c r="I79" s="35"/>
      <c r="J79" s="35"/>
      <c r="K79" s="35"/>
      <c r="L79" s="48" t="s">
        <v>32</v>
      </c>
      <c r="M79" s="96">
        <v>18936.574074074073</v>
      </c>
    </row>
    <row r="80" spans="2:13" ht="114.75" x14ac:dyDescent="0.25">
      <c r="B80" s="33" t="s">
        <v>2</v>
      </c>
      <c r="C80" s="56">
        <v>73</v>
      </c>
      <c r="D80" s="56" t="s">
        <v>141</v>
      </c>
      <c r="E80" s="56" t="s">
        <v>141</v>
      </c>
      <c r="F80" s="47" t="s">
        <v>31</v>
      </c>
      <c r="G80" s="56">
        <v>10</v>
      </c>
      <c r="H80" s="35"/>
      <c r="I80" s="35"/>
      <c r="J80" s="35"/>
      <c r="K80" s="35"/>
      <c r="L80" s="48" t="s">
        <v>32</v>
      </c>
      <c r="M80" s="96">
        <v>5025.4629629629626</v>
      </c>
    </row>
    <row r="81" spans="2:13" ht="114.75" x14ac:dyDescent="0.25">
      <c r="B81" s="33" t="s">
        <v>2</v>
      </c>
      <c r="C81" s="56">
        <v>74</v>
      </c>
      <c r="D81" s="56" t="s">
        <v>142</v>
      </c>
      <c r="E81" s="56" t="s">
        <v>142</v>
      </c>
      <c r="F81" s="47" t="s">
        <v>31</v>
      </c>
      <c r="G81" s="56">
        <v>40</v>
      </c>
      <c r="H81" s="35"/>
      <c r="I81" s="35"/>
      <c r="J81" s="35"/>
      <c r="K81" s="35"/>
      <c r="L81" s="48" t="s">
        <v>32</v>
      </c>
      <c r="M81" s="96">
        <v>20101.85185185185</v>
      </c>
    </row>
    <row r="82" spans="2:13" ht="114.75" x14ac:dyDescent="0.25">
      <c r="B82" s="33" t="s">
        <v>2</v>
      </c>
      <c r="C82" s="56">
        <v>75</v>
      </c>
      <c r="D82" s="56" t="s">
        <v>143</v>
      </c>
      <c r="E82" s="56" t="s">
        <v>143</v>
      </c>
      <c r="F82" s="47" t="s">
        <v>31</v>
      </c>
      <c r="G82" s="56">
        <v>40</v>
      </c>
      <c r="H82" s="35"/>
      <c r="I82" s="35"/>
      <c r="J82" s="35"/>
      <c r="K82" s="35"/>
      <c r="L82" s="48" t="s">
        <v>32</v>
      </c>
      <c r="M82" s="96">
        <v>20101.85185185185</v>
      </c>
    </row>
    <row r="83" spans="2:13" ht="94.5" x14ac:dyDescent="0.25">
      <c r="B83" s="33" t="s">
        <v>2</v>
      </c>
      <c r="C83" s="56">
        <v>76</v>
      </c>
      <c r="D83" s="56" t="s">
        <v>144</v>
      </c>
      <c r="E83" s="56" t="s">
        <v>144</v>
      </c>
      <c r="F83" s="47" t="s">
        <v>31</v>
      </c>
      <c r="G83" s="56">
        <v>50</v>
      </c>
      <c r="H83" s="35"/>
      <c r="I83" s="35"/>
      <c r="J83" s="35"/>
      <c r="K83" s="35"/>
      <c r="L83" s="48" t="s">
        <v>32</v>
      </c>
      <c r="M83" s="96">
        <v>6792.5925925925922</v>
      </c>
    </row>
    <row r="84" spans="2:13" ht="94.5" x14ac:dyDescent="0.25">
      <c r="B84" s="33" t="s">
        <v>2</v>
      </c>
      <c r="C84" s="56">
        <v>77</v>
      </c>
      <c r="D84" s="56" t="s">
        <v>146</v>
      </c>
      <c r="E84" s="56" t="s">
        <v>146</v>
      </c>
      <c r="F84" s="47" t="s">
        <v>31</v>
      </c>
      <c r="G84" s="56">
        <v>400</v>
      </c>
      <c r="H84" s="35"/>
      <c r="I84" s="35"/>
      <c r="J84" s="35"/>
      <c r="K84" s="35"/>
      <c r="L84" s="48" t="s">
        <v>32</v>
      </c>
      <c r="M84" s="96">
        <v>8200</v>
      </c>
    </row>
    <row r="85" spans="2:13" ht="94.5" x14ac:dyDescent="0.25">
      <c r="B85" s="33" t="s">
        <v>2</v>
      </c>
      <c r="C85" s="56">
        <v>78</v>
      </c>
      <c r="D85" s="56" t="s">
        <v>148</v>
      </c>
      <c r="E85" s="56" t="s">
        <v>148</v>
      </c>
      <c r="F85" s="47" t="s">
        <v>31</v>
      </c>
      <c r="G85" s="56">
        <v>1750</v>
      </c>
      <c r="H85" s="35"/>
      <c r="I85" s="35"/>
      <c r="J85" s="35"/>
      <c r="K85" s="35"/>
      <c r="L85" s="48" t="s">
        <v>32</v>
      </c>
      <c r="M85" s="96">
        <v>19168.981481481482</v>
      </c>
    </row>
    <row r="86" spans="2:13" ht="94.5" x14ac:dyDescent="0.25">
      <c r="B86" s="33" t="s">
        <v>2</v>
      </c>
      <c r="C86" s="56">
        <v>79</v>
      </c>
      <c r="D86" s="56" t="s">
        <v>148</v>
      </c>
      <c r="E86" s="56" t="s">
        <v>148</v>
      </c>
      <c r="F86" s="47" t="s">
        <v>31</v>
      </c>
      <c r="G86" s="56">
        <v>1000</v>
      </c>
      <c r="H86" s="35"/>
      <c r="I86" s="35"/>
      <c r="J86" s="35"/>
      <c r="K86" s="35"/>
      <c r="L86" s="48" t="s">
        <v>32</v>
      </c>
      <c r="M86" s="96">
        <v>11500</v>
      </c>
    </row>
    <row r="87" spans="2:13" ht="94.5" x14ac:dyDescent="0.25">
      <c r="B87" s="33" t="s">
        <v>2</v>
      </c>
      <c r="C87" s="56">
        <v>80</v>
      </c>
      <c r="D87" s="56" t="s">
        <v>152</v>
      </c>
      <c r="E87" s="56" t="s">
        <v>152</v>
      </c>
      <c r="F87" s="47" t="s">
        <v>31</v>
      </c>
      <c r="G87" s="56">
        <v>6000</v>
      </c>
      <c r="H87" s="35"/>
      <c r="I87" s="35"/>
      <c r="J87" s="35"/>
      <c r="K87" s="35"/>
      <c r="L87" s="48" t="s">
        <v>32</v>
      </c>
      <c r="M87" s="96">
        <v>31944.444444444445</v>
      </c>
    </row>
    <row r="88" spans="2:13" ht="94.5" x14ac:dyDescent="0.25">
      <c r="B88" s="33" t="s">
        <v>2</v>
      </c>
      <c r="C88" s="56">
        <v>81</v>
      </c>
      <c r="D88" s="56" t="s">
        <v>153</v>
      </c>
      <c r="E88" s="56" t="s">
        <v>153</v>
      </c>
      <c r="F88" s="47" t="s">
        <v>31</v>
      </c>
      <c r="G88" s="56">
        <v>6000</v>
      </c>
      <c r="H88" s="35"/>
      <c r="I88" s="35"/>
      <c r="J88" s="35"/>
      <c r="K88" s="35"/>
      <c r="L88" s="48" t="s">
        <v>32</v>
      </c>
      <c r="M88" s="96">
        <v>28333.333333333332</v>
      </c>
    </row>
    <row r="89" spans="2:13" ht="94.5" x14ac:dyDescent="0.25">
      <c r="B89" s="33" t="s">
        <v>2</v>
      </c>
      <c r="C89" s="56">
        <v>82</v>
      </c>
      <c r="D89" s="56" t="s">
        <v>155</v>
      </c>
      <c r="E89" s="56" t="s">
        <v>155</v>
      </c>
      <c r="F89" s="47" t="s">
        <v>31</v>
      </c>
      <c r="G89" s="56">
        <v>5</v>
      </c>
      <c r="H89" s="35"/>
      <c r="I89" s="35"/>
      <c r="J89" s="35"/>
      <c r="K89" s="35"/>
      <c r="L89" s="48" t="s">
        <v>32</v>
      </c>
      <c r="M89" s="96">
        <v>15365.277777777777</v>
      </c>
    </row>
    <row r="90" spans="2:13" ht="94.5" x14ac:dyDescent="0.25">
      <c r="B90" s="33" t="s">
        <v>2</v>
      </c>
      <c r="C90" s="56">
        <v>83</v>
      </c>
      <c r="D90" s="56" t="s">
        <v>158</v>
      </c>
      <c r="E90" s="56" t="s">
        <v>158</v>
      </c>
      <c r="F90" s="47" t="s">
        <v>31</v>
      </c>
      <c r="G90" s="56">
        <v>700</v>
      </c>
      <c r="H90" s="35"/>
      <c r="I90" s="35"/>
      <c r="J90" s="35"/>
      <c r="K90" s="35"/>
      <c r="L90" s="48" t="s">
        <v>32</v>
      </c>
      <c r="M90" s="96">
        <v>1050</v>
      </c>
    </row>
    <row r="91" spans="2:13" ht="94.5" x14ac:dyDescent="0.25">
      <c r="B91" s="33" t="s">
        <v>2</v>
      </c>
      <c r="C91" s="56">
        <v>84</v>
      </c>
      <c r="D91" s="56" t="s">
        <v>159</v>
      </c>
      <c r="E91" s="56" t="s">
        <v>159</v>
      </c>
      <c r="F91" s="47" t="s">
        <v>31</v>
      </c>
      <c r="G91" s="56">
        <v>500</v>
      </c>
      <c r="H91" s="35"/>
      <c r="I91" s="35"/>
      <c r="J91" s="35"/>
      <c r="K91" s="35"/>
      <c r="L91" s="48" t="s">
        <v>32</v>
      </c>
      <c r="M91" s="96">
        <v>638.88888888888891</v>
      </c>
    </row>
    <row r="92" spans="2:13" ht="94.5" x14ac:dyDescent="0.25">
      <c r="B92" s="33" t="s">
        <v>2</v>
      </c>
      <c r="C92" s="56">
        <v>85</v>
      </c>
      <c r="D92" s="56" t="s">
        <v>162</v>
      </c>
      <c r="E92" s="56" t="s">
        <v>162</v>
      </c>
      <c r="F92" s="47" t="s">
        <v>31</v>
      </c>
      <c r="G92" s="56">
        <v>40</v>
      </c>
      <c r="H92" s="35"/>
      <c r="I92" s="35"/>
      <c r="J92" s="35"/>
      <c r="K92" s="35"/>
      <c r="L92" s="48" t="s">
        <v>32</v>
      </c>
      <c r="M92" s="96">
        <v>555.55555555555554</v>
      </c>
    </row>
    <row r="93" spans="2:13" ht="94.5" x14ac:dyDescent="0.25">
      <c r="B93" s="33" t="s">
        <v>2</v>
      </c>
      <c r="C93" s="56">
        <v>86</v>
      </c>
      <c r="D93" s="56" t="s">
        <v>161</v>
      </c>
      <c r="E93" s="56" t="s">
        <v>161</v>
      </c>
      <c r="F93" s="47" t="s">
        <v>31</v>
      </c>
      <c r="G93" s="56">
        <v>450</v>
      </c>
      <c r="H93" s="35"/>
      <c r="I93" s="35"/>
      <c r="J93" s="35"/>
      <c r="K93" s="35"/>
      <c r="L93" s="48" t="s">
        <v>32</v>
      </c>
      <c r="M93" s="96">
        <v>53825</v>
      </c>
    </row>
    <row r="94" spans="2:13" ht="94.5" x14ac:dyDescent="0.25">
      <c r="B94" s="33" t="s">
        <v>2</v>
      </c>
      <c r="C94" s="56">
        <v>87</v>
      </c>
      <c r="D94" s="56" t="s">
        <v>164</v>
      </c>
      <c r="E94" s="56" t="s">
        <v>164</v>
      </c>
      <c r="F94" s="47" t="s">
        <v>31</v>
      </c>
      <c r="G94" s="56">
        <v>50</v>
      </c>
      <c r="H94" s="35"/>
      <c r="I94" s="35"/>
      <c r="J94" s="35"/>
      <c r="K94" s="35"/>
      <c r="L94" s="48" t="s">
        <v>32</v>
      </c>
      <c r="M94" s="96">
        <v>879.62962962962968</v>
      </c>
    </row>
    <row r="95" spans="2:13" ht="94.5" x14ac:dyDescent="0.25">
      <c r="B95" s="33" t="s">
        <v>2</v>
      </c>
      <c r="C95" s="56">
        <v>88</v>
      </c>
      <c r="D95" s="56" t="s">
        <v>166</v>
      </c>
      <c r="E95" s="56" t="s">
        <v>166</v>
      </c>
      <c r="F95" s="47" t="s">
        <v>31</v>
      </c>
      <c r="G95" s="56">
        <v>20</v>
      </c>
      <c r="H95" s="35"/>
      <c r="I95" s="35"/>
      <c r="J95" s="35"/>
      <c r="K95" s="35"/>
      <c r="L95" s="48" t="s">
        <v>32</v>
      </c>
      <c r="M95" s="96">
        <v>1500</v>
      </c>
    </row>
    <row r="96" spans="2:13" ht="94.5" x14ac:dyDescent="0.25">
      <c r="B96" s="33" t="s">
        <v>2</v>
      </c>
      <c r="C96" s="56">
        <v>89</v>
      </c>
      <c r="D96" s="56" t="s">
        <v>168</v>
      </c>
      <c r="E96" s="56" t="s">
        <v>168</v>
      </c>
      <c r="F96" s="47" t="s">
        <v>31</v>
      </c>
      <c r="G96" s="56">
        <v>200</v>
      </c>
      <c r="H96" s="35"/>
      <c r="I96" s="35"/>
      <c r="J96" s="35"/>
      <c r="K96" s="35"/>
      <c r="L96" s="48" t="s">
        <v>32</v>
      </c>
      <c r="M96" s="96">
        <v>7579.6296296296296</v>
      </c>
    </row>
    <row r="97" spans="2:13" ht="94.5" x14ac:dyDescent="0.25">
      <c r="B97" s="33" t="s">
        <v>2</v>
      </c>
      <c r="C97" s="56">
        <v>90</v>
      </c>
      <c r="D97" s="56" t="s">
        <v>170</v>
      </c>
      <c r="E97" s="56" t="s">
        <v>170</v>
      </c>
      <c r="F97" s="47" t="s">
        <v>31</v>
      </c>
      <c r="G97" s="56">
        <v>40</v>
      </c>
      <c r="H97" s="35"/>
      <c r="I97" s="35"/>
      <c r="J97" s="35"/>
      <c r="K97" s="35"/>
      <c r="L97" s="48" t="s">
        <v>32</v>
      </c>
      <c r="M97" s="96">
        <v>7111.1111111111113</v>
      </c>
    </row>
    <row r="98" spans="2:13" ht="94.5" x14ac:dyDescent="0.25">
      <c r="B98" s="33" t="s">
        <v>2</v>
      </c>
      <c r="C98" s="56">
        <v>91</v>
      </c>
      <c r="D98" s="56" t="s">
        <v>172</v>
      </c>
      <c r="E98" s="56" t="s">
        <v>172</v>
      </c>
      <c r="F98" s="47" t="s">
        <v>31</v>
      </c>
      <c r="G98" s="56">
        <v>10</v>
      </c>
      <c r="H98" s="35"/>
      <c r="I98" s="35"/>
      <c r="J98" s="35"/>
      <c r="K98" s="35"/>
      <c r="L98" s="48" t="s">
        <v>32</v>
      </c>
      <c r="M98" s="96">
        <v>10533.333333333334</v>
      </c>
    </row>
    <row r="99" spans="2:13" ht="94.5" x14ac:dyDescent="0.25">
      <c r="B99" s="33" t="s">
        <v>2</v>
      </c>
      <c r="C99" s="56">
        <v>92</v>
      </c>
      <c r="D99" s="56" t="s">
        <v>173</v>
      </c>
      <c r="E99" s="56" t="s">
        <v>173</v>
      </c>
      <c r="F99" s="47" t="s">
        <v>31</v>
      </c>
      <c r="G99" s="56">
        <v>10</v>
      </c>
      <c r="H99" s="35"/>
      <c r="I99" s="35"/>
      <c r="J99" s="35"/>
      <c r="K99" s="35"/>
      <c r="L99" s="48" t="s">
        <v>32</v>
      </c>
      <c r="M99" s="96">
        <v>10533.333333333334</v>
      </c>
    </row>
    <row r="100" spans="2:13" ht="94.5" x14ac:dyDescent="0.25">
      <c r="B100" s="33" t="s">
        <v>2</v>
      </c>
      <c r="C100" s="56">
        <v>93</v>
      </c>
      <c r="D100" s="56" t="s">
        <v>175</v>
      </c>
      <c r="E100" s="56" t="s">
        <v>175</v>
      </c>
      <c r="F100" s="47" t="s">
        <v>31</v>
      </c>
      <c r="G100" s="56">
        <v>800</v>
      </c>
      <c r="H100" s="35"/>
      <c r="I100" s="35"/>
      <c r="J100" s="35"/>
      <c r="K100" s="35"/>
      <c r="L100" s="48" t="s">
        <v>32</v>
      </c>
      <c r="M100" s="96">
        <v>12400</v>
      </c>
    </row>
    <row r="101" spans="2:13" ht="94.5" x14ac:dyDescent="0.25">
      <c r="B101" s="33" t="s">
        <v>2</v>
      </c>
      <c r="C101" s="56">
        <v>94</v>
      </c>
      <c r="D101" s="56" t="s">
        <v>176</v>
      </c>
      <c r="E101" s="56" t="s">
        <v>176</v>
      </c>
      <c r="F101" s="47" t="s">
        <v>31</v>
      </c>
      <c r="G101" s="56">
        <v>1400</v>
      </c>
      <c r="H101" s="35"/>
      <c r="I101" s="35"/>
      <c r="J101" s="35"/>
      <c r="K101" s="35"/>
      <c r="L101" s="48" t="s">
        <v>32</v>
      </c>
      <c r="M101" s="96">
        <v>7985.1851851851852</v>
      </c>
    </row>
    <row r="102" spans="2:13" ht="94.5" x14ac:dyDescent="0.25">
      <c r="B102" s="33" t="s">
        <v>2</v>
      </c>
      <c r="C102" s="56">
        <v>95</v>
      </c>
      <c r="D102" s="56" t="s">
        <v>179</v>
      </c>
      <c r="E102" s="56" t="s">
        <v>179</v>
      </c>
      <c r="F102" s="47" t="s">
        <v>31</v>
      </c>
      <c r="G102" s="56">
        <v>3500</v>
      </c>
      <c r="H102" s="35"/>
      <c r="I102" s="35"/>
      <c r="J102" s="35"/>
      <c r="K102" s="35"/>
      <c r="L102" s="48" t="s">
        <v>32</v>
      </c>
      <c r="M102" s="96">
        <v>11115.740740740741</v>
      </c>
    </row>
    <row r="103" spans="2:13" ht="94.5" x14ac:dyDescent="0.25">
      <c r="B103" s="33" t="s">
        <v>2</v>
      </c>
      <c r="C103" s="56">
        <v>96</v>
      </c>
      <c r="D103" s="56" t="s">
        <v>180</v>
      </c>
      <c r="E103" s="56" t="s">
        <v>180</v>
      </c>
      <c r="F103" s="47" t="s">
        <v>31</v>
      </c>
      <c r="G103" s="56">
        <v>2000</v>
      </c>
      <c r="H103" s="35"/>
      <c r="I103" s="35"/>
      <c r="J103" s="35"/>
      <c r="K103" s="35"/>
      <c r="L103" s="48" t="s">
        <v>32</v>
      </c>
      <c r="M103" s="96">
        <v>13703.703703703704</v>
      </c>
    </row>
    <row r="104" spans="2:13" ht="94.5" x14ac:dyDescent="0.25">
      <c r="B104" s="33" t="s">
        <v>2</v>
      </c>
      <c r="C104" s="56">
        <v>97</v>
      </c>
      <c r="D104" s="56" t="s">
        <v>183</v>
      </c>
      <c r="E104" s="56" t="s">
        <v>183</v>
      </c>
      <c r="F104" s="47" t="s">
        <v>31</v>
      </c>
      <c r="G104" s="56">
        <v>2500</v>
      </c>
      <c r="H104" s="35"/>
      <c r="I104" s="35"/>
      <c r="J104" s="35"/>
      <c r="K104" s="35"/>
      <c r="L104" s="48" t="s">
        <v>32</v>
      </c>
      <c r="M104" s="96">
        <v>1620.3703703703704</v>
      </c>
    </row>
    <row r="105" spans="2:13" ht="94.5" x14ac:dyDescent="0.25">
      <c r="B105" s="33" t="s">
        <v>2</v>
      </c>
      <c r="C105" s="56">
        <v>98</v>
      </c>
      <c r="D105" s="56" t="s">
        <v>185</v>
      </c>
      <c r="E105" s="56" t="s">
        <v>185</v>
      </c>
      <c r="F105" s="47" t="s">
        <v>31</v>
      </c>
      <c r="G105" s="56">
        <v>1500</v>
      </c>
      <c r="H105" s="35"/>
      <c r="I105" s="35"/>
      <c r="J105" s="35"/>
      <c r="K105" s="35"/>
      <c r="L105" s="48" t="s">
        <v>32</v>
      </c>
      <c r="M105" s="96">
        <v>9722.2222222222226</v>
      </c>
    </row>
    <row r="106" spans="2:13" ht="94.5" x14ac:dyDescent="0.25">
      <c r="B106" s="33" t="s">
        <v>2</v>
      </c>
      <c r="C106" s="56">
        <v>99</v>
      </c>
      <c r="D106" s="56" t="s">
        <v>187</v>
      </c>
      <c r="E106" s="56" t="s">
        <v>187</v>
      </c>
      <c r="F106" s="47" t="s">
        <v>31</v>
      </c>
      <c r="G106" s="56">
        <v>1500</v>
      </c>
      <c r="H106" s="35"/>
      <c r="I106" s="35"/>
      <c r="J106" s="35"/>
      <c r="K106" s="35"/>
      <c r="L106" s="48" t="s">
        <v>32</v>
      </c>
      <c r="M106" s="96">
        <v>15066.666666666666</v>
      </c>
    </row>
    <row r="107" spans="2:13" ht="94.5" x14ac:dyDescent="0.25">
      <c r="B107" s="33" t="s">
        <v>2</v>
      </c>
      <c r="C107" s="56">
        <v>100</v>
      </c>
      <c r="D107" s="56" t="s">
        <v>189</v>
      </c>
      <c r="E107" s="56" t="s">
        <v>189</v>
      </c>
      <c r="F107" s="47" t="s">
        <v>31</v>
      </c>
      <c r="G107" s="56">
        <v>1500</v>
      </c>
      <c r="H107" s="35"/>
      <c r="I107" s="35"/>
      <c r="J107" s="35"/>
      <c r="K107" s="35"/>
      <c r="L107" s="48" t="s">
        <v>32</v>
      </c>
      <c r="M107" s="96">
        <v>8500</v>
      </c>
    </row>
    <row r="108" spans="2:13" ht="94.5" x14ac:dyDescent="0.25">
      <c r="B108" s="33" t="s">
        <v>2</v>
      </c>
      <c r="C108" s="56">
        <v>101</v>
      </c>
      <c r="D108" s="56" t="s">
        <v>191</v>
      </c>
      <c r="E108" s="56" t="s">
        <v>191</v>
      </c>
      <c r="F108" s="47" t="s">
        <v>31</v>
      </c>
      <c r="G108" s="56">
        <v>400</v>
      </c>
      <c r="H108" s="35"/>
      <c r="I108" s="35"/>
      <c r="J108" s="35"/>
      <c r="K108" s="35"/>
      <c r="L108" s="48" t="s">
        <v>32</v>
      </c>
      <c r="M108" s="96">
        <v>6600</v>
      </c>
    </row>
    <row r="109" spans="2:13" ht="94.5" x14ac:dyDescent="0.25">
      <c r="B109" s="33" t="s">
        <v>2</v>
      </c>
      <c r="C109" s="56">
        <v>102</v>
      </c>
      <c r="D109" s="56" t="s">
        <v>192</v>
      </c>
      <c r="E109" s="56" t="s">
        <v>192</v>
      </c>
      <c r="F109" s="47" t="s">
        <v>31</v>
      </c>
      <c r="G109" s="56">
        <v>400</v>
      </c>
      <c r="H109" s="35"/>
      <c r="I109" s="35"/>
      <c r="J109" s="35"/>
      <c r="K109" s="35"/>
      <c r="L109" s="48" t="s">
        <v>32</v>
      </c>
      <c r="M109" s="96">
        <v>6600</v>
      </c>
    </row>
    <row r="110" spans="2:13" ht="94.5" x14ac:dyDescent="0.25">
      <c r="B110" s="33" t="s">
        <v>2</v>
      </c>
      <c r="C110" s="56">
        <v>103</v>
      </c>
      <c r="D110" s="56" t="s">
        <v>193</v>
      </c>
      <c r="E110" s="56" t="s">
        <v>193</v>
      </c>
      <c r="F110" s="47" t="s">
        <v>31</v>
      </c>
      <c r="G110" s="56">
        <v>750</v>
      </c>
      <c r="H110" s="35"/>
      <c r="I110" s="35"/>
      <c r="J110" s="35"/>
      <c r="K110" s="35"/>
      <c r="L110" s="48" t="s">
        <v>32</v>
      </c>
      <c r="M110" s="96">
        <v>12375</v>
      </c>
    </row>
    <row r="111" spans="2:13" ht="94.5" x14ac:dyDescent="0.25">
      <c r="B111" s="33" t="s">
        <v>2</v>
      </c>
      <c r="C111" s="56">
        <v>104</v>
      </c>
      <c r="D111" s="56" t="s">
        <v>194</v>
      </c>
      <c r="E111" s="56" t="s">
        <v>194</v>
      </c>
      <c r="F111" s="47" t="s">
        <v>31</v>
      </c>
      <c r="G111" s="56">
        <v>1200</v>
      </c>
      <c r="H111" s="35"/>
      <c r="I111" s="35"/>
      <c r="J111" s="35"/>
      <c r="K111" s="35"/>
      <c r="L111" s="48" t="s">
        <v>32</v>
      </c>
      <c r="M111" s="96">
        <v>19800</v>
      </c>
    </row>
    <row r="112" spans="2:13" ht="94.5" x14ac:dyDescent="0.25">
      <c r="B112" s="33" t="s">
        <v>2</v>
      </c>
      <c r="C112" s="56">
        <v>105</v>
      </c>
      <c r="D112" s="56" t="s">
        <v>199</v>
      </c>
      <c r="E112" s="56" t="s">
        <v>199</v>
      </c>
      <c r="F112" s="47" t="s">
        <v>31</v>
      </c>
      <c r="G112" s="56">
        <v>600</v>
      </c>
      <c r="H112" s="35"/>
      <c r="I112" s="35"/>
      <c r="J112" s="35"/>
      <c r="K112" s="35"/>
      <c r="L112" s="48" t="s">
        <v>32</v>
      </c>
      <c r="M112" s="96">
        <v>52622.222222222219</v>
      </c>
    </row>
    <row r="113" spans="2:22" ht="94.5" x14ac:dyDescent="0.25">
      <c r="B113" s="33" t="s">
        <v>2</v>
      </c>
      <c r="C113" s="56">
        <v>106</v>
      </c>
      <c r="D113" s="56" t="s">
        <v>201</v>
      </c>
      <c r="E113" s="56" t="s">
        <v>201</v>
      </c>
      <c r="F113" s="47" t="s">
        <v>31</v>
      </c>
      <c r="G113" s="56">
        <v>200</v>
      </c>
      <c r="H113" s="35"/>
      <c r="I113" s="35"/>
      <c r="J113" s="35"/>
      <c r="K113" s="35"/>
      <c r="L113" s="48" t="s">
        <v>32</v>
      </c>
      <c r="M113" s="96">
        <v>296296.29629629629</v>
      </c>
    </row>
    <row r="114" spans="2:22" ht="94.5" x14ac:dyDescent="0.25">
      <c r="B114" s="33" t="s">
        <v>2</v>
      </c>
      <c r="C114" s="56">
        <v>107</v>
      </c>
      <c r="D114" s="56" t="s">
        <v>202</v>
      </c>
      <c r="E114" s="56" t="s">
        <v>202</v>
      </c>
      <c r="F114" s="47" t="s">
        <v>31</v>
      </c>
      <c r="G114" s="56">
        <v>200</v>
      </c>
      <c r="H114" s="35"/>
      <c r="I114" s="35"/>
      <c r="J114" s="35"/>
      <c r="K114" s="35"/>
      <c r="L114" s="48" t="s">
        <v>32</v>
      </c>
      <c r="M114" s="96">
        <v>346296.29629629629</v>
      </c>
    </row>
    <row r="115" spans="2:22" ht="94.5" x14ac:dyDescent="0.25">
      <c r="B115" s="33" t="s">
        <v>2</v>
      </c>
      <c r="C115" s="56">
        <v>108</v>
      </c>
      <c r="D115" s="78" t="s">
        <v>222</v>
      </c>
      <c r="E115" s="78" t="s">
        <v>222</v>
      </c>
      <c r="F115" s="47" t="s">
        <v>31</v>
      </c>
      <c r="G115" s="93">
        <v>200</v>
      </c>
      <c r="H115" s="35"/>
      <c r="I115" s="35"/>
      <c r="J115" s="35"/>
      <c r="K115" s="35"/>
      <c r="L115" s="48" t="s">
        <v>32</v>
      </c>
      <c r="M115" s="96">
        <v>1600000</v>
      </c>
    </row>
    <row r="116" spans="2:22" ht="94.5" x14ac:dyDescent="0.25">
      <c r="B116" s="33" t="s">
        <v>2</v>
      </c>
      <c r="C116" s="56">
        <v>109</v>
      </c>
      <c r="D116" s="78" t="s">
        <v>223</v>
      </c>
      <c r="E116" s="78" t="s">
        <v>223</v>
      </c>
      <c r="F116" s="47" t="s">
        <v>31</v>
      </c>
      <c r="G116" s="93">
        <v>150</v>
      </c>
      <c r="H116" s="35"/>
      <c r="I116" s="35"/>
      <c r="J116" s="35"/>
      <c r="K116" s="35"/>
      <c r="L116" s="48" t="s">
        <v>32</v>
      </c>
      <c r="M116" s="96">
        <v>1200000</v>
      </c>
    </row>
    <row r="117" spans="2:22" ht="94.5" x14ac:dyDescent="0.25">
      <c r="B117" s="33" t="s">
        <v>2</v>
      </c>
      <c r="C117" s="56">
        <v>110</v>
      </c>
      <c r="D117" s="78" t="s">
        <v>224</v>
      </c>
      <c r="E117" s="78" t="s">
        <v>224</v>
      </c>
      <c r="F117" s="47" t="s">
        <v>31</v>
      </c>
      <c r="G117" s="93">
        <v>50</v>
      </c>
      <c r="H117" s="35"/>
      <c r="I117" s="35"/>
      <c r="J117" s="35"/>
      <c r="K117" s="35"/>
      <c r="L117" s="48" t="s">
        <v>32</v>
      </c>
      <c r="M117" s="96">
        <v>42500</v>
      </c>
      <c r="N117" s="8"/>
      <c r="O117" s="10"/>
    </row>
    <row r="118" spans="2:22" ht="94.5" x14ac:dyDescent="0.25">
      <c r="B118" s="33" t="s">
        <v>2</v>
      </c>
      <c r="C118" s="56">
        <v>111</v>
      </c>
      <c r="D118" s="78" t="s">
        <v>303</v>
      </c>
      <c r="E118" s="78" t="s">
        <v>225</v>
      </c>
      <c r="F118" s="47" t="s">
        <v>31</v>
      </c>
      <c r="G118" s="93">
        <v>5</v>
      </c>
      <c r="H118" s="46"/>
      <c r="I118" s="46"/>
      <c r="J118" s="97"/>
      <c r="K118" s="97"/>
      <c r="L118" s="48" t="s">
        <v>32</v>
      </c>
      <c r="M118" s="96">
        <v>2250</v>
      </c>
    </row>
    <row r="119" spans="2:22" ht="94.5" x14ac:dyDescent="0.25">
      <c r="B119" s="33" t="s">
        <v>2</v>
      </c>
      <c r="C119" s="56">
        <v>112</v>
      </c>
      <c r="D119" s="78" t="s">
        <v>303</v>
      </c>
      <c r="E119" s="78" t="s">
        <v>226</v>
      </c>
      <c r="F119" s="47" t="s">
        <v>31</v>
      </c>
      <c r="G119" s="93">
        <v>5</v>
      </c>
      <c r="H119" s="41"/>
      <c r="I119" s="35"/>
      <c r="J119" s="35"/>
      <c r="K119" s="35"/>
      <c r="L119" s="48" t="s">
        <v>32</v>
      </c>
      <c r="M119" s="96">
        <v>2250</v>
      </c>
    </row>
    <row r="120" spans="2:22" ht="94.5" x14ac:dyDescent="0.3">
      <c r="B120" s="33" t="s">
        <v>2</v>
      </c>
      <c r="C120" s="56">
        <v>113</v>
      </c>
      <c r="D120" s="90" t="s">
        <v>304</v>
      </c>
      <c r="E120" s="78" t="s">
        <v>227</v>
      </c>
      <c r="F120" s="47" t="s">
        <v>31</v>
      </c>
      <c r="G120" s="93">
        <v>5</v>
      </c>
      <c r="H120" s="37"/>
      <c r="I120" s="37"/>
      <c r="J120" s="37"/>
      <c r="K120" s="37"/>
      <c r="L120" s="48" t="s">
        <v>32</v>
      </c>
      <c r="M120" s="96">
        <v>120000</v>
      </c>
      <c r="N120" s="9"/>
      <c r="O120" s="9"/>
      <c r="P120" s="9"/>
      <c r="Q120" s="9"/>
      <c r="R120" s="9"/>
      <c r="S120" s="9"/>
      <c r="T120" s="9"/>
      <c r="U120" s="9"/>
      <c r="V120" s="9"/>
    </row>
    <row r="121" spans="2:22" ht="94.5" x14ac:dyDescent="0.3">
      <c r="B121" s="33" t="s">
        <v>2</v>
      </c>
      <c r="C121" s="56">
        <v>114</v>
      </c>
      <c r="D121" s="78" t="s">
        <v>305</v>
      </c>
      <c r="E121" s="78" t="s">
        <v>228</v>
      </c>
      <c r="F121" s="47" t="s">
        <v>31</v>
      </c>
      <c r="G121" s="93">
        <v>50</v>
      </c>
      <c r="H121" s="37"/>
      <c r="I121" s="37"/>
      <c r="J121" s="37"/>
      <c r="K121" s="37"/>
      <c r="L121" s="48" t="s">
        <v>32</v>
      </c>
      <c r="M121" s="96">
        <v>48750</v>
      </c>
      <c r="N121" s="9"/>
      <c r="O121" s="9"/>
      <c r="P121" s="9"/>
      <c r="Q121" s="9"/>
      <c r="R121" s="9"/>
      <c r="S121" s="9"/>
      <c r="T121" s="9"/>
      <c r="U121" s="9"/>
      <c r="V121" s="9"/>
    </row>
    <row r="122" spans="2:22" ht="94.5" x14ac:dyDescent="0.3">
      <c r="B122" s="33" t="s">
        <v>2</v>
      </c>
      <c r="C122" s="56">
        <v>115</v>
      </c>
      <c r="D122" s="78" t="s">
        <v>305</v>
      </c>
      <c r="E122" s="78" t="s">
        <v>229</v>
      </c>
      <c r="F122" s="47" t="s">
        <v>31</v>
      </c>
      <c r="G122" s="93">
        <v>100</v>
      </c>
      <c r="H122" s="37"/>
      <c r="I122" s="37"/>
      <c r="J122" s="37"/>
      <c r="K122" s="37"/>
      <c r="L122" s="48" t="s">
        <v>32</v>
      </c>
      <c r="M122" s="96">
        <v>97500</v>
      </c>
      <c r="N122" s="9"/>
      <c r="O122" s="9"/>
      <c r="P122" s="9"/>
      <c r="Q122" s="9"/>
      <c r="R122" s="9"/>
      <c r="S122" s="9"/>
      <c r="T122" s="9"/>
      <c r="U122" s="9"/>
      <c r="V122" s="9"/>
    </row>
    <row r="123" spans="2:22" ht="94.5" x14ac:dyDescent="0.25">
      <c r="B123" s="33" t="s">
        <v>2</v>
      </c>
      <c r="C123" s="56">
        <v>116</v>
      </c>
      <c r="D123" s="78" t="s">
        <v>305</v>
      </c>
      <c r="E123" s="78" t="s">
        <v>230</v>
      </c>
      <c r="F123" s="47" t="s">
        <v>31</v>
      </c>
      <c r="G123" s="93">
        <v>10</v>
      </c>
      <c r="H123" s="77"/>
      <c r="I123" s="77"/>
      <c r="J123" s="77"/>
      <c r="K123" s="77"/>
      <c r="L123" s="48" t="s">
        <v>32</v>
      </c>
      <c r="M123" s="96">
        <v>9750</v>
      </c>
      <c r="N123" s="36"/>
      <c r="O123" s="36"/>
      <c r="P123" s="36"/>
      <c r="Q123" s="36"/>
      <c r="R123" s="36"/>
      <c r="S123" s="36"/>
      <c r="T123" s="36"/>
      <c r="U123" s="36"/>
      <c r="V123" s="36"/>
    </row>
    <row r="124" spans="2:22" ht="94.5" x14ac:dyDescent="0.25">
      <c r="B124" s="33" t="s">
        <v>2</v>
      </c>
      <c r="C124" s="56">
        <v>117</v>
      </c>
      <c r="D124" s="78" t="s">
        <v>305</v>
      </c>
      <c r="E124" s="78" t="s">
        <v>231</v>
      </c>
      <c r="F124" s="47" t="s">
        <v>31</v>
      </c>
      <c r="G124" s="93">
        <v>60</v>
      </c>
      <c r="H124" s="77"/>
      <c r="I124" s="77"/>
      <c r="J124" s="77"/>
      <c r="K124" s="77"/>
      <c r="L124" s="48" t="s">
        <v>32</v>
      </c>
      <c r="M124" s="96">
        <v>58500</v>
      </c>
      <c r="N124" s="36"/>
      <c r="O124" s="36"/>
      <c r="P124" s="36"/>
      <c r="Q124" s="36"/>
      <c r="R124" s="36"/>
      <c r="S124" s="36"/>
      <c r="T124" s="36"/>
      <c r="U124" s="36"/>
      <c r="V124" s="36"/>
    </row>
    <row r="125" spans="2:22" ht="94.5" x14ac:dyDescent="0.25">
      <c r="B125" s="33" t="s">
        <v>2</v>
      </c>
      <c r="C125" s="56">
        <v>118</v>
      </c>
      <c r="D125" s="78" t="s">
        <v>305</v>
      </c>
      <c r="E125" s="78" t="s">
        <v>232</v>
      </c>
      <c r="F125" s="47" t="s">
        <v>31</v>
      </c>
      <c r="G125" s="93">
        <v>20</v>
      </c>
      <c r="H125" s="35"/>
      <c r="I125" s="35"/>
      <c r="J125" s="35"/>
      <c r="K125" s="35"/>
      <c r="L125" s="48" t="s">
        <v>32</v>
      </c>
      <c r="M125" s="96">
        <v>19500</v>
      </c>
    </row>
    <row r="126" spans="2:22" ht="94.5" x14ac:dyDescent="0.25">
      <c r="B126" s="33" t="s">
        <v>2</v>
      </c>
      <c r="C126" s="56">
        <v>119</v>
      </c>
      <c r="D126" s="78" t="s">
        <v>305</v>
      </c>
      <c r="E126" s="78" t="s">
        <v>233</v>
      </c>
      <c r="F126" s="47" t="s">
        <v>31</v>
      </c>
      <c r="G126" s="93">
        <v>20</v>
      </c>
      <c r="H126" s="35"/>
      <c r="I126" s="35"/>
      <c r="J126" s="35"/>
      <c r="K126" s="35"/>
      <c r="L126" s="48" t="s">
        <v>32</v>
      </c>
      <c r="M126" s="96">
        <v>19500</v>
      </c>
    </row>
    <row r="127" spans="2:22" ht="94.5" x14ac:dyDescent="0.25">
      <c r="B127" s="33" t="s">
        <v>2</v>
      </c>
      <c r="C127" s="56">
        <v>120</v>
      </c>
      <c r="D127" s="78" t="s">
        <v>305</v>
      </c>
      <c r="E127" s="78" t="s">
        <v>234</v>
      </c>
      <c r="F127" s="47" t="s">
        <v>31</v>
      </c>
      <c r="G127" s="93">
        <v>20</v>
      </c>
      <c r="H127" s="35"/>
      <c r="I127" s="35"/>
      <c r="J127" s="35"/>
      <c r="K127" s="35"/>
      <c r="L127" s="48" t="s">
        <v>32</v>
      </c>
      <c r="M127" s="96">
        <v>19500</v>
      </c>
    </row>
    <row r="128" spans="2:22" ht="94.5" x14ac:dyDescent="0.25">
      <c r="B128" s="33" t="s">
        <v>2</v>
      </c>
      <c r="C128" s="56">
        <v>121</v>
      </c>
      <c r="D128" s="90" t="s">
        <v>306</v>
      </c>
      <c r="E128" s="91" t="s">
        <v>235</v>
      </c>
      <c r="F128" s="47" t="s">
        <v>31</v>
      </c>
      <c r="G128" s="93">
        <v>10</v>
      </c>
      <c r="H128" s="35"/>
      <c r="I128" s="35"/>
      <c r="J128" s="35"/>
      <c r="K128" s="35"/>
      <c r="L128" s="48" t="s">
        <v>32</v>
      </c>
      <c r="M128" s="96">
        <v>4500</v>
      </c>
    </row>
    <row r="129" spans="2:13" ht="94.5" x14ac:dyDescent="0.25">
      <c r="B129" s="33" t="s">
        <v>2</v>
      </c>
      <c r="C129" s="56">
        <v>122</v>
      </c>
      <c r="D129" s="90" t="s">
        <v>306</v>
      </c>
      <c r="E129" s="92" t="s">
        <v>236</v>
      </c>
      <c r="F129" s="47" t="s">
        <v>31</v>
      </c>
      <c r="G129" s="93">
        <v>20</v>
      </c>
      <c r="H129" s="35"/>
      <c r="I129" s="35"/>
      <c r="J129" s="35"/>
      <c r="K129" s="35"/>
      <c r="L129" s="48" t="s">
        <v>32</v>
      </c>
      <c r="M129" s="96">
        <v>8000</v>
      </c>
    </row>
    <row r="130" spans="2:13" ht="94.5" x14ac:dyDescent="0.25">
      <c r="B130" s="33" t="s">
        <v>2</v>
      </c>
      <c r="C130" s="56">
        <v>123</v>
      </c>
      <c r="D130" s="90" t="s">
        <v>306</v>
      </c>
      <c r="E130" s="92" t="s">
        <v>236</v>
      </c>
      <c r="F130" s="47" t="s">
        <v>31</v>
      </c>
      <c r="G130" s="93">
        <v>10</v>
      </c>
      <c r="H130" s="35"/>
      <c r="I130" s="35"/>
      <c r="J130" s="35"/>
      <c r="K130" s="35"/>
      <c r="L130" s="48" t="s">
        <v>32</v>
      </c>
      <c r="M130" s="96">
        <v>4000</v>
      </c>
    </row>
    <row r="131" spans="2:13" ht="94.5" x14ac:dyDescent="0.25">
      <c r="B131" s="33" t="s">
        <v>2</v>
      </c>
      <c r="C131" s="56">
        <v>124</v>
      </c>
      <c r="D131" s="90" t="s">
        <v>306</v>
      </c>
      <c r="E131" s="91" t="s">
        <v>237</v>
      </c>
      <c r="F131" s="47" t="s">
        <v>31</v>
      </c>
      <c r="G131" s="93">
        <v>20</v>
      </c>
      <c r="H131" s="35"/>
      <c r="I131" s="35"/>
      <c r="J131" s="35"/>
      <c r="K131" s="35"/>
      <c r="L131" s="48" t="s">
        <v>32</v>
      </c>
      <c r="M131" s="96">
        <v>8000</v>
      </c>
    </row>
    <row r="132" spans="2:13" ht="94.5" x14ac:dyDescent="0.25">
      <c r="B132" s="33" t="s">
        <v>2</v>
      </c>
      <c r="C132" s="56">
        <v>125</v>
      </c>
      <c r="D132" s="91" t="s">
        <v>238</v>
      </c>
      <c r="E132" s="91" t="s">
        <v>238</v>
      </c>
      <c r="F132" s="47" t="s">
        <v>31</v>
      </c>
      <c r="G132" s="93">
        <v>60</v>
      </c>
      <c r="H132" s="35"/>
      <c r="I132" s="35"/>
      <c r="J132" s="35"/>
      <c r="K132" s="35"/>
      <c r="L132" s="48" t="s">
        <v>32</v>
      </c>
      <c r="M132" s="96">
        <v>33000</v>
      </c>
    </row>
    <row r="133" spans="2:13" ht="94.5" x14ac:dyDescent="0.25">
      <c r="B133" s="33" t="s">
        <v>2</v>
      </c>
      <c r="C133" s="56">
        <v>126</v>
      </c>
      <c r="D133" s="91" t="s">
        <v>238</v>
      </c>
      <c r="E133" s="91" t="s">
        <v>238</v>
      </c>
      <c r="F133" s="47" t="s">
        <v>31</v>
      </c>
      <c r="G133" s="93">
        <v>20</v>
      </c>
      <c r="H133" s="35"/>
      <c r="I133" s="35"/>
      <c r="J133" s="35"/>
      <c r="K133" s="35"/>
      <c r="L133" s="48" t="s">
        <v>32</v>
      </c>
      <c r="M133" s="96">
        <v>11000</v>
      </c>
    </row>
    <row r="134" spans="2:13" ht="94.5" x14ac:dyDescent="0.25">
      <c r="B134" s="33" t="s">
        <v>2</v>
      </c>
      <c r="C134" s="56">
        <v>127</v>
      </c>
      <c r="D134" s="91" t="s">
        <v>238</v>
      </c>
      <c r="E134" s="91" t="s">
        <v>238</v>
      </c>
      <c r="F134" s="47" t="s">
        <v>31</v>
      </c>
      <c r="G134" s="93">
        <v>40</v>
      </c>
      <c r="H134" s="35"/>
      <c r="I134" s="35"/>
      <c r="J134" s="35"/>
      <c r="K134" s="35"/>
      <c r="L134" s="48" t="s">
        <v>32</v>
      </c>
      <c r="M134" s="96">
        <v>22000</v>
      </c>
    </row>
    <row r="135" spans="2:13" ht="94.5" x14ac:dyDescent="0.25">
      <c r="B135" s="33" t="s">
        <v>2</v>
      </c>
      <c r="C135" s="56">
        <v>128</v>
      </c>
      <c r="D135" s="91" t="s">
        <v>238</v>
      </c>
      <c r="E135" s="91" t="s">
        <v>238</v>
      </c>
      <c r="F135" s="47" t="s">
        <v>31</v>
      </c>
      <c r="G135" s="93">
        <v>20</v>
      </c>
      <c r="H135" s="35"/>
      <c r="I135" s="35"/>
      <c r="J135" s="35"/>
      <c r="K135" s="35"/>
      <c r="L135" s="48" t="s">
        <v>32</v>
      </c>
      <c r="M135" s="96">
        <v>11000</v>
      </c>
    </row>
    <row r="136" spans="2:13" ht="94.5" x14ac:dyDescent="0.25">
      <c r="B136" s="33" t="s">
        <v>2</v>
      </c>
      <c r="C136" s="56">
        <v>129</v>
      </c>
      <c r="D136" s="86" t="s">
        <v>307</v>
      </c>
      <c r="E136" s="86" t="s">
        <v>239</v>
      </c>
      <c r="F136" s="47" t="s">
        <v>31</v>
      </c>
      <c r="G136" s="93">
        <v>10</v>
      </c>
      <c r="H136" s="35"/>
      <c r="I136" s="35"/>
      <c r="J136" s="35"/>
      <c r="K136" s="35"/>
      <c r="L136" s="48" t="s">
        <v>32</v>
      </c>
      <c r="M136" s="96">
        <v>3300</v>
      </c>
    </row>
    <row r="137" spans="2:13" ht="94.5" x14ac:dyDescent="0.25">
      <c r="B137" s="33" t="s">
        <v>2</v>
      </c>
      <c r="C137" s="56">
        <v>130</v>
      </c>
      <c r="D137" s="86" t="s">
        <v>307</v>
      </c>
      <c r="E137" s="86" t="s">
        <v>240</v>
      </c>
      <c r="F137" s="47" t="s">
        <v>31</v>
      </c>
      <c r="G137" s="93">
        <v>60</v>
      </c>
      <c r="H137" s="35"/>
      <c r="I137" s="35"/>
      <c r="J137" s="35"/>
      <c r="K137" s="35"/>
      <c r="L137" s="48" t="s">
        <v>32</v>
      </c>
      <c r="M137" s="96">
        <v>19800</v>
      </c>
    </row>
    <row r="138" spans="2:13" ht="94.5" x14ac:dyDescent="0.25">
      <c r="B138" s="33" t="s">
        <v>2</v>
      </c>
      <c r="C138" s="56">
        <v>131</v>
      </c>
      <c r="D138" s="86" t="s">
        <v>307</v>
      </c>
      <c r="E138" s="86" t="s">
        <v>241</v>
      </c>
      <c r="F138" s="47" t="s">
        <v>31</v>
      </c>
      <c r="G138" s="93">
        <v>40</v>
      </c>
      <c r="H138" s="35"/>
      <c r="I138" s="35"/>
      <c r="J138" s="35"/>
      <c r="K138" s="35"/>
      <c r="L138" s="48" t="s">
        <v>32</v>
      </c>
      <c r="M138" s="96">
        <v>13200</v>
      </c>
    </row>
    <row r="139" spans="2:13" ht="94.5" x14ac:dyDescent="0.25">
      <c r="B139" s="33" t="s">
        <v>2</v>
      </c>
      <c r="C139" s="56">
        <v>132</v>
      </c>
      <c r="D139" s="90" t="s">
        <v>242</v>
      </c>
      <c r="E139" s="90" t="s">
        <v>242</v>
      </c>
      <c r="F139" s="47" t="s">
        <v>31</v>
      </c>
      <c r="G139" s="93">
        <v>200</v>
      </c>
      <c r="H139" s="35"/>
      <c r="I139" s="35"/>
      <c r="J139" s="35"/>
      <c r="K139" s="35"/>
      <c r="L139" s="48" t="s">
        <v>32</v>
      </c>
      <c r="M139" s="96">
        <v>66000</v>
      </c>
    </row>
    <row r="140" spans="2:13" ht="94.5" x14ac:dyDescent="0.25">
      <c r="B140" s="33" t="s">
        <v>2</v>
      </c>
      <c r="C140" s="56">
        <v>133</v>
      </c>
      <c r="D140" s="86" t="s">
        <v>243</v>
      </c>
      <c r="E140" s="86" t="s">
        <v>243</v>
      </c>
      <c r="F140" s="47" t="s">
        <v>31</v>
      </c>
      <c r="G140" s="93">
        <v>360</v>
      </c>
      <c r="H140" s="35"/>
      <c r="I140" s="35"/>
      <c r="J140" s="35"/>
      <c r="K140" s="35"/>
      <c r="L140" s="48" t="s">
        <v>32</v>
      </c>
      <c r="M140" s="96">
        <v>109800</v>
      </c>
    </row>
    <row r="141" spans="2:13" ht="94.5" x14ac:dyDescent="0.25">
      <c r="B141" s="33" t="s">
        <v>2</v>
      </c>
      <c r="C141" s="56">
        <v>134</v>
      </c>
      <c r="D141" s="78" t="s">
        <v>308</v>
      </c>
      <c r="E141" s="78" t="s">
        <v>244</v>
      </c>
      <c r="F141" s="47" t="s">
        <v>31</v>
      </c>
      <c r="G141" s="93">
        <v>10</v>
      </c>
      <c r="H141" s="35"/>
      <c r="I141" s="35"/>
      <c r="J141" s="35"/>
      <c r="K141" s="35"/>
      <c r="L141" s="48" t="s">
        <v>32</v>
      </c>
      <c r="M141" s="96">
        <v>2350</v>
      </c>
    </row>
    <row r="142" spans="2:13" ht="94.5" x14ac:dyDescent="0.25">
      <c r="B142" s="33" t="s">
        <v>2</v>
      </c>
      <c r="C142" s="56">
        <v>135</v>
      </c>
      <c r="D142" s="78" t="s">
        <v>308</v>
      </c>
      <c r="E142" s="78" t="s">
        <v>245</v>
      </c>
      <c r="F142" s="47" t="s">
        <v>31</v>
      </c>
      <c r="G142" s="93">
        <v>10</v>
      </c>
      <c r="H142" s="35"/>
      <c r="I142" s="35"/>
      <c r="J142" s="35"/>
      <c r="K142" s="35"/>
      <c r="L142" s="48" t="s">
        <v>32</v>
      </c>
      <c r="M142" s="96">
        <v>2350</v>
      </c>
    </row>
    <row r="143" spans="2:13" ht="94.5" x14ac:dyDescent="0.25">
      <c r="B143" s="33" t="s">
        <v>2</v>
      </c>
      <c r="C143" s="56">
        <v>136</v>
      </c>
      <c r="D143" s="78" t="s">
        <v>308</v>
      </c>
      <c r="E143" s="78" t="s">
        <v>246</v>
      </c>
      <c r="F143" s="47" t="s">
        <v>31</v>
      </c>
      <c r="G143" s="93">
        <v>10</v>
      </c>
      <c r="H143" s="35"/>
      <c r="I143" s="35"/>
      <c r="J143" s="35"/>
      <c r="K143" s="35"/>
      <c r="L143" s="48" t="s">
        <v>32</v>
      </c>
      <c r="M143" s="96">
        <v>2350</v>
      </c>
    </row>
    <row r="144" spans="2:13" ht="94.5" x14ac:dyDescent="0.25">
      <c r="B144" s="33" t="s">
        <v>2</v>
      </c>
      <c r="C144" s="56">
        <v>137</v>
      </c>
      <c r="D144" s="78" t="s">
        <v>308</v>
      </c>
      <c r="E144" s="78" t="s">
        <v>247</v>
      </c>
      <c r="F144" s="47" t="s">
        <v>31</v>
      </c>
      <c r="G144" s="93">
        <v>10</v>
      </c>
      <c r="H144" s="35"/>
      <c r="I144" s="35"/>
      <c r="J144" s="35"/>
      <c r="K144" s="35"/>
      <c r="L144" s="48" t="s">
        <v>32</v>
      </c>
      <c r="M144" s="96">
        <v>2350</v>
      </c>
    </row>
    <row r="145" spans="2:13" ht="94.5" x14ac:dyDescent="0.25">
      <c r="B145" s="33" t="s">
        <v>2</v>
      </c>
      <c r="C145" s="56">
        <v>138</v>
      </c>
      <c r="D145" s="78" t="s">
        <v>308</v>
      </c>
      <c r="E145" s="78" t="s">
        <v>248</v>
      </c>
      <c r="F145" s="47" t="s">
        <v>31</v>
      </c>
      <c r="G145" s="93">
        <v>10</v>
      </c>
      <c r="H145" s="35"/>
      <c r="I145" s="35"/>
      <c r="J145" s="35"/>
      <c r="K145" s="35"/>
      <c r="L145" s="48" t="s">
        <v>32</v>
      </c>
      <c r="M145" s="96">
        <v>2350</v>
      </c>
    </row>
    <row r="146" spans="2:13" ht="94.5" x14ac:dyDescent="0.25">
      <c r="B146" s="33" t="s">
        <v>2</v>
      </c>
      <c r="C146" s="56">
        <v>139</v>
      </c>
      <c r="D146" s="78" t="s">
        <v>308</v>
      </c>
      <c r="E146" s="78" t="s">
        <v>249</v>
      </c>
      <c r="F146" s="47" t="s">
        <v>31</v>
      </c>
      <c r="G146" s="93">
        <v>10</v>
      </c>
      <c r="H146" s="35"/>
      <c r="I146" s="35"/>
      <c r="J146" s="35"/>
      <c r="K146" s="35"/>
      <c r="L146" s="48" t="s">
        <v>32</v>
      </c>
      <c r="M146" s="96">
        <v>2350</v>
      </c>
    </row>
    <row r="147" spans="2:13" ht="94.5" x14ac:dyDescent="0.25">
      <c r="B147" s="33" t="s">
        <v>2</v>
      </c>
      <c r="C147" s="56">
        <v>140</v>
      </c>
      <c r="D147" s="78" t="s">
        <v>308</v>
      </c>
      <c r="E147" s="78" t="s">
        <v>246</v>
      </c>
      <c r="F147" s="47" t="s">
        <v>31</v>
      </c>
      <c r="G147" s="93">
        <v>10</v>
      </c>
      <c r="H147" s="35"/>
      <c r="I147" s="35"/>
      <c r="J147" s="35"/>
      <c r="K147" s="35"/>
      <c r="L147" s="48" t="s">
        <v>32</v>
      </c>
      <c r="M147" s="96">
        <v>2350</v>
      </c>
    </row>
    <row r="148" spans="2:13" ht="94.5" x14ac:dyDescent="0.25">
      <c r="B148" s="33" t="s">
        <v>2</v>
      </c>
      <c r="C148" s="56">
        <v>141</v>
      </c>
      <c r="D148" s="78" t="s">
        <v>308</v>
      </c>
      <c r="E148" s="78" t="s">
        <v>247</v>
      </c>
      <c r="F148" s="47" t="s">
        <v>31</v>
      </c>
      <c r="G148" s="93">
        <v>10</v>
      </c>
      <c r="H148" s="35"/>
      <c r="I148" s="35"/>
      <c r="J148" s="35"/>
      <c r="K148" s="35"/>
      <c r="L148" s="48" t="s">
        <v>32</v>
      </c>
      <c r="M148" s="96">
        <v>2350</v>
      </c>
    </row>
    <row r="149" spans="2:13" ht="94.5" x14ac:dyDescent="0.25">
      <c r="B149" s="33" t="s">
        <v>2</v>
      </c>
      <c r="C149" s="56">
        <v>142</v>
      </c>
      <c r="D149" s="78" t="s">
        <v>250</v>
      </c>
      <c r="E149" s="78" t="s">
        <v>250</v>
      </c>
      <c r="F149" s="47" t="s">
        <v>31</v>
      </c>
      <c r="G149" s="93">
        <v>40</v>
      </c>
      <c r="H149" s="35"/>
      <c r="I149" s="35"/>
      <c r="J149" s="35"/>
      <c r="K149" s="35"/>
      <c r="L149" s="48" t="s">
        <v>32</v>
      </c>
      <c r="M149" s="96">
        <v>4800</v>
      </c>
    </row>
    <row r="150" spans="2:13" ht="94.5" x14ac:dyDescent="0.25">
      <c r="B150" s="33" t="s">
        <v>2</v>
      </c>
      <c r="C150" s="56">
        <v>143</v>
      </c>
      <c r="D150" s="90" t="s">
        <v>251</v>
      </c>
      <c r="E150" s="90" t="s">
        <v>251</v>
      </c>
      <c r="F150" s="47" t="s">
        <v>31</v>
      </c>
      <c r="G150" s="93">
        <v>160</v>
      </c>
      <c r="H150" s="35"/>
      <c r="I150" s="35"/>
      <c r="J150" s="35"/>
      <c r="K150" s="35"/>
      <c r="L150" s="48" t="s">
        <v>32</v>
      </c>
      <c r="M150" s="96">
        <v>25600</v>
      </c>
    </row>
    <row r="151" spans="2:13" ht="94.5" x14ac:dyDescent="0.25">
      <c r="B151" s="33" t="s">
        <v>2</v>
      </c>
      <c r="C151" s="56">
        <v>144</v>
      </c>
      <c r="D151" s="78" t="s">
        <v>252</v>
      </c>
      <c r="E151" s="78" t="s">
        <v>252</v>
      </c>
      <c r="F151" s="47" t="s">
        <v>31</v>
      </c>
      <c r="G151" s="93">
        <v>2700</v>
      </c>
      <c r="H151" s="35"/>
      <c r="I151" s="35"/>
      <c r="J151" s="35"/>
      <c r="K151" s="35"/>
      <c r="L151" s="48" t="s">
        <v>32</v>
      </c>
      <c r="M151" s="96">
        <v>666900</v>
      </c>
    </row>
    <row r="152" spans="2:13" ht="94.5" x14ac:dyDescent="0.25">
      <c r="B152" s="33" t="s">
        <v>2</v>
      </c>
      <c r="C152" s="56">
        <v>145</v>
      </c>
      <c r="D152" s="94" t="s">
        <v>253</v>
      </c>
      <c r="E152" s="94" t="s">
        <v>253</v>
      </c>
      <c r="F152" s="47" t="s">
        <v>31</v>
      </c>
      <c r="G152" s="93">
        <v>27</v>
      </c>
      <c r="H152" s="35"/>
      <c r="I152" s="35"/>
      <c r="J152" s="35"/>
      <c r="K152" s="35"/>
      <c r="L152" s="48" t="s">
        <v>32</v>
      </c>
      <c r="M152" s="96">
        <v>14499</v>
      </c>
    </row>
    <row r="153" spans="2:13" ht="94.5" x14ac:dyDescent="0.25">
      <c r="B153" s="33" t="s">
        <v>2</v>
      </c>
      <c r="C153" s="56">
        <v>146</v>
      </c>
      <c r="D153" s="94" t="s">
        <v>254</v>
      </c>
      <c r="E153" s="94" t="s">
        <v>254</v>
      </c>
      <c r="F153" s="47" t="s">
        <v>31</v>
      </c>
      <c r="G153" s="93">
        <v>27</v>
      </c>
      <c r="H153" s="35"/>
      <c r="I153" s="35"/>
      <c r="J153" s="35"/>
      <c r="K153" s="35"/>
      <c r="L153" s="48" t="s">
        <v>32</v>
      </c>
      <c r="M153" s="96">
        <v>8910</v>
      </c>
    </row>
    <row r="154" spans="2:13" ht="94.5" x14ac:dyDescent="0.25">
      <c r="B154" s="33" t="s">
        <v>2</v>
      </c>
      <c r="C154" s="56">
        <v>147</v>
      </c>
      <c r="D154" s="78" t="s">
        <v>255</v>
      </c>
      <c r="E154" s="78" t="s">
        <v>255</v>
      </c>
      <c r="F154" s="47" t="s">
        <v>31</v>
      </c>
      <c r="G154" s="93">
        <v>400</v>
      </c>
      <c r="H154" s="35"/>
      <c r="I154" s="35"/>
      <c r="J154" s="35"/>
      <c r="K154" s="35"/>
      <c r="L154" s="48" t="s">
        <v>32</v>
      </c>
      <c r="M154" s="96">
        <v>136000</v>
      </c>
    </row>
    <row r="155" spans="2:13" ht="94.5" x14ac:dyDescent="0.25">
      <c r="B155" s="33" t="s">
        <v>2</v>
      </c>
      <c r="C155" s="56">
        <v>148</v>
      </c>
      <c r="D155" s="78" t="s">
        <v>256</v>
      </c>
      <c r="E155" s="78" t="s">
        <v>256</v>
      </c>
      <c r="F155" s="47" t="s">
        <v>31</v>
      </c>
      <c r="G155" s="93">
        <v>15</v>
      </c>
      <c r="H155" s="35"/>
      <c r="I155" s="35"/>
      <c r="J155" s="35"/>
      <c r="K155" s="35"/>
      <c r="L155" s="48" t="s">
        <v>32</v>
      </c>
      <c r="M155" s="96">
        <v>36000</v>
      </c>
    </row>
    <row r="156" spans="2:13" ht="94.5" x14ac:dyDescent="0.25">
      <c r="B156" s="33" t="s">
        <v>2</v>
      </c>
      <c r="C156" s="56">
        <v>149</v>
      </c>
      <c r="D156" s="78" t="s">
        <v>257</v>
      </c>
      <c r="E156" s="78" t="s">
        <v>257</v>
      </c>
      <c r="F156" s="47" t="s">
        <v>31</v>
      </c>
      <c r="G156" s="93">
        <v>15</v>
      </c>
      <c r="H156" s="35"/>
      <c r="I156" s="35"/>
      <c r="J156" s="35"/>
      <c r="K156" s="35"/>
      <c r="L156" s="48" t="s">
        <v>32</v>
      </c>
      <c r="M156" s="96">
        <v>3330</v>
      </c>
    </row>
    <row r="157" spans="2:13" ht="94.5" x14ac:dyDescent="0.25">
      <c r="B157" s="33" t="s">
        <v>2</v>
      </c>
      <c r="C157" s="56">
        <v>150</v>
      </c>
      <c r="D157" s="78" t="s">
        <v>258</v>
      </c>
      <c r="E157" s="78" t="s">
        <v>258</v>
      </c>
      <c r="F157" s="47" t="s">
        <v>31</v>
      </c>
      <c r="G157" s="93">
        <v>15</v>
      </c>
      <c r="H157" s="35"/>
      <c r="I157" s="35"/>
      <c r="J157" s="35"/>
      <c r="K157" s="35"/>
      <c r="L157" s="48" t="s">
        <v>32</v>
      </c>
      <c r="M157" s="96">
        <v>105000</v>
      </c>
    </row>
    <row r="158" spans="2:13" ht="94.5" x14ac:dyDescent="0.25">
      <c r="B158" s="33" t="s">
        <v>2</v>
      </c>
      <c r="C158" s="56">
        <v>151</v>
      </c>
      <c r="D158" s="78" t="s">
        <v>259</v>
      </c>
      <c r="E158" s="78" t="s">
        <v>259</v>
      </c>
      <c r="F158" s="47" t="s">
        <v>31</v>
      </c>
      <c r="G158" s="93">
        <v>100</v>
      </c>
      <c r="H158" s="35"/>
      <c r="I158" s="35"/>
      <c r="J158" s="35"/>
      <c r="K158" s="35"/>
      <c r="L158" s="48" t="s">
        <v>32</v>
      </c>
      <c r="M158" s="96">
        <v>10000</v>
      </c>
    </row>
    <row r="159" spans="2:13" ht="94.5" x14ac:dyDescent="0.25">
      <c r="B159" s="33" t="s">
        <v>2</v>
      </c>
      <c r="C159" s="56">
        <v>152</v>
      </c>
      <c r="D159" s="78" t="s">
        <v>260</v>
      </c>
      <c r="E159" s="78" t="s">
        <v>260</v>
      </c>
      <c r="F159" s="47" t="s">
        <v>31</v>
      </c>
      <c r="G159" s="93">
        <v>360</v>
      </c>
      <c r="H159" s="35"/>
      <c r="I159" s="35"/>
      <c r="J159" s="35"/>
      <c r="K159" s="35"/>
      <c r="L159" s="48" t="s">
        <v>32</v>
      </c>
      <c r="M159" s="96">
        <v>88200</v>
      </c>
    </row>
    <row r="160" spans="2:13" ht="94.5" x14ac:dyDescent="0.25">
      <c r="B160" s="33" t="s">
        <v>2</v>
      </c>
      <c r="C160" s="56">
        <v>153</v>
      </c>
      <c r="D160" s="78" t="s">
        <v>261</v>
      </c>
      <c r="E160" s="78" t="s">
        <v>261</v>
      </c>
      <c r="F160" s="47" t="s">
        <v>31</v>
      </c>
      <c r="G160" s="93">
        <v>10</v>
      </c>
      <c r="H160" s="35"/>
      <c r="I160" s="35"/>
      <c r="J160" s="35"/>
      <c r="K160" s="35"/>
      <c r="L160" s="48" t="s">
        <v>32</v>
      </c>
      <c r="M160" s="96">
        <v>3500</v>
      </c>
    </row>
    <row r="161" spans="5:21" x14ac:dyDescent="0.25">
      <c r="M161" s="57">
        <f>SUM(M8:M160)</f>
        <v>6459260.2962962966</v>
      </c>
    </row>
    <row r="162" spans="5:21" x14ac:dyDescent="0.25">
      <c r="E162" s="10"/>
      <c r="F162" s="10"/>
      <c r="G162" s="10"/>
      <c r="H162" s="11"/>
      <c r="I162" s="10"/>
      <c r="J162" s="76" t="s">
        <v>25</v>
      </c>
      <c r="K162" s="76"/>
      <c r="L162" s="8" t="e">
        <f>SUM(#REF!)</f>
        <v>#REF!</v>
      </c>
      <c r="M162" s="8" t="e">
        <f>SUM(#REF!)</f>
        <v>#REF!</v>
      </c>
      <c r="N162" s="10"/>
    </row>
    <row r="163" spans="5:21" x14ac:dyDescent="0.25">
      <c r="E163" s="1"/>
      <c r="F163" s="1"/>
      <c r="G163" s="1"/>
      <c r="H163" s="7"/>
      <c r="M163" s="1"/>
    </row>
    <row r="164" spans="5:21" x14ac:dyDescent="0.25">
      <c r="E164" s="1"/>
      <c r="F164" s="1"/>
      <c r="G164" s="1"/>
      <c r="H164" s="7"/>
      <c r="M164" s="1"/>
    </row>
    <row r="165" spans="5:21" ht="20.25" x14ac:dyDescent="0.3">
      <c r="E165" s="9"/>
      <c r="F165" s="9" t="s">
        <v>15</v>
      </c>
      <c r="G165" s="9"/>
      <c r="H165" s="9"/>
      <c r="I165" s="9"/>
      <c r="J165" s="9"/>
      <c r="K165" s="9"/>
      <c r="L165" s="9"/>
      <c r="M165" s="9"/>
      <c r="N165" s="9"/>
      <c r="O165" s="9"/>
      <c r="P165" s="9"/>
      <c r="Q165" s="9"/>
      <c r="R165" s="9"/>
      <c r="S165" s="9"/>
      <c r="T165" s="9"/>
      <c r="U165" s="9"/>
    </row>
    <row r="166" spans="5:21" ht="20.25" x14ac:dyDescent="0.3">
      <c r="E166" s="9"/>
      <c r="F166" s="9"/>
      <c r="G166" s="9"/>
      <c r="H166" s="9"/>
      <c r="I166" s="9"/>
      <c r="J166" s="9"/>
      <c r="K166" s="9"/>
      <c r="L166" s="9"/>
      <c r="M166" s="9"/>
      <c r="N166" s="9"/>
      <c r="O166" s="9"/>
      <c r="P166" s="9"/>
      <c r="Q166" s="9"/>
      <c r="R166" s="9"/>
      <c r="S166" s="9"/>
      <c r="T166" s="9"/>
      <c r="U166" s="9"/>
    </row>
    <row r="167" spans="5:21" ht="20.25" x14ac:dyDescent="0.3">
      <c r="E167" s="9"/>
      <c r="F167" s="9" t="s">
        <v>16</v>
      </c>
      <c r="G167" s="9"/>
      <c r="H167" s="9"/>
      <c r="I167" s="9"/>
      <c r="J167" s="9"/>
      <c r="K167" s="9"/>
      <c r="L167" s="9"/>
      <c r="M167" s="9"/>
      <c r="N167" s="9"/>
      <c r="O167" s="9"/>
      <c r="P167" s="9"/>
      <c r="Q167" s="9"/>
      <c r="R167" s="9"/>
      <c r="S167" s="9"/>
      <c r="T167" s="9"/>
      <c r="U167" s="9"/>
    </row>
    <row r="168" spans="5:21" x14ac:dyDescent="0.25">
      <c r="E168" s="36"/>
      <c r="F168" s="36"/>
      <c r="G168" s="36"/>
      <c r="H168" s="36"/>
      <c r="I168" s="36"/>
      <c r="J168" s="36"/>
      <c r="K168" s="36"/>
      <c r="L168" s="36"/>
      <c r="M168" s="36"/>
      <c r="N168" s="36"/>
      <c r="O168" s="36"/>
      <c r="P168" s="36"/>
      <c r="Q168" s="36"/>
      <c r="R168" s="36"/>
      <c r="S168" s="36"/>
      <c r="T168" s="36"/>
      <c r="U168" s="36"/>
    </row>
  </sheetData>
  <autoFilter ref="A6:L29" xr:uid="{00000000-0009-0000-0000-000001000000}"/>
  <mergeCells count="10">
    <mergeCell ref="J162:K162"/>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3" sqref="C13:U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76" t="s">
        <v>25</v>
      </c>
      <c r="I12" s="76"/>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2022-09-16T14:29:00Z</dcterms:modified>
</cp:coreProperties>
</file>