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840" activeTab="1"/>
  </bookViews>
  <sheets>
    <sheet name="Specificații tehnice " sheetId="4" r:id="rId1"/>
    <sheet name="Specificații de preț" sheetId="5" r:id="rId2"/>
    <sheet name="Sheet2" sheetId="7" r:id="rId3"/>
  </sheets>
  <definedNames>
    <definedName name="_xlnm._FilterDatabase" localSheetId="1" hidden="1">'Specificații de preț'!$A$6:$L$29</definedName>
    <definedName name="_xlnm._FilterDatabase" localSheetId="0" hidden="1">'Specificații tehnice '!$A$6:$K$115</definedName>
  </definedNames>
  <calcPr calcId="181029"/>
</workbook>
</file>

<file path=xl/sharedStrings.xml><?xml version="1.0" encoding="utf-8"?>
<sst xmlns="http://schemas.openxmlformats.org/spreadsheetml/2006/main" count="1426" uniqueCount="304">
  <si>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</si>
  <si>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</si>
  <si>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</si>
  <si>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</si>
  <si>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</si>
  <si>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</si>
  <si>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</si>
  <si>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</si>
  <si>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</si>
  <si>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</si>
  <si>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</si>
  <si>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</si>
  <si>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</si>
  <si>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</si>
  <si>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</si>
  <si>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</si>
  <si>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</si>
  <si>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</si>
  <si>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</si>
  <si>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</si>
  <si>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</si>
  <si>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</si>
  <si>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</si>
  <si>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</si>
  <si>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</si>
  <si>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</si>
  <si>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</si>
  <si>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</si>
  <si>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</si>
  <si>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</si>
  <si>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</si>
  <si>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bucată</t>
  </si>
  <si>
    <t>DDP - Franco destinație vămuit, Incoterms 2020, pe parcursul anului 2023 începând cu data de 01.01.2023 în termen de până la 30 de zile de la solicitarea scrisă a beneficiarului.</t>
  </si>
  <si>
    <t>Valoarea estimativă fără TVA</t>
  </si>
  <si>
    <t>Set pentru punctie si cateterizare    arteriala G-22</t>
  </si>
  <si>
    <t>Set pentru punctie si    cateterizare arteriala G-20</t>
  </si>
  <si>
    <t>Sisteme pentru masurarea presiunii arteriale directe, getabile, adult,      tehnologia “UTAH”,compatibil cu monitor ePM 15 Mindray</t>
  </si>
  <si>
    <t>Cablu pentru măsurarea presiunii arteriale invazive pentru monitoarele ePM 15 Mindray compatibile cu sistemele pentru masurarea presiunii arteriale directe</t>
  </si>
  <si>
    <t>Sistemă de perfuzie  cu  dozator de debit integrat</t>
  </si>
  <si>
    <t>Dop universal</t>
  </si>
  <si>
    <t>Sensor pentru măsurarea saturaţiei de oxigen la deget (SpO2)</t>
  </si>
  <si>
    <t xml:space="preserve">Sistem - Recipient pentru acumularea eliminarilor biologice din plaga tip "NOVOVAC" </t>
  </si>
  <si>
    <t xml:space="preserve">Sistem - Recipient pentru acumularea eliminarilor biologice </t>
  </si>
  <si>
    <t>Colectoare de vacuum pentru aspiratorul "FazziniF-30 (consumabil)</t>
  </si>
  <si>
    <t>Sisteme de infuzie a lichidelor pînă la 48 h compatibile cu Infuzomat Compact Plus</t>
  </si>
  <si>
    <t>Absorber CO2</t>
  </si>
  <si>
    <t xml:space="preserve">Cablu pentru pacient, pentru conectarea electrozilor de stimulare cardiaca temporara, compatibil cu cardiostimulatorul Medtronic model 5433 A </t>
  </si>
  <si>
    <t xml:space="preserve">Cablu pentru pacient, pentru conectarea electrozilor de stimulare cardiaca temporara, compatibil cu cardiostimulatorul Medtronic model 5433 V </t>
  </si>
  <si>
    <t xml:space="preserve">Cablu chirurgical pentru conectarea electrozilor de stimulare cardiaca temporara, compatibil cu cardiostimulatorul Medtronic model 5392  </t>
  </si>
  <si>
    <t>Cablu pentru monitorizarea temperaturii la suprafata pielii, adulti, compatibil cu monitor ePM 15 Mindray</t>
  </si>
  <si>
    <t xml:space="preserve">Mansete de perfuzie sub presiune </t>
  </si>
  <si>
    <t>Lama de unică folosință Macintosh compatibile cu video laringoscop MEDCAPTAIN model VS-10S</t>
  </si>
  <si>
    <t>Cablu ECG integru cu 5 fire cleste, tip IEC compatibil cu monitor ePM 15 Mindray</t>
  </si>
  <si>
    <t>Senzor SpO2 reutilizabil, tip cleste, adult, compatibil cu Monitor ePM 15 Mindray</t>
  </si>
  <si>
    <t>Cablu pentru NIBP compatibil cu monitor  ePM 15 Mindray</t>
  </si>
  <si>
    <t>Manjeta NIBP reutilizabila, adult, compatibil cu monitor ePM 15 Mindray</t>
  </si>
  <si>
    <t>Capcana de apa DRYLINE IIwater trap, adult, compatibil cu modulul de gaz Mindray</t>
  </si>
  <si>
    <t>Tub monitorizare CO2 Sampling line , adult, compatibil cu modulul de gaz Mindray</t>
  </si>
  <si>
    <t>Hirtie terminca pentru printer 50mm x 15 m compatibil cu monitor ePM 15 Mindray</t>
  </si>
  <si>
    <t>Senzor O2 tip galvanic compatibil cu masina de anestezie WATO EX-65 PRO Mindray</t>
  </si>
  <si>
    <t>Cablu ECG integru cu 5 fire cleste, adult, tip IEC compatibil cu monitor uMEC12 Mindray</t>
  </si>
  <si>
    <t>Senzor SpO2 reutilizabil, tip cleste, adult, compatibil cu Monitor uMEC12 Mindray</t>
  </si>
  <si>
    <t>Manjeta NIBP reutilizabila, adult, compatibil cu monitor uMEC12 Mindray</t>
  </si>
  <si>
    <t>Linie de extensie pentru sisteme de perfuzie trio</t>
  </si>
  <si>
    <t>Linie de extensie pentru sisteme de perfuzie quadro</t>
  </si>
  <si>
    <t>Filtru HME tip butoias cu port oxigen pentru canula traheala</t>
  </si>
  <si>
    <t>Filtru HME hartie pentru canula traheala</t>
  </si>
  <si>
    <t>Masca apnee nazala marimea M</t>
  </si>
  <si>
    <t>Masca apnee nazala marimea L</t>
  </si>
  <si>
    <t>Senzor O2 tip galvanic compatibil cu ventilator SV 650 Mindray</t>
  </si>
  <si>
    <t>Kit-ul de mentenanta 1 an, compatibil cu ventilator SV 650 Mindray</t>
  </si>
  <si>
    <t>Kit-ul de mentenanta 1 an, compatibil cu masina de anestezie WATO EX-65 PRO Mindray</t>
  </si>
  <si>
    <t>Set senzor de flux (inspir, expir) compatibil cu masina de anestezie WATO EX-65 PRO Mindray</t>
  </si>
  <si>
    <t>Set pentru punctie si    cateterizare    arteriala G-22</t>
  </si>
  <si>
    <t>Sisteme pentru masurarea presiunii arteriale directe, getabile, adult,      tehnologia “UTAH”,compatibil cu monitor ePM 15 Mindray cu 2 linii</t>
  </si>
  <si>
    <t>Cablu pentru măsurarea presiunii arteriale invazive pentru monitoarele MINDRAY compatibile cu sistemele pentru masurarea presiunii arteriale directe</t>
  </si>
  <si>
    <t xml:space="preserve">Sistema Intrafix </t>
  </si>
  <si>
    <t>Dop universaL, pentru sisteme de perfuzie si catetere</t>
  </si>
  <si>
    <t>Sensor pentru masurarea saturatiei de oxigen la deget. Pentru adulţi
&gt;30 kg</t>
  </si>
  <si>
    <t>Sistem de vacuum mic  (cu presiune
negativa mica in  recipient)</t>
  </si>
  <si>
    <t>Sistem de vacuum cu presiune mare tip “Polyseal”</t>
  </si>
  <si>
    <t>Pentru adulţi</t>
  </si>
  <si>
    <t>25-35 cm</t>
  </si>
  <si>
    <t>33-45 cm</t>
  </si>
  <si>
    <t>Sistem aspiratie traheala circuit inchis 72 ore 12 FR</t>
  </si>
  <si>
    <t xml:space="preserve"> Prezinta valva unidirectionala pentru aspiratie, port pentru administrare medicamente, control al aspiratiei, adaptor pentru sistem de ventilatie si/ sau cateter mouth/ tub prelungitor sonda
Prezentarea de mostre la momentul licitatiei
REF 22714186-5</t>
  </si>
  <si>
    <t>Pentru localizarea traheei si amplasarea ulterioara a tubului endotraheal in cazul cailor respiratorii greu de intubate
5.0mm /700 mm                                                                                                                            3.3 mm/700 mm                                                                                                                Prezentarea de mostre la momentul licitatiei</t>
  </si>
  <si>
    <t>Material - Polivinilclorid
Termoplastic 
Linie radiopaca, Rö-contrasta
Termoplastica la 37C
Baloneta de presiune joasa 
Sonda de aspiratie supraglotica
Presiunea admisibila in manjeta: Pina la 40 mmHg
Marcaj in cm pe toata lungimea tubului
Sterilizare cu etilenoxid
Prezentarea de mostrela momentul licitatiei                                                                                                                                                                                                    
ISO №13485, CE Scrisoare informativa si catalogul producatorului care confirma calitatea  produsului pentru achizitionare este obligator de prezentat la licitatie</t>
  </si>
  <si>
    <t>Material  polivinilclorid, steril, siliconizată, netoxică cu linia rg- contrast. Presiunea admisibilă în manjetă pînă la 20mm H2O</t>
  </si>
  <si>
    <t>Bisturiu
Ac introducator 14G
Seringa 10ml
Fir de ghidaj cu dispozitiv de introducere
Dilatator
Forceps de dilatare cu ghidaj
tub (canula) traheostomie si obturator tubular</t>
  </si>
  <si>
    <t>Lungime mai mare de 3 metri</t>
  </si>
  <si>
    <t>Mansete infuzii: 500 ml, din bumbac rezistent
Cu cheotoare pentri agatarea pe stativul de perfuzii
Lavabila la temperatura: 60° C
Manometru: Ø 49 mm, 0~300 mm Hg
Valva de siguranta incorporata
Supapa de aer: material, reglaj fin
Para presiune: Latex Free</t>
  </si>
  <si>
    <t>Determinarea FiO2in circuitul respirator a ventilatorului Mindray
Limitele determinarii concentratiei oxigenului 21-100%</t>
  </si>
  <si>
    <t>Manjeta NIBP reutilizabila, adult, compatibil cu monitor uMEC12 Mindray           25-35cm</t>
  </si>
  <si>
    <t>Adulti,                                                                                                                              Conectorul menține o extensie flexibilă cu trei seturi IV suplimentare, conectate la linia IV primară,                                                                                                                                                                                                                                   Compatibil  Luer-Slip și Luer-Lock,                                                                                Clemă glisantă nedemontabilă,                                                                                        Conector rotativ Spin-Lock,                                                                                                            Rezistent la înaltă presiune,                                                                                             Supapă de reținere,                                                                                                                     Nu este fabricat cu DEHP,                                                                                                            Nu este fabricat cu latex/cauciuc natural</t>
  </si>
  <si>
    <t>Adulti,                                                                                                                              Conectorul menține o extensie flexibilă cu patru seturi IV suplimentare, conectate la linia IV primară,                                                                                                                                                                                                                                   Compatibil  Luer-Slip și Luer-Lock,                                                                                Clemă glisantă nedemontabilă,                                                                                        Conector rotativ Spin-Lock,                                                                                                            Rezistent la înaltă presiune,                                                                                             Supapă de reținere,                                                                                                                     Nu este fabricat cu DEHP,                                                                                                            Nu este fabricat cu latex/cauciuc natural</t>
  </si>
  <si>
    <t>Prevăzută cu conector pentru aport suplimentar de oxigen.  
- Ham cu fixare în patru puncte ajustabil cu sistem Velcro.
- Sistem de fixare cu două cleme rapide pentru o utilizare usoară și sigură.
- Perniță ușoară din silcon turnat pentru utilizare indelungată cu confort sporit.
- Conectare tub cu pivotare 360° pentru poziționare optimă și mobilitate maximă.
- Pad pentru frunte disponibil in 3 dimensiuni.
- Realizată din material transparent care permite o bună vedere a gurii și a zonei nazale.
- Volumul mic al interiorului duce la reducerea cantității de CO2 expirat rămas în mască.                                                                                                                               Materiale utilizate:
Rama de mască: policarbonat (PC)
Pad de frunte: silicon
Ham: Nylon + Spandex
Perne: silicon                                                                                                                            -NU conține latex, PVC sau ftalați</t>
  </si>
  <si>
    <t xml:space="preserve">Sisteme pentru masurarea presiunii arteriale directe, getabile, adult,      tehnologia “UTAH”,compatibil cu monitor ePM 15 Mindray cu 2 linii                                                  a. Diapazonul de masurare - 50 mmHg - 300 mmHg
b. Sensibilitatea 5µv/v/mmHg+-1% min 4,0 kV
c. Protecţie de impulsul defibrilatorului
b.suport pentru amplasarea si fixarea  sennzorilor de presiune arteriala si
       venoasa
      </t>
  </si>
  <si>
    <t xml:space="preserve">Cablu pentru măsurarea presiunii arteriale invazive pentru monitoarele MINDRAY compatibile cu sistemele pentru masurarea presiunii arteriale directe                               Protectie de impulsuri electrice
Lungimea cablului 275 – 300 cm
      </t>
  </si>
  <si>
    <t xml:space="preserve">Dop universaL, pentru sisteme de perfuzie si catetere Tip male-female
Steril:
</t>
  </si>
  <si>
    <t xml:space="preserve">Sensor pentru masurarea saturatiei de oxigen la deget. Pentru adulţi
&gt;30 kg Fără latex
Cu pelicula adeziva
Să nu fie din materiale cu proprietăţi poroase.
</t>
  </si>
  <si>
    <t xml:space="preserve">Sistem de vacuum mic  (cu presiune
negativa mica in  recipient) Set compus din:
1.Colector din PVC gonflabil, extensibil, care formeaza si mentine vacuumul
2. Tub de conexiune –
drenaj din Redon
3.Clamp-cleste pentru
obturarea drenului
4.Conector etajat in
nivele
Transparent-Obligator
Steril-Obligator
Capacitatea colectorului-250 ml
Presiune de aspiratie joasa-Sa nu traumeze tesuturile
Posibilitate de conectare la drenuri-In diapazonul Ch 6-Ch 18                 
</t>
  </si>
  <si>
    <t xml:space="preserve">Sistem de vacuum cu presiune mare tip “Polyseal” Tub de conexiune la sitema de vacuum
Tub de conexiune la dren pentru drenajul pleural transparent
Gradaiţie în ml cu posibilitatea monitoringului eliminarilor la fiecare ora
Cu fixatoare metalice
Steril
Capacitatea colectorului de acumulare 1200 ml
</t>
  </si>
  <si>
    <t xml:space="preserve">Sistem de vacuum cu presiune mare tip “Polyseal” Tub de conexiune la sitema de vacuum
Tub de conexiune la dren pentru drenajul pleural transparent
Gradaiţie în ml cu posibilitatea monitoringului eliminarilor la fiecare ora
Cu fixatoare metalice
Steril
Capacitatea colectorului de acumulare 500 ml
</t>
  </si>
  <si>
    <t xml:space="preserve">Colectoare de vacuum pentru aspiratorul "FazziniF-30 (consumabil)                    Capacitate: 2000 ml
Material: Plastic transparent
Cu marcaj: obligator
Reutilizabil: obligator 
Cu capac detaşabil: obligator
Cu posibilitate de resterilizare - obligator
</t>
  </si>
  <si>
    <t>Sisteme de infuzie a lichidelor pînă la 48 h compatibile cu Infuzomat Compact Plus Calitati:
-tub calibrat din silicon
-nu conține latex
Rezistent la presiune (4 bari)
Lungimea tubului 300cm</t>
  </si>
  <si>
    <t xml:space="preserve">Cabluri pentru masurarea temperaturii rectale şi esofagiene  pentru cardio-monitoare     </t>
  </si>
  <si>
    <t xml:space="preserve">Cabluri pentru masurarea temperaturii rectale şi esofagiene  pentru cardio-monitoare     Pentru adulţi  Protecţie de impulsul defibrilatorului: Diametrul Pina la 3.8 mm
Lungimea 180-250 cm
Rezistente la prelucrarea cu antiseptice
</t>
  </si>
  <si>
    <t>Capcana de apa DRYLINE IIwater trap, adult, compatibil cu modulul de gaz Mindray 10 buc/cutie, cantitatea va fi pentru cutii</t>
  </si>
  <si>
    <t>Tub monitorizare CO2 Sampling line , adult, compatibil cu modulul de gaz Mindray25buc/cutie, cantitatea va fi pentru cutii</t>
  </si>
  <si>
    <t xml:space="preserve">Electrozi miocardiali pentru stimulare temporară Cu 2 ace
</t>
  </si>
  <si>
    <t xml:space="preserve">Electrozi miocardiali pentru stimulare temporară Cu 5 ace
</t>
  </si>
  <si>
    <t xml:space="preserve">Electrozi miocardiali pentru stimulare temporară cu 2 ace. 2/0. Lungimea (cm ) 80-150 cm; Forma acului miocardial 3/8. Forma acului penetrant drept
</t>
  </si>
  <si>
    <t xml:space="preserve">Electrozi miocardiali pentru stimulare temporară cu 5 ace. 3/0. Lungimea (cm ) 60-220 cm; Forma acului miocardial curved curved . Forma acului penetrant Polyethylene.Tub de protectie 1.5 mm
</t>
  </si>
  <si>
    <t>Canulă pentru recoltarea venei folosite la bypass Ao-coronarian</t>
  </si>
  <si>
    <t xml:space="preserve">Canulă pentru recoltarea venei folosite la bypass Ao-coronarian. Vîrf oblic (beveled tip).Lungimea – 5 cm; Diametrul – 3 mm
</t>
  </si>
  <si>
    <t xml:space="preserve">Sistem de ataşare care permite rotirea cu 360º a părţii de susţinere braţ flexibil cu flexibilitate mare în poziţionare.Sistem de ataşare care permite rotirea a părţii de susţinere braţ în poziţionare
</t>
  </si>
  <si>
    <t xml:space="preserve">Sistem de curăţire a locului anastamozei 
(Blower/Mister System Clearview)
</t>
  </si>
  <si>
    <t>Sistem ce foloseşte un amestec gaz/fluid pentru a curăţi locul anastamozei.Sistem ce folosește un amestec întrerupător pe mîner pentru a controla pornirea şi oprirea furnizării amestecului</t>
  </si>
  <si>
    <t>Sistem pentru aspiratie externă în set cu tub (cardiochirurgical</t>
  </si>
  <si>
    <t>Sistem pentru aspiratie externă în set cu tub (cardiochirurgical)</t>
  </si>
  <si>
    <t xml:space="preserve">Sistem pentru aspiratie externă în set cu tub (cardiochirurgical). Steril. Lungimea tubului  3 m. Diametrul lumenului 0,7 cm. Canula din  Polietilena, transparent. 
</t>
  </si>
  <si>
    <t>Tub pentru drenaj pleural drept, din silicon, steril 24 ch</t>
  </si>
  <si>
    <t>Tub pentru drenaj pleural drept, din silicon, steril 28 ch</t>
  </si>
  <si>
    <t>Tub pentru drenaj pleural drept, din silicon, steril 30 ch</t>
  </si>
  <si>
    <t>Tub pentru drenaj pleural drept, din silicon, steril 32 ch</t>
  </si>
  <si>
    <t>Tub pentru drenaj pleural drept, din silicon, steril 34 ch</t>
  </si>
  <si>
    <t>Tub pentru drenaj pleural drept, din silicon, steril 24 ch. Lungimea 520 mm</t>
  </si>
  <si>
    <t>Tub pentru drenaj pleural apirogen, din silicon, steril 28 ch</t>
  </si>
  <si>
    <t>Tub pentru drenaj pleural apirogen, din silicon, steril 30 ch</t>
  </si>
  <si>
    <t>Tub pentru drenaj pleural apirogen, din silicon, steril 32 ch</t>
  </si>
  <si>
    <t>Tub pentru drenaj pleural apirogen, din silicon, steril 34 ch</t>
  </si>
  <si>
    <t>Tub pentru drenaj pleural apirogen, din silicon, steril 28 ch. Lungimea 520 mm</t>
  </si>
  <si>
    <t>Tub pentru drenaj pleural apirogen, din silicon, steril 30 ch. Lungimea 520 mm</t>
  </si>
  <si>
    <t>Tub pentru drenaj pleural apirogen, din silicon, steril 32 ch. Lungimea 520 mm</t>
  </si>
  <si>
    <t>Tub pentru drenaj pleural apirogen, din silicon, steril 34 ch. Lungimea 520 mm</t>
  </si>
  <si>
    <t>Seturi tournichet şi şnururi pentru venele cave</t>
  </si>
  <si>
    <t xml:space="preserve">Confecţionate din tuburi rigide prevăzute pentru a strînge şnurul în jurul canulei cave. Confecţionate din plastic, capăt metalic cu două piese taietoare  capabile  să derondeze o rondelă. 2 bucăţi cu 2 şnururi de nyilon
Lungimea 14-15cm
</t>
  </si>
  <si>
    <t xml:space="preserve">Perforator pentru aortă
destinat chirurgiei coronariene pentru a de cupa o rondelă de aortă ascendentă realizînd conturi precise
(punch) Diametrul
3,5 mm
</t>
  </si>
  <si>
    <t xml:space="preserve">Perforator pentru aortă
destinat chirurgiei coronariene pentru a de cupa o rondelă de aortă ascendentă realizînd conturi precise
(punch) Diametrul
4,0 mm
</t>
  </si>
  <si>
    <t xml:space="preserve">Perforator pentru aortă
destinat chirurgiei coronariene pentru a de cupa o rondelă de aortă ascendentă realizînd conturi precise
(punch) Diametrul
4,4  mm
</t>
  </si>
  <si>
    <t>Ac pentru artera mamara interna stinga la virf cu oliva</t>
  </si>
  <si>
    <t>Ac pentru artera mamara interna stinga la virf cu oliva. Lungimea30 mm</t>
  </si>
  <si>
    <t>Ceară sterilă pentru stern</t>
  </si>
  <si>
    <t>Ceară sterilă pentru stern greutatea2,5gr</t>
  </si>
  <si>
    <t>Perii burete pentru prelucrarea mîinilor preoperator</t>
  </si>
  <si>
    <t xml:space="preserve">Perie de unică folosință, prevăzut cu burete chirurgical aplicat  impregnat cu 20 ml de diclugonat de clorhexidină 4%. Recomandat pentru personal chirurgical în obținerea autisepsiei pentru prevenirea infecției. Perie de plastic cu rol de curățare fină fără a leza tegumentele și burete fin impregnat cu 20 ml de diclugonat de clorhedină cu rol de lavaj și dezinfecție. Imbibate cu betadina. Lăţimea 5-6 cm; Lungimea 8-9 cm
</t>
  </si>
  <si>
    <t>Perie de unică folosință, prevăzut cu burete chirurgical aplicat impregnat cu iod povidină – betadină. Perie de plastic cu rol de curățare fină fără a leza tegumentele și burete fin impregnat cu 20 ml de iod povidină – betadină cu rol de lavaj și dezinfecție. Imbibate cu clorhexidina. Lăţimea 5-6 cm; Lungimea 8-9 cm</t>
  </si>
  <si>
    <t>În bloc cîte 6 clipse.LT 100</t>
  </si>
  <si>
    <t>Clipse, „Ethicon” LT 100</t>
  </si>
  <si>
    <t>Clipse, „Ethicon” LT 200</t>
  </si>
  <si>
    <t>În bloc cîte 6 clipse.LT 200</t>
  </si>
  <si>
    <t>Clipatoare pentru clipsele, echivalent Tip „Ethicon</t>
  </si>
  <si>
    <t xml:space="preserve">Clipatoare pentru clipsele, echivalent Tip „Ethicon.Pentru clipsele LT 100 Mîner culoare  Albastru
Lungimea 180
</t>
  </si>
  <si>
    <t xml:space="preserve">Plasture steril ambalat individual, autoadeziv, pe suport de material netesut, cu corp absorbant. Corpul absorbant are o capacitate mare de absorbtie, oferind in acelasi timp protectia mecanica a plagii Materialul exterior, impregnat hidrofob este permeabil pentru aer si vapori de apa Adeziv hipoalergen pe baza de poliacrilat, delicat fata de piele.10 cm/ 8 cm
</t>
  </si>
  <si>
    <t>Plasturi sterili autoadezivi Cosmopor  E 10 cm/ 8 cm</t>
  </si>
  <si>
    <t xml:space="preserve">Plasturi sterili autoadezivi Cosmopor  E 25 cm/10 cm        </t>
  </si>
  <si>
    <t xml:space="preserve">Plasture steril ambalat individual, autoadeziv, pe suport de material netesut, cu corp absorbant
Corpul absorbant are o capacitate mare de absorbtie, oferind in acelasi timp protectia mecanica a plagii
Materialul exterior, impregnat hidrofob este permeabil pentru aer si vapori de apa.Adeziv hipoalergen pe baza de poliacrilat, delicat fata de piele.25 cm/10 cm 
</t>
  </si>
  <si>
    <t>Stapler chirurgical</t>
  </si>
  <si>
    <t xml:space="preserve">Pară pentru irigare.Pentru operații </t>
  </si>
  <si>
    <t xml:space="preserve">Pară pentru irigare. Pentru operații.Capăt moale, volum 200 – 350 ml
</t>
  </si>
  <si>
    <t>Conector de aspiratie sub unghi cu virful conic</t>
  </si>
  <si>
    <t xml:space="preserve">Conector de aspiratie sub unghi cu virful conic.Diametrul exterior 6 mm
Nr ochilor 4
</t>
  </si>
  <si>
    <t>Surgicel pentru hemostaza locală, absorbabil</t>
  </si>
  <si>
    <t>Surgicel pentru hemostaza locală, absorbabil. Mărimea 5x7 cm</t>
  </si>
  <si>
    <t>Burete hemostatic</t>
  </si>
  <si>
    <t>Burete hemostatic, ambalare 10 buc/cutie, dimensiuni 80x50x10xmm. Burete chirurgical utilizat în diferite intervenții chirurgicale, este hemostat, rapid și eficient</t>
  </si>
  <si>
    <t xml:space="preserve">Film- peliculă adezivă pentru cîmp operator  sterilă
</t>
  </si>
  <si>
    <t xml:space="preserve">Film- peliculă adezivă pentru cîmp operator  sterilă. Îmbibate cu antiseptic pe bază de iod, 10 cm x 200 mm, cutie a cite 10 bucati
</t>
  </si>
  <si>
    <t>Fogarty clamp atraumatic  CSOFT6</t>
  </si>
  <si>
    <t xml:space="preserve">Fogarty clamp atraumatic  CSOFT12
</t>
  </si>
  <si>
    <t>Fogarty clamp atraumatic  CSOFT12Nu este fabricat cu latex din cauciuc natural. Pentru echilibrul traumatismului și tracțiunii, inserțiile de prindere. Fogarty oferă flexibilitatea maximă - permițând să alegi tipul ideal de ocluzie pentru a satisface nevoile chirurgicale</t>
  </si>
  <si>
    <t>Bonetă chirurgicală bărbaţi cu banda absorbanta</t>
  </si>
  <si>
    <t>Boneta chirurgicala barbati cardioch</t>
  </si>
  <si>
    <t>Bonetă chirurgicală bărbaţi cu banda absorbanta. Din polipropilen, netransparentă, admisă pentru blocul operator. Bandă absorbantă frontală, confort sporit, acoperire totală, legare la spate. Se va exclude boneta pentru vizitatori.</t>
  </si>
  <si>
    <t xml:space="preserve">Boneta chirurgicala barbati cardioch Din polipropilen, netransparentă, admisă pentru blocul operator.
Bonete chirurgicale de calitate, din vascoza netesuta, permeabile pentru aer, bine tolerate de piele.
Structura speciala a bonetelor lasa pielea sa respire si permite o buna reglare a caldurii organismului.
Bonetele sunt rezistente la rupere, cu legaturi ranforsate.
Ofera un plus de siguranta in zonele sensibile.
</t>
  </si>
  <si>
    <t xml:space="preserve">Bonetă chirurgicală femei </t>
  </si>
  <si>
    <t>Mască chirurgicală anti ceaţă cu bandă protectoare adaugatoare</t>
  </si>
  <si>
    <t>Mască chirurgicală anti ceaţă cu bandă protectoare adaugatoare Hipoalergenă, trei straturi: extern, antibacterial, intern. Polipropilen, cu legători la spate, bandă neagră și suprafață internă specială pentru a evita formarea condensatului și reflecției în ochelari.</t>
  </si>
  <si>
    <t>Din polipropilen, netransparentă, admisă pentru blocul operator. Se va exclude boneta pentru vizitatori.</t>
  </si>
  <si>
    <t>Mască chirurgicală standard</t>
  </si>
  <si>
    <t>Mască chirurgicală standard. Hipoalergenă, trei straturi: extern, antibacterial, intern. Polipropilen, cu legători la spate.</t>
  </si>
  <si>
    <t>Bahile albe cu elastic dim. minime 40x17 cm, bucăți</t>
  </si>
  <si>
    <t>Bahile albe cu elastic dim. minime 40x17 cm, bucăți. Din material care respiră, pentru a evita formarea condensatului, apte pentru intervenții de lungă durată (cel putin 7 ore). Grosimea materialului – minim 35 g/m2, rezistente.</t>
  </si>
  <si>
    <t>Halat chirurgical ranforsat XXL</t>
  </si>
  <si>
    <t>Halat chirurgical ranforsat XXL.Din fibre de polipropilen (SMMMS), repelent, cu manjete de poliester ranforsat cu peliculă de polietilenă 30 %, şi poliester 70 %,cu manjete din poliester 100%. Mâneca cusută cu laser pentru a asigura imperbeabilitatea la microbi șui lichide. Impermeabilitate în zona ranforsată – 100%.</t>
  </si>
  <si>
    <t>Bonete chirurgicale comfort Astro Plus</t>
  </si>
  <si>
    <t xml:space="preserve">Bonete chirurgicale comfort Astro Plus. Bonete chirurgicale Comfort Astro Plus de unica folosinta cu protecție completă în jurul gâtului.
Caracteristici:Bonete chirurgicale de calitate, din vascoza netesuta, permeabile pentru aer, bine tolerate de piele. Structura speciala a bonetelor lasa pielea sa respire si permite o buna reglare a caldurii organismului.
Bonetele sunt rezistente la rupere, cu legaturi ranforsate.
Ofera un plus de siguranta in zonele sensibile.
</t>
  </si>
  <si>
    <t>Mănuși din cauciuc deproteinizat Nr 6,5</t>
  </si>
  <si>
    <t>Mănuși din cauciuc deproteinizat Nr 7</t>
  </si>
  <si>
    <t xml:space="preserve">Mănuși din cauciuc deproteinizat Nr 7,5
</t>
  </si>
  <si>
    <t xml:space="preserve">Mănuși din cauciuc deproteinizat Nr 8
</t>
  </si>
  <si>
    <t xml:space="preserve">Mănuși din cauciuc deproteinizat Nr 6,5.•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</si>
  <si>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Mănuși din cauciuc deproteinizat Nr 7•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t>
  </si>
  <si>
    <t xml:space="preserve">Mănuși din cauciuc deproteinizat Nr 7,5•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</si>
  <si>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 xml:space="preserve">Mănuși din cauciuc deproteinizat Nr 8.• Mănuşi sterile, nepudrate, din cauciuc deproteinizat, cu potential alergen scăzut (proteine extractibile nu mai mult de 50mcg/g), rezistente la intervenții chirurgicale cu utilizarea ghidurilor metalice; • apirogenice, rezistența la rupere – nu mai puțin de 18N, 
• grosimea la degete - nu mai putin de 0,27 mm; 
•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t>
  </si>
  <si>
    <t>Câmp superabsorbant steril getabil dim. minime 55x70 cm (±2 cm)</t>
  </si>
  <si>
    <t xml:space="preserve">Câmp superabsorbant steril getabil.Dimensiuni 55x70 cm (±5 cm); compus din 3 straturi bine delimitate:
1. strat din viscoză, grosime nu mai mică de 80 g/m2;  
2. strat din polietilenă, grosimea stratului – minim 40 mcm;
3. strat adeziv aplicat pe margine, pe toată lungimea, se va exclude lipici cu faţa dublă.  Capacitatea de absorbţie nu mai puţin de 3,5 g/dm2; materialul nu va face scame, indicele formării scamelor  &lt; 2,0 log10, confirmat de producător. Se va exclude materialul care va face scame (pentru a evita riscul de pătrundere a scamelor în vasele sangvine).
 </t>
  </si>
  <si>
    <t>Set cardiovascular adulţi steril jetabil</t>
  </si>
  <si>
    <t>Set cardiovascular By-Pass steril jetabil</t>
  </si>
  <si>
    <t xml:space="preserve">Set cardiovascular By-Pass steril jetabil, în următoarea componență:
1) 1 buc.: câmp Mayo pentru masa de operaţie, ranforsat, dimensiuni 80x145cm (±5 cm), 3 straturi: 2 straturi în zona absorbantă 65x85 cm (±5 cm), din viscoză minim 40g/m2 și polietilenă minim 50mcm; plus un strat de polietilenă pe toată suprafața de minim 60mcm grosime. Capacitate de absorbție în zona critică minim 2 g/m2 (se va exclude Mayo cu zonă hidrofobă). Pictogramă pentru ghidare.
2) 8 buc.: Ştergare pentru mâini, 20x25 cm (±5 cm), din celuloză, absorbante, fără scame, se exclude poliesterul sau SMS.
3) 1 buc.: câmp de masă instrumentar - 150x190cm (+/-5cm), zona absorbantă – minim 190x75cm, 2 straturi: strat absorbant din viscoză minim 20g/m2; strat impermeabil din polietilenă minim 55mcm grosime.
4) 1 buc.: Sac pentru defibrilator, 20x40 cm (±5 cm), transparent, cu lipici, detaşabil.
5) 1 buc.: 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 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 1 buc.: Pansament absorbant adeziv, dimensiuni 10x35 cm (±5 cm), cu film transparent pentru monitorizarea rănii postoperator; superabsorbant – zona absorbantă din viscoză, minim 4x25cm (+/-2cm), capacitate de absorbție minim 2800g/m2; exterior impermeabil la lichide, viruşi şi bacterii, maleabil.
8) 2 buc.: Susţinător de cablu velcro, minim 2x30 cm, cu lipici, detaşabil.
9) 1 buc.: Pernuţă pentru curăţarea forcepsului de coagulare, dimensiuni minime 5x5cm, abraziv gentil.
10) 1 pereche: Bahile pereche, impermeabile, dimensiuni 35x30 cm (±5 cm), din material 2 straturi: polietilenă și viscoză, cu lipici pentru ajustarea mărimii individuale.
11) 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 3 buc.: Cearşaf cu bord adeziv - 100x100cm (±5 cm), Triplu stratificat pe toată suprafața: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13) 1 buc.: Cearşaf pentru masa de operaţie - 200x280cm(±10 cm), zonă absorbantă pe toată suprafața. Compus din minim 2 straturi: a) strat impermeabil, ranforsat, din polietilenă minim 50mcm grosime, c) strat absorbant din viscoză minim 30g/m2 cu capacitatea de absorbție minim 2g/dm2.
14) 1 buc.: Câmp toracic – dimensiuni 200/300x350cm(±5 cm), 3 arii de incizie cu film integrat: 30x40 cm (±5 cm) şi două arii 15x110 cm (±5 cm). Cearşaf compus din trei straturi pe toata suprafata, zona critică toracală 50x100cm(±5 cm) compusă din minim 4 straturi bine delimitate: a) strat confort pentru pacient din celuloză sau polipropilen; b) strat impermeabil din polietilenă minim 50mcm grosime; c) strat impermeabil ranforsat cu polietilenă minim 40mcm; d) strat superabsorbent de viscoză și polyester minim 50g/m2. Capacitatea de absorbție în zona critică torace minim 3g/dm2; zona critică picioare – 3,5g/dm2. Film de incizie integrat, canale integrate pentru fixarea tuburilor, minim 4 saci din polietilenă minim 80mcm grosime integrate cu cearşaful, cu dimensiunile 30x70 cm(±3 cm),  pictograme pentru ghidare. Rezistent la instrumente chirurgicale grele.
15) 1 buc.: Cearşaf pentru masa de operaţie 150x240cm(±5 cm), zonă absorbantă 80x240cm (±5 cm); Compus din minim 2 straturi: a) strat impermeabil, ranforsat, din polietilenă minim 50mcm grosime; b) strat absorbant din viscoză minim 20g/dm2.
16) 2 buc.: Huse pentru lichid - 40x35 cm (±5 cm), transparente, din polietilenă, cu lipici, detaşabile.
17) 3 buc.: Panglici de operaţie - 10x50 cm (±5 cm) – 3 buc. Din 2 straturi: a) impermeabil din polietilenă minim 25mcm grosime; b) absorbant din poliester minim 40g/dm2; cu lipici pe toată suprafaţa, pentru fixarea fermă a tuburilor şi instrumentelor în timpul operaţiei.
18) 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19) 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20) 1 buc. Absorbant perineal cu elastic, dimensiuni 20cm/47cmx55cm (+/-2cm), din 2 straturi bine delimitate: a) strat impermeabil din polietilenă minim 50mcm grosime; b) strat absorbant din polipropilenă. 
21) 2 buc.: husă mâner lampă chirurgicală. 
22) 1 buc.: contor 20 ace, cu strat din spumă și magnet.
23) 2 buc.: Pansament absorbant, capacitate de absorbție &gt;700%, din viscoză și poliester minim 130g/m2, cu incluziuni R-opace din sulfat de bariu, dimensiuni 40cmx40cm (+/- 2cm).
</t>
  </si>
  <si>
    <t xml:space="preserve">Set cardiovascular adulţi steril jetabil. Componență inclusă în set:
1) 1 buc.: câmp Mayo pentru masa de operaţie, ranforsat, dimensiuni 80x145cm (±5 cm), 3 straturi: 2 straturi în zona absorbantă 65x85 cm (±5 cm), din viscoză minim 40g/m2 și polietilenă minim 50mcm grosime; plus un strat de polietilenă pe toată suprafața de minim 60mcm grosime. Capacitate de absorbție în zona critică minim 2 g/m2 (se va exclude Mayo cu zonă hidrofobă). Pictogramă pentru ghidare.
2) 4 buc.: Ştergare pentru mâini, 20x25 cm (±5 cm), din celuloză, absorbante, fără scame, se exclude poliesterul sau SMS.
3) 1 buc.: câmp de masă instrumentar - 150x190cm (+/-5cm), zona absorbantă – minim 190x75cm, 2 straturi: strat absorbant din viscoză minim 20g/m2; strat impermeabil din polietilenă minim 55mcm grosime. 
4) 1 buc.: Sac pentru defibrilator, 30x40 cm (±5 cm), transparent, cu lipici, detaşabil.
5) 1 buc.: Mânecă impermeabilă – lungime 50 cm (±5 cm), compusă din 2 straturi: strat impermeabil 100% pe exterior; strat absorbant pe interior, rezistentă la rupere și împunsături; Mâneca cusută cu laser pentru a asigura impermeabilitatea la microbi şi lichide, se va exclude mâneca cusută cu acul sau mânecă de polipropilen hidrofob.
6) 4 perechi: Mănuşi sterile, nepudrate (câte o pereche: N7; N7,5; N8, N8,5) - din cauciuc deproteinizat, cu potential alergen scăzut (proteine extractibile nu mai mult de 50mcg/g), rezistente la intervenții chirurgicale cu utilizarea ghidurilor metalice; apirogenice, rezistența la rupere – nu mai puțin de 18N, grosimea la degete - nu mai putin de 0,27 mm; acoperit pe interior cu biogel pentru protectie dublă și rezistența la rupere, AQL – nu mai mare de 0,65 (AQL – standard de protecție a personalului medical în cadrul intervențiilor de lungă durată (nivelul de penetrare la microorganisme și lichide, substanțe chimice – conform standardului EN 374-2:2014)).
7) 1 buc.: Pansament absorbant adeziv, dimensiuni 10x35 cm (±5 cm), cu film transparent pentru monitorizarea rănii postoperator; superabsorbant – zona absorbantă din viscoză, minim 4x25cm (+/-2cm), capacitate de absorbție minim 2800g/m2; strat exterior impermeabil la lichide, viruşi şi bacterii, maleabil.
8) 2 buc.: Susţinător de cablu velcro, minim 2x30 cm, cu lipici, detaşabil.
9) 1 buc.: Pernuţă pentru curăţarea forcepsului de coagulare, dimensiuni minime 5x5cm, abraziv gentil.
10) 1 pereche: Bahile pereche, impermeabile, dimensiuni 35x30 cm (±5 cm), din material 2 straturi: polietilenă și viscoză, cu lipici pentru ajustarea mărimii individuale.
11) 2 buc.: Cearşaf cu bord adeziv - 75x75 cm (±5 cm), Triplu stratificat pe toata suprafata: a) strat confort pentru pacient, din celuloză sau polipropilenă, b) strat impermeabil din polietilenă minim 40mcm grosime, c) strat absorbant din viscoză minim 20g/m2, cu bord adeziv impregnat (nu se va accepta lipici cu 2 fețe), bordul adeziv aplicat nemijlocit pe marginea câmpului pentru evitarea acumulării de lichide.
12) 1 buc.: Cearşaf cu absorbant perineal – dimensiuni 200x260 cm (±5 cm), compus din minim 3 straturi bine delimitate: a) strat confort pentru pacient, din celuloză sau polipropilenă; b) strat impermeabil din polietilenă minim 40mcm grosime, c) strat absorbant din viscoză minim 20g/m2. Despicătură urogenitală 20x100cm (±5 cm) cu bord adeziv impregnat (nu se va accepta lipici cu 2 fețe), bordul adeziv aplicat nemijlocit pe marginea câmpului pentru evitarea acumulării de lichide. Absorbantul perineal atașat la camp, absorbantul compus din 2-straturi: a) polietilenă minim 50mcm grosime, b) polipropilenă minim 10g/m2. 
13) 1 buc.: Câmp thoracic integru – dimensiuni 200/300x330cm (±5 cm), aria de incizie cu film integrat 30x40 cm(±3 cm). Câmp integru, impermeabil, din trei straturi pe toata suprafata, în zona critică 50x140cm(±5 cm) compus din minim 4 straturi bine delimitate: a) strat confort pentru pacient din celuloză sau polipropilenă; b) strat impermeabil din polietilenă minim 40mcm grosime, c) strat absorbant din viscoză minim 20g/m2, d) strat superabsorbant din viscoză minim 50g/m2. Film de incizie integrat, canale integrate pentru fixarea tuburilor, minim 4 saci din polietilenă minim 80mcm grosime integrate cu cearşaful, cu dimensiunile 30x70 cm(±3 cm),  pictograme pentru ghidare. Rezistent la instrumente chirurgicale grele.
14) 1 buc.: Cearşaf pentru masa de operaţie 150x240cm(±5 cm), zonă absorbantă pe toată suprafața; Compus din minim 2 straturi: a) strat impermeabil, ranforsat, din polietilenă minim 50mcm grosime; b) strat absorbant cu capacitatea de absorbție minim 2g/dm2.
15) 3 buc.: Huse pentru lichid - 40x35 cm (±5 cm), transparente, din polietilenă, cu lipici, detaşabile.
16) 3 buc.: Panglici de operaţie - 10x50 cm (±5 cm). Din 2 straturi: a) impermeabil din polietilenă minim 25mcm grosime; b) absorbant din poliester minim 40g/dm2; cu lipici pe toată suprafaţa, pentru fixarea fermă a tuburilor şi instrumentelor în timpul operaţiei.
17) 2 buc.: Halat chirurgical XXL - a) Din material nețesut, fibre de polipropilen, minim 3 tipuri de fibre –SMS; b) Repelent, grosimea materialului SMS minim 35 g/m²;  c) Mâneca cusută cu laser pentru a asigura impermeabilitatea la microbi şi lichide, se va exclude mâneca cusută cu acul; d) Lungimea mânecilor de 60cm (±3cm), lungimea halatului (din umeri până la poale) - 150 cm (+/-5cm), lăţimea halatului în zona axilară 75cm (±3cm).
18) 2 buc.: Halat chirurgical XXL ranforsat - a) Din material nețesut, fibre de polipropilen, minim 3 tipuri de fibre –SMS; b) Repelent, grosimea materialului SMS minim 35 g/m²;  c) Ranforsat la mâneci, materialul ranforsării - film din polipropilenă şi polietilenă, cu grosimea minim 40 g/m²; dimensiunile ranforsării la mânecă cu lungimea 40cm (±3cm); d) Ranforsat în faţă, materialul ranforsării - film din polipropilenă şi polietilenă, cu grosimea minim 33g/m²; dimensiunile ranforsării în faţă de la umeri la poale cu lungimea 90cm (±3cm); e) Mâneca cusută cu laser pentru a asigura impermeabilitatea la microbi şi lichide, se va exclude mâneca cusută cu acul, impermeabilitatea în zona ranforsării 100%; f) Lungimea mânecilor de 60cm (±3cm), lungimea halatului (din umeri până la poale) - 150 cm (+/-5cm), lăţimea halatului în zona axilară 75cm (±3cm). g) Impermeabilitate în zona ranforsată – 100%.
19) 2 buc.: husă mâner lampă chirurgicală.
20) 1 buc.: contor 20 ace, cu strat din spumă și magnet.
21) 2 buc.: Pansament absorbant, capacitate de absorbție &gt;700%, din viscoză și poliester minim 130g/m2, cu incluziuni R-opace din sulfat de bariu, dimensiuni 40cmx40cm 40cmx40cm (+/- 2cm).
</t>
  </si>
  <si>
    <t>Lama de unică folosință Macintosh compatibile cu video laringoscop MEDCAPTAIN model VS-10S. pentru maturi unica folosinta M3D</t>
  </si>
  <si>
    <t>Sistem aspiratie traheala circuit inchis 72 ore 14 FR</t>
  </si>
  <si>
    <t>Sistem aspiratie traheala circuit inchis 72 ore 16 FR</t>
  </si>
  <si>
    <t>Mandren tip Bougie 10 FR</t>
  </si>
  <si>
    <t>Mandren tip Bougie15 FR</t>
  </si>
  <si>
    <t>Absorber CO2 1un-5kg</t>
  </si>
  <si>
    <t>Tuburi pentru intubare endotraheală cu manjetă si aspiratie supraglotica  7.5</t>
  </si>
  <si>
    <t>Tuburi pentru intubare endotraheală cu manjetă si aspiratie supraglotica  8.0</t>
  </si>
  <si>
    <t>Tuburi pentru intubare endotraheală cu manjetă si aspiratie supraglotica 8.5</t>
  </si>
  <si>
    <t>Tub-traheostomice cu manjetă tip „Portex”, 7.5</t>
  </si>
  <si>
    <t>Tub-traheostomice cu manjetă tip „Portex”,8.0</t>
  </si>
  <si>
    <t>Tub-traheostomice cu manjetă tip „Portex”, 8.5</t>
  </si>
  <si>
    <t>Trusa Traheostomica Percutanata cu Forceps Nr. 7,0</t>
  </si>
  <si>
    <t>Trusa Traheostomica    Percutanata cu ForcepsNr. 8,0</t>
  </si>
  <si>
    <t xml:space="preserve">Material:              Polytetrafluorethylen sau poliuretan
Lungime 5 cm
 Diametru extern 0,7-0,8 mm
Rentghencontrast
Cu aripioare pentru fixare
 Ac pentru punctie
 Gid(conducator) metallic drept 100
 Steril
       </t>
  </si>
  <si>
    <t xml:space="preserve">Set pentru punctie si    cateterizare arteriala G-20 Material: Polytetrafluorethylen sau poliuretan
Lungime 12-15 cm
Rentghencontrast
Cu aripioare pentru fixare
Ac pentru punctie
Gid(conducator) metallic drept 150
 Steril
</t>
  </si>
  <si>
    <t>Specificarea tehnică deplină ofertată</t>
  </si>
  <si>
    <t>Oxigenator pentru adulti &gt;80 kg</t>
  </si>
  <si>
    <t xml:space="preserve">Oxigenator pentru adulti &lt; 80 kg </t>
  </si>
  <si>
    <t>Hemoconcentrator pentru adulti cu set de tubulatura</t>
  </si>
  <si>
    <t>Canula antegrada cardioplegica lunga pentru interventii minimal invazive 7 Fr</t>
  </si>
  <si>
    <t>Canula antegrada cardioplegica lunga pentru interventii minimal invazive 9 FR</t>
  </si>
  <si>
    <t>Cap de pompa centifugala compatibila cu masina de CEC Stockert S5</t>
  </si>
  <si>
    <t>Canule aortica pentru adulti  Mărimea internă (Fr)   -   18
Lungimea canulei ,cm 35-36</t>
  </si>
  <si>
    <t>Canula venoasa  in 2 etape pentru adulti</t>
  </si>
  <si>
    <t>Canula venoasa bilumen pentru adulti</t>
  </si>
  <si>
    <t xml:space="preserve">Canula venoasa bilumen ovale aplatizate pentru adulti </t>
  </si>
  <si>
    <r>
      <t>Canulă venoasă monolumen încovoiate tip „Pacifico</t>
    </r>
    <r>
      <rPr>
        <i/>
        <sz val="10"/>
        <rFont val="Times New Roman"/>
        <family val="1"/>
      </rPr>
      <t>”</t>
    </r>
    <r>
      <rPr>
        <sz val="10"/>
        <rFont val="Times New Roman"/>
        <family val="1"/>
      </rPr>
      <t>pentru adulti</t>
    </r>
  </si>
  <si>
    <t xml:space="preserve">Canulă venoasă monolumen dreaptă pentru adulti Mărimea  internă (Fr)   -   36
Forma canulei   -   dreapta </t>
  </si>
  <si>
    <t>Canulă venoasă monolumen dreaptă pentru adulti Mărimea  internă (Fr)   -   34
Forma canulelor   -   Dreaptă</t>
  </si>
  <si>
    <t>Canulă venoasă monolumen dreaptă pentru adulti Mărimea  internă (Fr)   -   32
Forma canulelor   -   Dreaptă</t>
  </si>
  <si>
    <t>Venturi cardiace</t>
  </si>
  <si>
    <t>Canule pentru cardioplegie antegradă cu vent pentru adulti</t>
  </si>
  <si>
    <t>Canule pentru perfuzia coronariană directă  pentru adulti Mărimea internă (mm)   -   3</t>
  </si>
  <si>
    <t>Canule pentru perfuzia coronariană directă  pentru adulti. Mărimea internă (mm)   -   4</t>
  </si>
  <si>
    <t>Canule pentru perfuzia coronariană directă  pentru adulti. Mărimea internă (mm)   -   5</t>
  </si>
  <si>
    <t xml:space="preserve">Canule pentru perfuzia coronariană directă  pentru adulti . Mărimea internă (mm)   -   3 </t>
  </si>
  <si>
    <t>Adaptor cardioplegic pentru cardioplegia selectiva coronara</t>
  </si>
  <si>
    <t xml:space="preserve">Cardiac aspirator (sump) </t>
  </si>
  <si>
    <t>Consumabile pentru masurarea Timpului Activat de Coagulare</t>
  </si>
  <si>
    <t>Consumabile pentru masurarea sensibilitatii la heparina</t>
  </si>
  <si>
    <t>Consumabile pentru masurarea concentratiei heparinei in sange</t>
  </si>
  <si>
    <t xml:space="preserve">Senzor pentru nivel </t>
  </si>
  <si>
    <t>Consumabile pentru masurarea parametrilor  saturatiei venoase temperaturii si hematocritei</t>
  </si>
  <si>
    <t xml:space="preserve">Minisucker </t>
  </si>
  <si>
    <t xml:space="preserve">Set de salvare sîngelui autolog </t>
  </si>
  <si>
    <t xml:space="preserve">Sac pentru perfuzat </t>
  </si>
  <si>
    <t xml:space="preserve">Borcan pentru aspiratie externa </t>
  </si>
  <si>
    <t>Consumabile pentru masurarea permanenta presiunii de masina si cardioplegiei</t>
  </si>
  <si>
    <t>Debit volum maxim  (l/min)- nu mai mic de 8 ,0 ; compatibil cu pompa centrigugala a masinei de CEC Stochert S5</t>
  </si>
  <si>
    <t>Mărimea internă (Fr)   -   18
Lungimea canulei ,cm 35-36
Introducător   -   Da
Capac protectorul al conectorului – Da  
Forma canulelor   -   Dreaptă alungită
Materialul vârfului   -   Polivinilclorid
Rezistente la răsucire   -   Armată
Gradient ( diferenta presiunii) la debit pompei arteriale 4 litri /min, mm Hg – nu mai mare de 70 
Mărimea conectorului (inch)   -   3/8</t>
  </si>
  <si>
    <t>Mărimea  internă (Fr)   -   36-46
Forma canulei   -   Dreaptă, cu lumen aplatizat
Rezistente la răsucire   -   Armată
Prevăzute cu marcaje de adâncime   -   Da
Gradient ( diferenta presiunii) la debit pompei arteriale 5,5 litri /min, mm Hg – nu mai mare de 6 
Mărimea conectorului incorporat (inch)   -   ½</t>
  </si>
  <si>
    <t>Mărimea  internă (Fr)   -   28
Forma canulei   -   Încovoiată
Tipul vârfului   -   Metalic
Lungimea canulei , cm – 35,6 cm
Rezistente la răsucire   -   Armate
Gradient ( diferenta presiunii) la debit pompei arteriale 5,5 litri /min, mm Hg – nu mai mare de 25 
Mărimea conectorului   (inch)   -   3/8</t>
  </si>
  <si>
    <t>Mărimea  internă (Fr)   -   24
Forma canulei   -   Încovoiată
Tipul vârfului   -   Metalic
Lungimea canulei , cm – 35,6 cm
Rezistente la răsucire   -   Armate
Gradient ( diferenta presiunii) la debit pompei arteriale 5,5 litri /min, mm Hg – nu mai mare de 25 
Mărimea conectorului (inch)   -   3/8</t>
  </si>
  <si>
    <t>Mărimea  internă (Fr)   -   22
Forma canulei   -   Încovoiată
Tipul vârfului   -   Metalic
Lungimea canulei , cm – 35,6 cm
Rezistente la răsucire   -   Armate
Gradient ( diferenta presiunii) la debit pompei arteriale 5,5 litri /min, mm Hg – nu mai mare de 40
Mărimea conectorului (inch)   -   3/8</t>
  </si>
  <si>
    <t xml:space="preserve"> Mărimea internă(Fr)   -   16 Material tubului   -   Silicon
Material conductorului   -   Polivinilclorid
Rigiditatea conductorului   -   Minimală</t>
  </si>
  <si>
    <t>Canule pentru cardioplegie antegradă cu vent pentru adulti. Mărimea internă(Fr)   -   7</t>
  </si>
  <si>
    <t>Stingă cu unghiul 45   -   „female”(feminin)
Tipul conectorului   -   Luer loock
Mărimea (mm)   -   3</t>
  </si>
  <si>
    <t>Stingă cu unghiul 45   -   „female”(feminin)
Tipul conectorului   -   Luer loock
Mărimea (mm)   -   4</t>
  </si>
  <si>
    <t>Stingă cu unghiul 45   -   „female”(feminin)
Tipul conectorului   -   Luer loock
Mărimea (mm)   -   5</t>
  </si>
  <si>
    <t>Dreaptă cu unghiul 90   -   „female”(feminin)
Tipul conectorului-   Luerlock
Material al vârfului   -   Polivinilclorid
Material al tubului   -   Stainless steel</t>
  </si>
  <si>
    <t xml:space="preserve">Lungime piciorului comun (cm)   -   8,9
Lungimea piciorelor separate (cm) -25,4 </t>
  </si>
  <si>
    <t>Mărimea, (Fr)   -   18</t>
  </si>
  <si>
    <t>Compatibile cu aparat HMS plus</t>
  </si>
  <si>
    <t>Compatibile pentru aparatul de CEC Stochert S5   -   Da</t>
  </si>
  <si>
    <t>Venos –Da
Diametr (inch)- 1/2
Compatibile pentru aparatul de CEC Stockert SIII  -   Da</t>
  </si>
  <si>
    <t>Dimensiuni interne 9 fr ( 3mm ) cu oliva de  11 Fr (3,7 mm) cu silicon la capat</t>
  </si>
  <si>
    <t>Set de salvare sîngelui autolog compatibil cu aparatul Cell Saver SORIN GROUP Xtra ATS Auto Transfusion System</t>
  </si>
  <si>
    <t>Volume, ml 2000 
Steril- Da
Conector -female luer</t>
  </si>
  <si>
    <t>Volume litri- 2</t>
  </si>
  <si>
    <t>compatibile cu masina de circulatie extracorporala Stochert SIII</t>
  </si>
  <si>
    <t>Oxigenator pentru adulti &gt;80 kg cu membrană în set cu:
- rezervor venos rigid
- filtru arterial anexat sau incorporat in oxigenator
- set de tubulatură pentru circulație extracorporală cu setul de linii pentru cardioplegia prin pompa cu solutie cardioplegica 
 Custodiol, (vezi desene anexate 1-2),cu elasticitatea polivinilcloridului tubulaturii normala, ce permite utilizarea ei fara segment de silicon in pompele secundare: cardioplegiei, bottomului ,si ventului stang.                    Debit volum maxim (l / min.)   -   Nu mai mic de 8,0
Vizibilitatea sângelui   -   Da
Volumul static al “priming”-ului oxigenatorului (ml)   -   Până la 270
Volumul static al priming”-lui filtrului arterial  anexat( ml) - pana 160
Volum static al priming-ului oxigenatorului cu filtrul incorporat
 nu mai mare de (ml)- 351
Transfer de oxigen (ml /min) la debitul pompei arteriale 8,0 l / min.
-   Nu mai mic de 400
Suprafața schimbului de gaze (m2)   -   Nu mai mică 2,5
Eficiența schimbului căldurii (7,0 l/min.)   -   Nu mai mic de 0,4
Intrare în rezervor venos(inch)   -   ½
 Prelucrare membranelor cu heparina sau cu biopolimer  -   Da       Setul de tubulatura pentru circulatie extracorporala conform desenului 1-2.
- +2 holdere pentru tip de oxigenator în lotul dat
- +2 holdere pentru tip de filtru arterial anexat( nu e nevoie daca incorporat in oxigenator) în lotul dat. Mostre setului se vor prezenta la solicitare  conform desenelor 1-2 pentru testarea CLINICA , pentru aprecierea calitatii tubulaturii si elasticitatii polivinilcloridului.                                                       Debit volum maxim (l / min.)   -   Nu mai mic de 8,0
Vizibilitatea sângelui   -   Da
Volumul static al “priming”-ului oxigenatorului (ml)   -   Până la 270
Volumul static al priming”-lui filtrului arterial  anexat( ml) - pana 160
Volum static al priming-ului oxigenatorului cu filtrul incorporat
 nu mai mare de (ml)- 351
Transfer de oxigen (ml /min) la debitul pompei arteriale 8,0 l / min.
-   Nu mai mic de 400
Suprafața schimbului de gaze (m2)   -   Nu mai mică 2,5
Eficiența schimbului căldurii (7,0 l/min.)   -   Nu mai mic de 0,4
Intrare în rezervor venos(inch)   -   ½
 Prelucrare membranelor cu heparina sau cu biopolimer  -   Da       Setul de tubulatura pentru circulatie extracorporala conform desenului 1-2           Elasticitatea normala a polivinilcloridului din care este facut tubulatur, permite utilizarea ei in pompele secundare a masinei de CEC Stockert S5 ( ventului stang , bottomului, pompei cardioplegice) fara segmente de siilicon incorporate in polivinilclorid , fara pericol de blocarea pompelor, in timpul utilizarii tubulaturii!</t>
  </si>
  <si>
    <t>Oxigenator pentru adulti &lt; 80 kg cu membrană în set cu:
- rezervor venos rigid 
- filtru arterial anexat sau incorporat in oxigenator cu set de tubulatură pentru circulație extracorporală cu setul de linii pentru cardioplegia prin pompa cu solutie cardioplegica 
 Custodiol, (vezi desene anexate 1-2),cu elasticitatea polivinilcloridului al tubulaturii normala, ce permite utilizarea ei fara segment de silicon in pompele secundare: cardioplegiei, bottomului ,si ventului stang . set de tubulatură pentru circulație extracorporală inclusiv setul de linii pentru cardioplegie cu Custodiol),  (vezi desene anexate 1-2)
- +2 holdere pentru tip de oxigenator în lotul dat
- +2 holdere pentru tip de filtru arterial anexat ( nu e nevoie daca incorporat in oxigenator)în lotul dat. Debit volum maxim (l / min.)   -   Nu mai mic de 6,0
Vizibilitatea sângelui   -   Da
Volumul static al„priming”-ului oxigenatorului(ml)   -   Până la 270
Volumul static al„priming”-ului filtrului arterial anexat (ml)   -   Până 100
Volum static al priming-ului oxigenatorului cu filtrul incorporat
 nu mai mare de (ml)- 351
Transfer de oxigen (ml /min) la debitul maxim a pompei arteriale (6,0 l / m)
-   Nu mai mic de 300
Intrare în rezervor venos (inch)  - ½ cu conector optional 3/8
Prelucrare membranelor cu biopolimer   -   Da                                                   Setul tubulaturii conform desenului 1-2 anexat.  Mostre setului se vor prezenta la solicitare  conform desenelor 1-2 pentru testarea CLINICA , pentru aprecierea calitatii tubulaturii si elasticitatii polivinilcloridului.       Elasticitatea normala a polivinilcloridului din care este facut tubulatura de CEC, ce permite utilizarea ei in pompele secundare a masinei de CEC Stockert S5 ( ventului stang , bottomului, pompei cardioplegice) fara segmente de siilicon incorporate in polivinilclorid , fara pericol de blocarea pompelor, in timpul utilizarii tubulaturii!</t>
  </si>
  <si>
    <t>Mărimea  internă (Fr)   -   31
Forma canulei   -   Încovoiată
Tipul vârfului   -   Metalic
Lungimea canulei , cm – 35,6 cm
Rezistente la răsucire   -   Armate
Gradient ( diferenta presiunii) la debit pompei arteriale 5,5 litri /min, mm Hg – nu mai mare de 20 
Mărimea conectorului   (inch)   -   3/8</t>
  </si>
  <si>
    <t>Achiziționarea consumabilelor medicale pentru cardiochirurgie și articolelor de uz medical pentru Serviciul de perfuziologie conform necesităților și IMSP Institutul de Cardiologie pentru anul 2023</t>
  </si>
  <si>
    <t xml:space="preserve">Sistemă de perfuzie  cu  dozator de debit integrat -set perfuzie cu mecanism de reglare precisă a debitului de la 5la 250 ml/h:
-poliuretan;
-transparentă;
Lungime 180 cm;
Bulb pentru injectare din latex;
Clemă de întrerupere temporară a perfuziei:
Conector de tip luer lock. 
Steril
</t>
  </si>
  <si>
    <t xml:space="preserve">Sistem de stabilizare a arterelor coronare pentru operații pe cord bătând </t>
  </si>
  <si>
    <t xml:space="preserve">Priming” volum (ml)   -   Nu mai mare de 70
Suprafața membranei(m2)   -   9 -1,1
care nu necesită spălare preventivă (fără glicerină)   -   Da
Tipul porturilor de sânge (inch)   -   ¼
</t>
  </si>
  <si>
    <t xml:space="preserve">Lungimea canulei – 31-34 cm dimensiunile interne 7 Fr
Introducer- da
Diametrul intern -7 Fr
</t>
  </si>
  <si>
    <t xml:space="preserve">Lungimea canulei – 31- 34 cm, dimensiunile interne 9 Fr
Introducer- da
Diametrul intern -9 Fr
</t>
  </si>
  <si>
    <t xml:space="preserve">Canule aortica pentru adulti Mărimea internă (Fr)   -   24
Lungimea canulei,  27,9 cm
</t>
  </si>
  <si>
    <t xml:space="preserve">Mărimea internă (Fr)   -   24
Lungimea canulei, . – 27,9 cm
Introducător   -   Nu
Capac protectorul al conectorului – Da 
Forma canulei   -   Cu vârful curbat (  cliuv) 
Unghiul cliuvului , grade - 90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5,5 litri /min, mm Hg – nu mai mare de 40 
Mărimea conectorului integrat( nu anexat!) (inch)   -   3/8
</t>
  </si>
  <si>
    <t xml:space="preserve">Canule aortica pentru adulti Mărimea internă (Fr)   -   24
Lungimea canulei, 30,5 cm
</t>
  </si>
  <si>
    <t xml:space="preserve">Mărimea internă (Fr)   -   24
Lungimea canulei, 30,5 cm
Introducător   -   Nu
Capac protectorul al conectorului – Da 
Forma canulei   -   Cu vârful curbat ( cliuv)
Unghiul cliuvului, grade - 45
 Inelul bombat deodata dupa cliuv – Da
Materialul vârfului   -   Polivinilclorid
Rezistente la răsucire   -   Armată
Prevăzute cu linie pentru orientarea vârfului canulei   -   Da
Gradient ( diferenta presiunii) la debit pompei arteriale 5,5 litri /min, mm Hg – nu mai mare de 42 
Mărimea conectorului integrat( nu anexat!) (inch)   -   3/8
</t>
  </si>
  <si>
    <t xml:space="preserve">Canule aortica pentru adulti Mărimea internă (Fr)   -   22
Lungimea canulei, 27,9 cm
</t>
  </si>
  <si>
    <t xml:space="preserve">Mărimea internă (Fr)   -   22
Lungimea canulei, 27,9 cm
Introducător   -   Nu
Capac protectorul al conectorului – Da 
Forma canulelor   -   Cu vârful curbat (cliuv)
Unghiul cliuvului grade- 90
Cliuvul este taiat oblic -Da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4,5 litri /min, mm Hg – nu mai mare de 30 
Mărimea conectorului integrat( nu anexat!) (inch)   -   3/8
</t>
  </si>
  <si>
    <t xml:space="preserve">Canule aortica pentru adulti Mărimea internă (Fr)   -   22
Lungimea canulei, 30,5 cm
</t>
  </si>
  <si>
    <t xml:space="preserve">Mărimea internă (Fr)   -   22
Lungimea canulei, 30,5 cm
Introducător   -   Nu
Capac protectorul al conectorului – Da 
Forma canulei   -   Cu vârful curbat ( cliuv)
Unghiul cliuvului, grade - 45
 Inelul bombat deodata dupa cliuv – Da
Materialul vârfului   -   Polivinilclorid
Rezistente la răsucire   -   Armată
Prevăzute cu linie pentru orientarea vârfului canulei   -   Da
Gradient ( diferenta presiunii) la debit pompei arteriale 5,5 litri /min, mm Hg – nu mai mare de 55 
Mărimea conectorului integrat( nu anexat!) (inch)   -   3/8
</t>
  </si>
  <si>
    <t xml:space="preserve">Canule aortica pentru adulti Mărimea internă (Fr)   -   20
Lungimea canulei ,cm  27,9 cm
</t>
  </si>
  <si>
    <t xml:space="preserve">Mărimea internă (Fr)   -   20
Lungimea canulei , 27,9 cm
Introducător   -   Nu
Capac protectorul al conectorului – Da  
Forma canulelor   -  cu varful curbat ( cliuv)
Vârful este taiat oblic -Da
Unghiul cliuvului grade- 90
 Flansa rotunda ce se afla deodata la sfirsitul cliuvului cu 2 urechiuse semilunare pentru sutura- Da
Materialul vârfului   -   Polivinilclorid
Rezistente la răsucire   -   Armată
Prevăzute cu linie pentru orientarea vârfului canulei   -   Da
Gradient ( diferenta presiunii) la debit pompei arteriale 4 litri /min, mm Hg – nu mai mare de 45 
Mărimea  conectorului integrat( nu anexat!) (inch)   -   3/8
</t>
  </si>
  <si>
    <t xml:space="preserve">Canule aortica pentru adulti Mărimea internă (Fr)   -   20
Lungimea canulei ,cm - 30,5
</t>
  </si>
  <si>
    <t xml:space="preserve">Mărimea internă (Fr)   -   20
Lungimea canulei ,cm- 30,5
Introducător   -   Da
Capac protectorul al conectorului – Da  
Forma canulelor   -   Dreaptă alungită
Materialul vârfului   -   Polivinilclorid
Rezistente la răsucire   -   Armată
Gradient ( diferenta presiunii) la debit pompei arteriale 4 litri /min, mm Hg – nu mai mare de 50 
Mărimea conectorului integrat( nu anexat!) (inch)   -   3/8
</t>
  </si>
  <si>
    <t xml:space="preserve">Mărimea  internă (Fr)   -   36/51
Forma canulei   -   Dreaptă
Lungimea canulei, Cm – 36-40
Introducer – Da
Rezistente la răsucire   -   Armată
Prevăzute cu marcaje de adâncime   -   Da 
Gradient ( diferenta presiunii) la debit pompei arteriale 5,5 litri /min, mm Hg – nu mai mare de 5 
Mărimea conectorului incorporat( nu anexat!)  (inch)   -   ½
</t>
  </si>
  <si>
    <t xml:space="preserve">Mărimea  internă (Fr)   -   34/46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</si>
  <si>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 xml:space="preserve">Mărimea  internă (Fr)   -   32/40
Forma canulei   -   Dreaptă
Lungimea canulei , cm -36-40
Introducer – Da
Rezistente la răsucire   - Armată 
Prevăzute cu marcaje de adâncime   -   Da
 Gradient ( diferenta presiunii) la debit pompei arteriale 5,5 litri /min, mm Hg – nu mai mare de 6 
Mărimea conectorului incorporat( nu anexat!)   (inch)   -   ½
</t>
  </si>
  <si>
    <t xml:space="preserve">Mărimea  internă (Fr)   -   36
Forma canulei   -   dreapta 
Tipul vârfului   - polivinilclorid
Lungimea canulei cm – 36-40
Rezistente la răsucire   -   Armate
Gradient ( diferenta presiunii) la debit pompei arteriale 5,5 litr /min, mm Hg – nu mai mare de 12
Mărimea conectorului (inch)   -3/8
</t>
  </si>
  <si>
    <t xml:space="preserve">Mărimea  internă (Fr)   -   34
Forma canulelor   -   Dreaptă
Tipul vârfului   -   Polivinilclorid
Lungimea canulei cm – 36-40
Rezistente la răsucire   -   Armate
Gradient ( diferenta presiunii) la debit pompei arteriale 5,5 litr /min, mm Hg – nu mai mare de 22
Mărimea conectorului incorporat (inch)   -   3/8
</t>
  </si>
  <si>
    <t xml:space="preserve">Mărimea  internă (Fr)   -   32
Forma canulelor   -   Dreaptă
Tipul vârfului   -   Polivinilclorid
Lungimea canulei cm – 36-40
Rezistente la răsucire   -   Armate
Gradient ( diferenta presiunii) la debit pompei arteriale 5,5 litr /min, mm Hg – nu mai mare de 27
Mărimea conectorului incorporat  (inch)   -   3/8
</t>
  </si>
  <si>
    <t>Canule pentru perfuzia coronariană directă  pentru adulti Mărimea internă (mm)   - 3,3 - 3,5</t>
  </si>
  <si>
    <t xml:space="preserve">Stingă cu unghiul 45¢   -   „female”(feminin)
Tipul conectorului   -   Luer loock
Mărimea (mm)   -  3,3- 3,5
</t>
  </si>
  <si>
    <t>Canule pentru perfuzia coronariană directă  pentru adulti.  Mărimea internă (mm)   -  3,3 -3,5</t>
  </si>
  <si>
    <t xml:space="preserve">Dreaptă cu unghiul 90¢   -   „female”(feminin)
Tipul conectorului-   Luerlock
Material al vârfului   -   Polivinilclorid
Material al tubului   -   Stainless steel
Mărimea internă (mm)   -  3,3 -3,5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</si>
</sst>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1"/>
      <color indexed="8"/>
      <name val="Times New Roman"/>
      <family val="1"/>
    </font>
    <font>
      <sz val="10"/>
      <color rgb="FF000000"/>
      <name val="Times New Roman"/>
      <family val="2"/>
    </font>
    <font>
      <sz val="10"/>
      <name val="Arial Cyr"/>
      <family val="2"/>
    </font>
    <font>
      <sz val="10"/>
      <color indexed="8"/>
      <name val="Times New Roman"/>
      <family val="1"/>
    </font>
    <font>
      <i/>
      <sz val="10"/>
      <name val="Times New Roman"/>
      <family val="1"/>
    </font>
    <font>
      <sz val="11"/>
      <name val="Times New Roman"/>
      <family val="1"/>
    </font>
  </fonts>
  <fills count="6">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color indexed="8"/>
      </left>
      <right/>
      <top style="thin">
        <color indexed="8"/>
      </top>
      <bottom/>
    </border>
    <border>
      <left style="thin"/>
      <right/>
      <top style="thin"/>
      <bottom style="thin"/>
    </border>
    <border>
      <left style="thin"/>
      <right style="thin"/>
      <top style="thin"/>
      <bottom/>
    </border>
    <border>
      <left/>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13" fillId="0" borderId="0">
      <alignment/>
      <protection/>
    </xf>
    <xf numFmtId="0" fontId="0" fillId="0" borderId="0">
      <alignment/>
      <protection/>
    </xf>
  </cellStyleXfs>
  <cellXfs count="99">
    <xf numFmtId="0" fontId="0" fillId="0" borderId="0" xfId="0"/>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0" applyFont="1" applyBorder="1" applyProtection="1">
      <protection locked="0"/>
    </xf>
    <xf numFmtId="0" fontId="5"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0" fontId="2" fillId="0" borderId="0" xfId="20" applyFont="1" applyAlignment="1" applyProtection="1">
      <alignment horizontal="left" wrapText="1"/>
      <protection locked="0"/>
    </xf>
    <xf numFmtId="0" fontId="4" fillId="3" borderId="1" xfId="20" applyFont="1" applyFill="1" applyBorder="1" applyAlignment="1" applyProtection="1">
      <alignment vertical="center" wrapText="1"/>
      <protection/>
    </xf>
    <xf numFmtId="0" fontId="4" fillId="3" borderId="1" xfId="20" applyFont="1" applyFill="1" applyBorder="1" applyAlignment="1" applyProtection="1">
      <alignment horizontal="left"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0" fontId="2" fillId="2" borderId="1" xfId="20" applyFont="1" applyFill="1" applyBorder="1" applyProtection="1">
      <alignment/>
      <protection locked="0"/>
    </xf>
    <xf numFmtId="0" fontId="2" fillId="0" borderId="1" xfId="20" applyFont="1" applyBorder="1" applyProtection="1">
      <alignment/>
      <protection locked="0"/>
    </xf>
    <xf numFmtId="49" fontId="11" fillId="4" borderId="2" xfId="0" applyNumberFormat="1" applyFont="1" applyFill="1" applyBorder="1" applyAlignment="1">
      <alignment vertical="center" wrapText="1"/>
    </xf>
    <xf numFmtId="49" fontId="11" fillId="4" borderId="1" xfId="0" applyNumberFormat="1" applyFont="1" applyFill="1" applyBorder="1" applyAlignment="1">
      <alignment vertical="center" wrapText="1"/>
    </xf>
    <xf numFmtId="2" fontId="12" fillId="0" borderId="1" xfId="0" applyNumberFormat="1" applyFont="1" applyBorder="1" applyAlignment="1">
      <alignment horizontal="right" vertical="top" shrinkToFit="1"/>
    </xf>
    <xf numFmtId="0" fontId="2" fillId="0" borderId="1" xfId="20" applyFont="1" applyBorder="1" applyProtection="1">
      <alignment/>
      <protection locked="0"/>
    </xf>
    <xf numFmtId="0" fontId="0" fillId="0" borderId="0" xfId="0"/>
    <xf numFmtId="0" fontId="7" fillId="0" borderId="1" xfId="20" applyFont="1" applyBorder="1" applyProtection="1">
      <alignment/>
      <protection locked="0"/>
    </xf>
    <xf numFmtId="0" fontId="2" fillId="0" borderId="3" xfId="0" applyFont="1" applyBorder="1" applyProtection="1">
      <protection locked="0"/>
    </xf>
    <xf numFmtId="0" fontId="4" fillId="0" borderId="3" xfId="0" applyFont="1" applyFill="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2" fillId="0" borderId="1" xfId="20" applyFont="1" applyBorder="1" applyAlignment="1" applyProtection="1">
      <alignment horizontal="center"/>
      <protection locked="0"/>
    </xf>
    <xf numFmtId="49" fontId="11" fillId="4" borderId="4" xfId="0" applyNumberFormat="1" applyFont="1" applyFill="1" applyBorder="1" applyAlignment="1">
      <alignment vertical="center" wrapText="1"/>
    </xf>
    <xf numFmtId="49" fontId="11" fillId="4" borderId="5" xfId="0" applyNumberFormat="1" applyFont="1" applyFill="1" applyBorder="1" applyAlignment="1">
      <alignment vertical="center" wrapText="1"/>
    </xf>
    <xf numFmtId="3" fontId="2" fillId="0" borderId="1" xfId="20" applyNumberFormat="1" applyFont="1" applyBorder="1" applyAlignment="1" applyProtection="1">
      <alignment vertical="top" wrapText="1"/>
      <protection locked="0"/>
    </xf>
    <xf numFmtId="0" fontId="2" fillId="0" borderId="1" xfId="20" applyFont="1" applyBorder="1" applyProtection="1">
      <alignment/>
      <protection/>
    </xf>
    <xf numFmtId="0" fontId="2" fillId="0" borderId="1" xfId="20" applyFont="1" applyBorder="1" applyAlignment="1" applyProtection="1">
      <alignment horizontal="center"/>
      <protection/>
    </xf>
    <xf numFmtId="0" fontId="4" fillId="2" borderId="1" xfId="20" applyFont="1" applyFill="1" applyBorder="1" applyAlignment="1">
      <alignment horizontal="center" vertical="center" wrapText="1"/>
      <protection/>
    </xf>
    <xf numFmtId="0" fontId="4" fillId="2" borderId="1" xfId="20" applyFont="1" applyFill="1" applyBorder="1" applyAlignment="1">
      <alignment vertical="center" wrapText="1"/>
      <protection/>
    </xf>
    <xf numFmtId="0" fontId="2" fillId="0" borderId="1" xfId="20" applyFont="1" applyBorder="1" applyAlignment="1" applyProtection="1">
      <alignment/>
      <protection/>
    </xf>
    <xf numFmtId="2" fontId="2" fillId="0" borderId="5" xfId="0" applyNumberFormat="1" applyFont="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2" fontId="4" fillId="0" borderId="0" xfId="20" applyNumberFormat="1" applyFont="1" applyFill="1" applyBorder="1" applyAlignment="1" applyProtection="1">
      <alignment vertical="top" wrapText="1"/>
      <protection locked="0"/>
    </xf>
    <xf numFmtId="0" fontId="2" fillId="0" borderId="1" xfId="0" applyFont="1" applyBorder="1" applyAlignment="1" applyProtection="1">
      <alignment horizontal="left" vertical="top"/>
      <protection locked="0"/>
    </xf>
    <xf numFmtId="0" fontId="9" fillId="2" borderId="1" xfId="0" applyFont="1" applyFill="1" applyBorder="1" applyAlignment="1">
      <alignment vertical="center" wrapText="1"/>
    </xf>
    <xf numFmtId="1" fontId="2" fillId="0" borderId="0" xfId="20" applyNumberFormat="1" applyFont="1" applyProtection="1">
      <alignment/>
      <protection locked="0"/>
    </xf>
    <xf numFmtId="1" fontId="2" fillId="0" borderId="0" xfId="20" applyNumberFormat="1" applyFont="1" applyFill="1" applyBorder="1" applyAlignment="1" applyProtection="1">
      <alignment wrapText="1"/>
      <protection locked="0"/>
    </xf>
    <xf numFmtId="1" fontId="2" fillId="0" borderId="0" xfId="20" applyNumberFormat="1" applyFont="1" applyFill="1" applyBorder="1" applyProtection="1">
      <alignment/>
      <protection locked="0"/>
    </xf>
    <xf numFmtId="1" fontId="4" fillId="3" borderId="1" xfId="20" applyNumberFormat="1" applyFont="1" applyFill="1" applyBorder="1" applyAlignment="1" applyProtection="1">
      <alignment horizontal="center" vertical="center" wrapText="1"/>
      <protection/>
    </xf>
    <xf numFmtId="0" fontId="0" fillId="0" borderId="1" xfId="0" applyBorder="1"/>
    <xf numFmtId="0" fontId="14"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16" fillId="2" borderId="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protection locked="0"/>
    </xf>
    <xf numFmtId="0" fontId="3" fillId="3" borderId="6" xfId="0" applyFont="1" applyFill="1" applyBorder="1" applyAlignment="1" applyProtection="1">
      <alignment horizontal="center" vertical="center" wrapText="1"/>
      <protection/>
    </xf>
    <xf numFmtId="0" fontId="9" fillId="0" borderId="1" xfId="0" applyFont="1" applyBorder="1" applyAlignment="1">
      <alignment wrapText="1"/>
    </xf>
    <xf numFmtId="0" fontId="9" fillId="2" borderId="1" xfId="0" applyFont="1" applyFill="1" applyBorder="1" applyAlignment="1">
      <alignment horizontal="left" vertical="center" wrapText="1"/>
    </xf>
    <xf numFmtId="0" fontId="9" fillId="5" borderId="1" xfId="0" applyFont="1" applyFill="1" applyBorder="1" applyAlignment="1">
      <alignment wrapText="1"/>
    </xf>
    <xf numFmtId="0" fontId="9" fillId="2" borderId="1" xfId="0" applyFont="1" applyFill="1" applyBorder="1" applyAlignment="1">
      <alignment wrapText="1"/>
    </xf>
    <xf numFmtId="0" fontId="14" fillId="0" borderId="1" xfId="0" applyFont="1" applyBorder="1" applyAlignment="1">
      <alignment horizontal="right" vertical="top" wrapText="1"/>
    </xf>
    <xf numFmtId="1" fontId="2" fillId="0" borderId="1" xfId="20" applyNumberFormat="1" applyFont="1" applyBorder="1" applyProtection="1">
      <alignment/>
      <protection locked="0"/>
    </xf>
    <xf numFmtId="164" fontId="2" fillId="0" borderId="1" xfId="20" applyNumberFormat="1" applyFont="1" applyBorder="1" applyProtection="1">
      <alignment/>
      <protection/>
    </xf>
    <xf numFmtId="1" fontId="2" fillId="2" borderId="1" xfId="20" applyNumberFormat="1" applyFont="1" applyFill="1" applyBorder="1" applyProtection="1">
      <alignment/>
      <protection locked="0"/>
    </xf>
    <xf numFmtId="4" fontId="2" fillId="2" borderId="1" xfId="0"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7" fillId="2" borderId="1" xfId="20" applyFont="1" applyFill="1" applyBorder="1" applyProtection="1">
      <alignment/>
      <protection locked="0"/>
    </xf>
    <xf numFmtId="0" fontId="0" fillId="2" borderId="1" xfId="0" applyFill="1" applyBorder="1"/>
    <xf numFmtId="2" fontId="2" fillId="2" borderId="5"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5" xfId="20" applyFont="1" applyFill="1" applyBorder="1" applyAlignment="1" applyProtection="1">
      <alignment horizontal="center" vertical="top" wrapText="1"/>
      <protection locked="0"/>
    </xf>
    <xf numFmtId="0" fontId="4" fillId="0" borderId="7"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top"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cellXfs>
  <cellStyles count="1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A165"/>
  <sheetViews>
    <sheetView workbookViewId="0" topLeftCell="A149">
      <selection activeCell="C8" sqref="C8:D160"/>
    </sheetView>
  </sheetViews>
  <sheetFormatPr defaultColWidth="9.140625" defaultRowHeight="12.75"/>
  <cols>
    <col min="1" max="1" width="5.7109375" style="13" customWidth="1"/>
    <col min="2" max="2" width="4.421875" style="19" customWidth="1"/>
    <col min="3" max="3" width="36.140625" style="21" customWidth="1"/>
    <col min="4" max="4" width="28.00390625" style="20" customWidth="1"/>
    <col min="5" max="5" width="10.57421875" style="13" hidden="1" customWidth="1"/>
    <col min="6" max="6" width="11.28125" style="13" hidden="1" customWidth="1"/>
    <col min="7" max="7" width="10.7109375" style="13" hidden="1" customWidth="1"/>
    <col min="8" max="8" width="64.8515625" style="55" customWidth="1"/>
    <col min="9" max="9" width="16.8515625" style="50" customWidth="1"/>
    <col min="10" max="10" width="28.57421875" style="52" customWidth="1"/>
    <col min="11" max="11" width="1.7109375" style="38" customWidth="1"/>
    <col min="12" max="14" width="9.140625" style="13" customWidth="1"/>
    <col min="15" max="16384" width="9.140625" style="13" customWidth="1"/>
  </cols>
  <sheetData>
    <row r="1" spans="2:11" ht="12.75">
      <c r="B1" s="13"/>
      <c r="C1" s="19"/>
      <c r="D1" s="83" t="s">
        <v>29</v>
      </c>
      <c r="E1" s="83"/>
      <c r="F1" s="83"/>
      <c r="G1" s="83"/>
      <c r="H1" s="83"/>
      <c r="I1" s="83"/>
      <c r="J1" s="83"/>
      <c r="K1" s="83"/>
    </row>
    <row r="2" spans="4:8" ht="12.75">
      <c r="D2" s="84" t="s">
        <v>14</v>
      </c>
      <c r="E2" s="84"/>
      <c r="F2" s="84"/>
      <c r="G2" s="84"/>
      <c r="H2" s="84"/>
    </row>
    <row r="3" spans="1:10" ht="47.25">
      <c r="A3" s="85" t="s">
        <v>9</v>
      </c>
      <c r="B3" s="85"/>
      <c r="C3" s="85"/>
      <c r="D3" s="86" t="s">
        <v>26</v>
      </c>
      <c r="E3" s="86"/>
      <c r="F3" s="86"/>
      <c r="G3" s="86"/>
      <c r="H3" s="86"/>
      <c r="I3" s="50" t="s">
        <v>10</v>
      </c>
      <c r="J3" s="52" t="s">
        <v>12</v>
      </c>
    </row>
    <row r="4" spans="1:11" s="16" customFormat="1" ht="44.25" customHeight="1">
      <c r="A4" s="87" t="s">
        <v>8</v>
      </c>
      <c r="B4" s="87"/>
      <c r="C4" s="87"/>
      <c r="D4" s="88" t="s">
        <v>276</v>
      </c>
      <c r="E4" s="89"/>
      <c r="F4" s="89"/>
      <c r="G4" s="89"/>
      <c r="H4" s="89"/>
      <c r="I4" s="54"/>
      <c r="J4" s="53" t="s">
        <v>13</v>
      </c>
      <c r="K4" s="39"/>
    </row>
    <row r="5" spans="2:11" s="17" customFormat="1" ht="12.75">
      <c r="B5" s="23"/>
      <c r="C5" s="22"/>
      <c r="D5" s="82"/>
      <c r="E5" s="82"/>
      <c r="F5" s="82"/>
      <c r="G5" s="82"/>
      <c r="H5" s="82"/>
      <c r="I5" s="82"/>
      <c r="J5" s="82"/>
      <c r="K5" s="39"/>
    </row>
    <row r="6" spans="1:11" ht="47.25">
      <c r="A6" s="51" t="s">
        <v>3</v>
      </c>
      <c r="B6" s="51" t="s">
        <v>0</v>
      </c>
      <c r="C6" s="51" t="s">
        <v>1</v>
      </c>
      <c r="D6" s="51" t="s">
        <v>4</v>
      </c>
      <c r="E6" s="51" t="s">
        <v>27</v>
      </c>
      <c r="F6" s="51" t="s">
        <v>28</v>
      </c>
      <c r="G6" s="51" t="s">
        <v>5</v>
      </c>
      <c r="H6" s="51" t="s">
        <v>6</v>
      </c>
      <c r="I6" s="51" t="s">
        <v>218</v>
      </c>
      <c r="J6" s="51" t="s">
        <v>7</v>
      </c>
      <c r="K6" s="40"/>
    </row>
    <row r="7" spans="1:11" ht="12.75">
      <c r="A7" s="68">
        <v>1</v>
      </c>
      <c r="B7" s="68">
        <v>2</v>
      </c>
      <c r="C7" s="68"/>
      <c r="D7" s="68"/>
      <c r="E7" s="68">
        <v>3</v>
      </c>
      <c r="F7" s="68">
        <v>4</v>
      </c>
      <c r="G7" s="68">
        <v>5</v>
      </c>
      <c r="H7" s="68">
        <v>6</v>
      </c>
      <c r="I7" s="68"/>
      <c r="J7" s="68">
        <v>8</v>
      </c>
      <c r="K7" s="40"/>
    </row>
    <row r="8" spans="1:10" ht="114.75">
      <c r="A8" s="69" t="s">
        <v>2</v>
      </c>
      <c r="B8" s="56">
        <v>1</v>
      </c>
      <c r="C8" s="56" t="s">
        <v>34</v>
      </c>
      <c r="D8" s="56" t="s">
        <v>73</v>
      </c>
      <c r="E8" s="47"/>
      <c r="F8" s="56"/>
      <c r="G8" s="56"/>
      <c r="H8" s="70" t="s">
        <v>216</v>
      </c>
      <c r="I8" s="76"/>
      <c r="J8" s="72"/>
    </row>
    <row r="9" spans="1:10" ht="114.75">
      <c r="A9" s="69" t="s">
        <v>2</v>
      </c>
      <c r="B9" s="56">
        <v>2</v>
      </c>
      <c r="C9" s="56" t="s">
        <v>35</v>
      </c>
      <c r="D9" s="56" t="s">
        <v>35</v>
      </c>
      <c r="E9" s="47"/>
      <c r="F9" s="56"/>
      <c r="G9" s="56"/>
      <c r="H9" s="70" t="s">
        <v>217</v>
      </c>
      <c r="I9" s="76"/>
      <c r="J9" s="72"/>
    </row>
    <row r="10" spans="1:10" ht="102">
      <c r="A10" s="69" t="s">
        <v>2</v>
      </c>
      <c r="B10" s="56">
        <v>3</v>
      </c>
      <c r="C10" s="56" t="s">
        <v>36</v>
      </c>
      <c r="D10" s="56" t="s">
        <v>74</v>
      </c>
      <c r="E10" s="47"/>
      <c r="F10" s="56"/>
      <c r="G10" s="56"/>
      <c r="H10" s="70" t="s">
        <v>97</v>
      </c>
      <c r="I10" s="76"/>
      <c r="J10" s="72"/>
    </row>
    <row r="11" spans="1:10" ht="76.5">
      <c r="A11" s="69" t="s">
        <v>2</v>
      </c>
      <c r="B11" s="56">
        <v>4</v>
      </c>
      <c r="C11" s="56" t="s">
        <v>37</v>
      </c>
      <c r="D11" s="56" t="s">
        <v>75</v>
      </c>
      <c r="E11" s="47"/>
      <c r="F11" s="56"/>
      <c r="G11" s="56"/>
      <c r="H11" s="70" t="s">
        <v>98</v>
      </c>
      <c r="I11" s="76"/>
      <c r="J11" s="72"/>
    </row>
    <row r="12" spans="1:10" ht="140.25">
      <c r="A12" s="69" t="s">
        <v>2</v>
      </c>
      <c r="B12" s="56">
        <v>5</v>
      </c>
      <c r="C12" s="56" t="s">
        <v>38</v>
      </c>
      <c r="D12" s="56" t="s">
        <v>76</v>
      </c>
      <c r="E12" s="47"/>
      <c r="F12" s="56"/>
      <c r="G12" s="56"/>
      <c r="H12" s="70" t="s">
        <v>277</v>
      </c>
      <c r="I12" s="76"/>
      <c r="J12" s="72"/>
    </row>
    <row r="13" spans="1:10" ht="38.25">
      <c r="A13" s="69" t="s">
        <v>2</v>
      </c>
      <c r="B13" s="56">
        <v>6</v>
      </c>
      <c r="C13" s="56" t="s">
        <v>39</v>
      </c>
      <c r="D13" s="56" t="s">
        <v>77</v>
      </c>
      <c r="E13" s="47"/>
      <c r="F13" s="56"/>
      <c r="G13" s="56"/>
      <c r="H13" s="70" t="s">
        <v>99</v>
      </c>
      <c r="I13" s="76"/>
      <c r="J13" s="72"/>
    </row>
    <row r="14" spans="1:10" ht="63.75">
      <c r="A14" s="69" t="s">
        <v>2</v>
      </c>
      <c r="B14" s="56">
        <v>7</v>
      </c>
      <c r="C14" s="56" t="s">
        <v>40</v>
      </c>
      <c r="D14" s="56" t="s">
        <v>78</v>
      </c>
      <c r="E14" s="47"/>
      <c r="F14" s="56"/>
      <c r="G14" s="56"/>
      <c r="H14" s="70" t="s">
        <v>100</v>
      </c>
      <c r="I14" s="76"/>
      <c r="J14" s="72"/>
    </row>
    <row r="15" spans="1:10" ht="191.25">
      <c r="A15" s="69" t="s">
        <v>2</v>
      </c>
      <c r="B15" s="56">
        <v>8</v>
      </c>
      <c r="C15" s="56" t="s">
        <v>41</v>
      </c>
      <c r="D15" s="56" t="s">
        <v>79</v>
      </c>
      <c r="E15" s="47"/>
      <c r="F15" s="56"/>
      <c r="G15" s="56"/>
      <c r="H15" s="70" t="s">
        <v>101</v>
      </c>
      <c r="I15" s="76"/>
      <c r="J15" s="72"/>
    </row>
    <row r="16" spans="1:10" ht="102">
      <c r="A16" s="69" t="s">
        <v>2</v>
      </c>
      <c r="B16" s="56">
        <v>9</v>
      </c>
      <c r="C16" s="56" t="s">
        <v>42</v>
      </c>
      <c r="D16" s="56" t="s">
        <v>80</v>
      </c>
      <c r="E16" s="47"/>
      <c r="F16" s="56"/>
      <c r="G16" s="56"/>
      <c r="H16" s="70" t="s">
        <v>102</v>
      </c>
      <c r="I16" s="76"/>
      <c r="J16" s="72"/>
    </row>
    <row r="17" spans="1:23" ht="102">
      <c r="A17" s="69" t="s">
        <v>2</v>
      </c>
      <c r="B17" s="56">
        <v>10</v>
      </c>
      <c r="C17" s="56" t="s">
        <v>42</v>
      </c>
      <c r="D17" s="56" t="s">
        <v>80</v>
      </c>
      <c r="E17" s="47"/>
      <c r="F17" s="56"/>
      <c r="G17" s="56"/>
      <c r="H17" s="70" t="s">
        <v>103</v>
      </c>
      <c r="I17" s="76"/>
      <c r="J17" s="72"/>
      <c r="K17" s="1"/>
      <c r="L17" s="1"/>
      <c r="M17" s="1"/>
      <c r="N17" s="1"/>
      <c r="O17" s="1"/>
      <c r="P17" s="1"/>
      <c r="Q17" s="1"/>
      <c r="R17" s="1"/>
      <c r="S17" s="1"/>
      <c r="T17" s="1"/>
      <c r="U17" s="1"/>
      <c r="V17" s="1"/>
      <c r="W17" s="1"/>
    </row>
    <row r="18" spans="1:23" ht="102">
      <c r="A18" s="69" t="s">
        <v>2</v>
      </c>
      <c r="B18" s="56">
        <v>11</v>
      </c>
      <c r="C18" s="56" t="s">
        <v>43</v>
      </c>
      <c r="D18" s="56" t="s">
        <v>43</v>
      </c>
      <c r="E18" s="47"/>
      <c r="F18" s="56"/>
      <c r="G18" s="56"/>
      <c r="H18" s="70" t="s">
        <v>104</v>
      </c>
      <c r="I18" s="76"/>
      <c r="J18" s="72"/>
      <c r="K18" s="9"/>
      <c r="L18" s="9"/>
      <c r="M18" s="9"/>
      <c r="N18" s="9"/>
      <c r="O18" s="9"/>
      <c r="P18" s="9"/>
      <c r="Q18" s="9"/>
      <c r="R18" s="9"/>
      <c r="S18" s="9"/>
      <c r="T18" s="9"/>
      <c r="U18" s="9"/>
      <c r="V18" s="9"/>
      <c r="W18" s="9"/>
    </row>
    <row r="19" spans="1:23" ht="76.5">
      <c r="A19" s="69" t="s">
        <v>2</v>
      </c>
      <c r="B19" s="56">
        <v>12</v>
      </c>
      <c r="C19" s="56" t="s">
        <v>44</v>
      </c>
      <c r="D19" s="56" t="s">
        <v>44</v>
      </c>
      <c r="E19" s="47"/>
      <c r="F19" s="56"/>
      <c r="G19" s="56"/>
      <c r="H19" s="70" t="s">
        <v>105</v>
      </c>
      <c r="I19" s="76"/>
      <c r="J19" s="72"/>
      <c r="K19" s="9"/>
      <c r="L19" s="9"/>
      <c r="M19" s="9"/>
      <c r="N19" s="9"/>
      <c r="O19" s="9"/>
      <c r="P19" s="9"/>
      <c r="Q19" s="9"/>
      <c r="R19" s="9"/>
      <c r="S19" s="9"/>
      <c r="T19" s="9"/>
      <c r="U19" s="9"/>
      <c r="V19" s="9"/>
      <c r="W19" s="9"/>
    </row>
    <row r="20" spans="1:23" ht="76.5">
      <c r="A20" s="69" t="s">
        <v>2</v>
      </c>
      <c r="B20" s="56">
        <v>13</v>
      </c>
      <c r="C20" s="56" t="s">
        <v>106</v>
      </c>
      <c r="D20" s="56" t="s">
        <v>81</v>
      </c>
      <c r="E20" s="47"/>
      <c r="F20" s="56"/>
      <c r="G20" s="56"/>
      <c r="H20" s="70" t="s">
        <v>107</v>
      </c>
      <c r="I20" s="76"/>
      <c r="J20" s="72"/>
      <c r="K20" s="9"/>
      <c r="L20" s="9"/>
      <c r="M20" s="9"/>
      <c r="N20" s="9"/>
      <c r="O20" s="9"/>
      <c r="P20" s="9"/>
      <c r="Q20" s="9"/>
      <c r="R20" s="9"/>
      <c r="S20" s="9"/>
      <c r="T20" s="9"/>
      <c r="U20" s="9"/>
      <c r="V20" s="9"/>
      <c r="W20" s="9"/>
    </row>
    <row r="21" spans="1:23" ht="63.75">
      <c r="A21" s="69" t="s">
        <v>2</v>
      </c>
      <c r="B21" s="56">
        <v>14</v>
      </c>
      <c r="C21" s="56" t="s">
        <v>84</v>
      </c>
      <c r="D21" s="56" t="s">
        <v>84</v>
      </c>
      <c r="E21" s="47"/>
      <c r="F21" s="56"/>
      <c r="G21" s="56"/>
      <c r="H21" s="70" t="s">
        <v>85</v>
      </c>
      <c r="I21" s="76"/>
      <c r="J21" s="72"/>
      <c r="K21"/>
      <c r="L21"/>
      <c r="M21"/>
      <c r="N21"/>
      <c r="O21"/>
      <c r="P21"/>
      <c r="Q21"/>
      <c r="R21"/>
      <c r="S21"/>
      <c r="T21"/>
      <c r="U21"/>
      <c r="V21"/>
      <c r="W21"/>
    </row>
    <row r="22" spans="1:23" ht="63.75">
      <c r="A22" s="69" t="s">
        <v>2</v>
      </c>
      <c r="B22" s="56">
        <v>15</v>
      </c>
      <c r="C22" s="56" t="s">
        <v>203</v>
      </c>
      <c r="D22" s="56" t="s">
        <v>203</v>
      </c>
      <c r="E22" s="47"/>
      <c r="F22" s="56"/>
      <c r="G22" s="56"/>
      <c r="H22" s="70" t="s">
        <v>85</v>
      </c>
      <c r="I22" s="76"/>
      <c r="J22" s="72"/>
      <c r="K22" s="36"/>
      <c r="L22" s="36"/>
      <c r="M22" s="36"/>
      <c r="N22" s="36"/>
      <c r="O22" s="36"/>
      <c r="P22" s="36"/>
      <c r="Q22" s="36"/>
      <c r="R22" s="36"/>
      <c r="S22" s="36"/>
      <c r="T22" s="36"/>
      <c r="U22" s="36"/>
      <c r="V22" s="36"/>
      <c r="W22" s="36"/>
    </row>
    <row r="23" spans="1:23" ht="63.75">
      <c r="A23" s="69" t="s">
        <v>2</v>
      </c>
      <c r="B23" s="56">
        <v>16</v>
      </c>
      <c r="C23" s="56" t="s">
        <v>204</v>
      </c>
      <c r="D23" s="56" t="s">
        <v>204</v>
      </c>
      <c r="E23" s="47"/>
      <c r="F23" s="56"/>
      <c r="G23" s="56"/>
      <c r="H23" s="70" t="s">
        <v>85</v>
      </c>
      <c r="I23" s="76"/>
      <c r="J23" s="72"/>
      <c r="K23" s="36"/>
      <c r="L23" s="36"/>
      <c r="M23" s="36"/>
      <c r="N23" s="36"/>
      <c r="O23" s="36"/>
      <c r="P23" s="36"/>
      <c r="Q23" s="36"/>
      <c r="R23" s="36"/>
      <c r="S23" s="36"/>
      <c r="T23" s="36"/>
      <c r="U23" s="36"/>
      <c r="V23" s="36"/>
      <c r="W23" s="36"/>
    </row>
    <row r="24" spans="1:23" ht="63.75">
      <c r="A24" s="69" t="s">
        <v>2</v>
      </c>
      <c r="B24" s="56">
        <v>17</v>
      </c>
      <c r="C24" s="56" t="s">
        <v>205</v>
      </c>
      <c r="D24" s="56" t="s">
        <v>205</v>
      </c>
      <c r="E24" s="47"/>
      <c r="F24" s="56"/>
      <c r="G24" s="56"/>
      <c r="H24" s="70" t="s">
        <v>86</v>
      </c>
      <c r="I24" s="76"/>
      <c r="J24" s="72"/>
      <c r="K24" s="36"/>
      <c r="L24" s="36"/>
      <c r="M24" s="36"/>
      <c r="N24" s="36"/>
      <c r="O24" s="36"/>
      <c r="P24" s="36"/>
      <c r="Q24" s="36"/>
      <c r="R24" s="36"/>
      <c r="S24" s="36"/>
      <c r="T24" s="36"/>
      <c r="U24" s="36"/>
      <c r="V24" s="36"/>
      <c r="W24" s="36"/>
    </row>
    <row r="25" spans="1:10" ht="63.75">
      <c r="A25" s="69" t="s">
        <v>2</v>
      </c>
      <c r="B25" s="56">
        <v>18</v>
      </c>
      <c r="C25" s="56" t="s">
        <v>206</v>
      </c>
      <c r="D25" s="56" t="s">
        <v>206</v>
      </c>
      <c r="E25" s="47"/>
      <c r="F25" s="56"/>
      <c r="G25" s="56"/>
      <c r="H25" s="70" t="s">
        <v>86</v>
      </c>
      <c r="I25" s="76"/>
      <c r="J25" s="72"/>
    </row>
    <row r="26" spans="1:10" ht="26.25">
      <c r="A26" s="69" t="s">
        <v>2</v>
      </c>
      <c r="B26" s="56">
        <v>19</v>
      </c>
      <c r="C26" s="56" t="s">
        <v>45</v>
      </c>
      <c r="D26" s="56" t="s">
        <v>45</v>
      </c>
      <c r="E26" s="47"/>
      <c r="F26" s="56"/>
      <c r="G26" s="56"/>
      <c r="H26" s="70" t="s">
        <v>207</v>
      </c>
      <c r="I26" s="76"/>
      <c r="J26" s="72"/>
    </row>
    <row r="27" spans="1:10" ht="153">
      <c r="A27" s="69" t="s">
        <v>2</v>
      </c>
      <c r="B27" s="56">
        <v>20</v>
      </c>
      <c r="C27" s="56" t="s">
        <v>208</v>
      </c>
      <c r="D27" s="56" t="s">
        <v>208</v>
      </c>
      <c r="E27" s="47"/>
      <c r="F27" s="56"/>
      <c r="G27" s="56"/>
      <c r="H27" s="70" t="s">
        <v>87</v>
      </c>
      <c r="I27" s="76"/>
      <c r="J27" s="72"/>
    </row>
    <row r="28" spans="1:10" ht="153">
      <c r="A28" s="69" t="s">
        <v>2</v>
      </c>
      <c r="B28" s="56">
        <v>21</v>
      </c>
      <c r="C28" s="56" t="s">
        <v>209</v>
      </c>
      <c r="D28" s="56" t="s">
        <v>209</v>
      </c>
      <c r="E28" s="47"/>
      <c r="F28" s="56"/>
      <c r="G28" s="56"/>
      <c r="H28" s="70" t="s">
        <v>87</v>
      </c>
      <c r="I28" s="76"/>
      <c r="J28" s="72"/>
    </row>
    <row r="29" spans="1:10" ht="153">
      <c r="A29" s="69" t="s">
        <v>2</v>
      </c>
      <c r="B29" s="56">
        <v>22</v>
      </c>
      <c r="C29" s="56" t="s">
        <v>210</v>
      </c>
      <c r="D29" s="56" t="s">
        <v>210</v>
      </c>
      <c r="E29" s="47"/>
      <c r="F29" s="56"/>
      <c r="G29" s="56"/>
      <c r="H29" s="70" t="s">
        <v>87</v>
      </c>
      <c r="I29" s="76"/>
      <c r="J29" s="72"/>
    </row>
    <row r="30" spans="1:10" ht="26.25">
      <c r="A30" s="69" t="s">
        <v>2</v>
      </c>
      <c r="B30" s="56">
        <v>23</v>
      </c>
      <c r="C30" s="56" t="s">
        <v>211</v>
      </c>
      <c r="D30" s="56" t="s">
        <v>211</v>
      </c>
      <c r="E30" s="47"/>
      <c r="F30" s="56"/>
      <c r="G30" s="56"/>
      <c r="H30" s="70" t="s">
        <v>88</v>
      </c>
      <c r="I30" s="76"/>
      <c r="J30" s="72"/>
    </row>
    <row r="31" spans="1:10" ht="26.25">
      <c r="A31" s="69" t="s">
        <v>2</v>
      </c>
      <c r="B31" s="56">
        <v>24</v>
      </c>
      <c r="C31" s="56" t="s">
        <v>212</v>
      </c>
      <c r="D31" s="56" t="s">
        <v>212</v>
      </c>
      <c r="E31" s="47"/>
      <c r="F31" s="56"/>
      <c r="G31" s="56"/>
      <c r="H31" s="70" t="s">
        <v>88</v>
      </c>
      <c r="I31" s="76"/>
      <c r="J31" s="72"/>
    </row>
    <row r="32" spans="1:10" ht="26.25">
      <c r="A32" s="69" t="s">
        <v>2</v>
      </c>
      <c r="B32" s="56">
        <v>25</v>
      </c>
      <c r="C32" s="56" t="s">
        <v>213</v>
      </c>
      <c r="D32" s="56" t="s">
        <v>213</v>
      </c>
      <c r="E32" s="47"/>
      <c r="F32" s="56"/>
      <c r="G32" s="56"/>
      <c r="H32" s="70" t="s">
        <v>88</v>
      </c>
      <c r="I32" s="76"/>
      <c r="J32" s="72"/>
    </row>
    <row r="33" spans="1:10" ht="89.25">
      <c r="A33" s="69" t="s">
        <v>2</v>
      </c>
      <c r="B33" s="56">
        <v>26</v>
      </c>
      <c r="C33" s="56" t="s">
        <v>214</v>
      </c>
      <c r="D33" s="56" t="s">
        <v>214</v>
      </c>
      <c r="E33" s="47"/>
      <c r="F33" s="56"/>
      <c r="G33" s="56"/>
      <c r="H33" s="70" t="s">
        <v>89</v>
      </c>
      <c r="I33" s="76"/>
      <c r="J33" s="72"/>
    </row>
    <row r="34" spans="1:10" ht="89.25">
      <c r="A34" s="69" t="s">
        <v>2</v>
      </c>
      <c r="B34" s="56">
        <v>27</v>
      </c>
      <c r="C34" s="56" t="s">
        <v>215</v>
      </c>
      <c r="D34" s="56" t="s">
        <v>215</v>
      </c>
      <c r="E34" s="47"/>
      <c r="F34" s="56"/>
      <c r="G34" s="56"/>
      <c r="H34" s="70" t="s">
        <v>89</v>
      </c>
      <c r="I34" s="76"/>
      <c r="J34" s="72"/>
    </row>
    <row r="35" spans="1:10" ht="63.75">
      <c r="A35" s="69" t="s">
        <v>2</v>
      </c>
      <c r="B35" s="56">
        <v>28</v>
      </c>
      <c r="C35" s="56" t="s">
        <v>46</v>
      </c>
      <c r="D35" s="56" t="s">
        <v>46</v>
      </c>
      <c r="E35" s="47"/>
      <c r="F35" s="56"/>
      <c r="G35" s="56"/>
      <c r="H35" s="70" t="s">
        <v>46</v>
      </c>
      <c r="I35" s="76"/>
      <c r="J35" s="72"/>
    </row>
    <row r="36" spans="1:10" ht="63.75">
      <c r="A36" s="69" t="s">
        <v>2</v>
      </c>
      <c r="B36" s="56">
        <v>29</v>
      </c>
      <c r="C36" s="56" t="s">
        <v>47</v>
      </c>
      <c r="D36" s="56" t="s">
        <v>47</v>
      </c>
      <c r="E36" s="47"/>
      <c r="F36" s="56"/>
      <c r="G36" s="56"/>
      <c r="H36" s="70" t="s">
        <v>47</v>
      </c>
      <c r="I36" s="76"/>
      <c r="J36" s="72"/>
    </row>
    <row r="37" spans="1:10" ht="63.75">
      <c r="A37" s="69" t="s">
        <v>2</v>
      </c>
      <c r="B37" s="56">
        <v>30</v>
      </c>
      <c r="C37" s="56" t="s">
        <v>48</v>
      </c>
      <c r="D37" s="56" t="s">
        <v>48</v>
      </c>
      <c r="E37" s="47"/>
      <c r="F37" s="56"/>
      <c r="G37" s="56"/>
      <c r="H37" s="70" t="s">
        <v>90</v>
      </c>
      <c r="I37" s="76"/>
      <c r="J37" s="72"/>
    </row>
    <row r="38" spans="1:10" ht="51">
      <c r="A38" s="69" t="s">
        <v>2</v>
      </c>
      <c r="B38" s="56">
        <v>31</v>
      </c>
      <c r="C38" s="56" t="s">
        <v>49</v>
      </c>
      <c r="D38" s="56" t="s">
        <v>49</v>
      </c>
      <c r="E38" s="47"/>
      <c r="F38" s="56"/>
      <c r="G38" s="56"/>
      <c r="H38" s="70" t="s">
        <v>49</v>
      </c>
      <c r="I38" s="76"/>
      <c r="J38" s="72"/>
    </row>
    <row r="39" spans="1:10" ht="89.25">
      <c r="A39" s="69" t="s">
        <v>2</v>
      </c>
      <c r="B39" s="56">
        <v>32</v>
      </c>
      <c r="C39" s="56" t="s">
        <v>50</v>
      </c>
      <c r="D39" s="56" t="s">
        <v>50</v>
      </c>
      <c r="E39" s="47"/>
      <c r="F39" s="56"/>
      <c r="G39" s="56"/>
      <c r="H39" s="70" t="s">
        <v>91</v>
      </c>
      <c r="I39" s="76"/>
      <c r="J39" s="72"/>
    </row>
    <row r="40" spans="1:10" ht="51">
      <c r="A40" s="71" t="s">
        <v>2</v>
      </c>
      <c r="B40" s="56">
        <v>33</v>
      </c>
      <c r="C40" s="56" t="s">
        <v>51</v>
      </c>
      <c r="D40" s="56" t="s">
        <v>51</v>
      </c>
      <c r="E40" s="47"/>
      <c r="F40" s="56"/>
      <c r="G40" s="56"/>
      <c r="H40" s="70" t="s">
        <v>202</v>
      </c>
      <c r="I40" s="76"/>
      <c r="J40" s="72"/>
    </row>
    <row r="41" spans="1:10" ht="38.25">
      <c r="A41" s="69" t="s">
        <v>2</v>
      </c>
      <c r="B41" s="56">
        <v>34</v>
      </c>
      <c r="C41" s="56" t="s">
        <v>52</v>
      </c>
      <c r="D41" s="56" t="s">
        <v>52</v>
      </c>
      <c r="E41" s="47"/>
      <c r="F41" s="56"/>
      <c r="G41" s="56"/>
      <c r="H41" s="70" t="s">
        <v>52</v>
      </c>
      <c r="I41" s="76"/>
      <c r="J41" s="72"/>
    </row>
    <row r="42" spans="1:10" ht="38.25">
      <c r="A42" s="69" t="s">
        <v>2</v>
      </c>
      <c r="B42" s="56">
        <v>35</v>
      </c>
      <c r="C42" s="56" t="s">
        <v>53</v>
      </c>
      <c r="D42" s="56" t="s">
        <v>53</v>
      </c>
      <c r="E42" s="47"/>
      <c r="F42" s="56"/>
      <c r="G42" s="56"/>
      <c r="H42" s="70" t="s">
        <v>53</v>
      </c>
      <c r="I42" s="76"/>
      <c r="J42" s="72"/>
    </row>
    <row r="43" spans="1:10" ht="26.25">
      <c r="A43" s="69" t="s">
        <v>2</v>
      </c>
      <c r="B43" s="56">
        <v>36</v>
      </c>
      <c r="C43" s="56" t="s">
        <v>54</v>
      </c>
      <c r="D43" s="56" t="s">
        <v>54</v>
      </c>
      <c r="E43" s="47"/>
      <c r="F43" s="56"/>
      <c r="G43" s="56"/>
      <c r="H43" s="70" t="s">
        <v>54</v>
      </c>
      <c r="I43" s="76"/>
      <c r="J43" s="72"/>
    </row>
    <row r="44" spans="1:10" ht="26.25">
      <c r="A44" s="69" t="s">
        <v>2</v>
      </c>
      <c r="B44" s="56">
        <v>37</v>
      </c>
      <c r="C44" s="56" t="s">
        <v>55</v>
      </c>
      <c r="D44" s="56" t="s">
        <v>82</v>
      </c>
      <c r="E44" s="47"/>
      <c r="F44" s="56"/>
      <c r="G44" s="56"/>
      <c r="H44" s="70" t="s">
        <v>55</v>
      </c>
      <c r="I44" s="76"/>
      <c r="J44" s="72"/>
    </row>
    <row r="45" spans="1:10" ht="26.25">
      <c r="A45" s="69" t="s">
        <v>2</v>
      </c>
      <c r="B45" s="56">
        <v>38</v>
      </c>
      <c r="C45" s="56" t="s">
        <v>55</v>
      </c>
      <c r="D45" s="56" t="s">
        <v>83</v>
      </c>
      <c r="E45" s="47"/>
      <c r="F45" s="56"/>
      <c r="G45" s="56"/>
      <c r="H45" s="70" t="s">
        <v>55</v>
      </c>
      <c r="I45" s="76"/>
      <c r="J45" s="72"/>
    </row>
    <row r="46" spans="1:10" ht="38.25">
      <c r="A46" s="69" t="s">
        <v>2</v>
      </c>
      <c r="B46" s="56">
        <v>39</v>
      </c>
      <c r="C46" s="56" t="s">
        <v>56</v>
      </c>
      <c r="D46" s="56" t="s">
        <v>56</v>
      </c>
      <c r="E46" s="47"/>
      <c r="F46" s="56"/>
      <c r="G46" s="56"/>
      <c r="H46" s="70" t="s">
        <v>108</v>
      </c>
      <c r="I46" s="76"/>
      <c r="J46" s="72"/>
    </row>
    <row r="47" spans="1:10" ht="38.25">
      <c r="A47" s="69" t="s">
        <v>2</v>
      </c>
      <c r="B47" s="56">
        <v>40</v>
      </c>
      <c r="C47" s="56" t="s">
        <v>57</v>
      </c>
      <c r="D47" s="56" t="s">
        <v>57</v>
      </c>
      <c r="E47" s="47"/>
      <c r="F47" s="56"/>
      <c r="G47" s="56"/>
      <c r="H47" s="70" t="s">
        <v>109</v>
      </c>
      <c r="I47" s="76"/>
      <c r="J47" s="72"/>
    </row>
    <row r="48" spans="1:10" ht="38.25">
      <c r="A48" s="69" t="s">
        <v>2</v>
      </c>
      <c r="B48" s="56">
        <v>41</v>
      </c>
      <c r="C48" s="56" t="s">
        <v>58</v>
      </c>
      <c r="D48" s="56" t="s">
        <v>58</v>
      </c>
      <c r="E48" s="47"/>
      <c r="F48" s="56"/>
      <c r="G48" s="56"/>
      <c r="H48" s="70" t="s">
        <v>58</v>
      </c>
      <c r="I48" s="76"/>
      <c r="J48" s="72"/>
    </row>
    <row r="49" spans="1:10" ht="38.25">
      <c r="A49" s="69" t="s">
        <v>2</v>
      </c>
      <c r="B49" s="56">
        <v>42</v>
      </c>
      <c r="C49" s="56" t="s">
        <v>59</v>
      </c>
      <c r="D49" s="56" t="s">
        <v>61</v>
      </c>
      <c r="E49" s="47"/>
      <c r="F49" s="56"/>
      <c r="G49" s="56"/>
      <c r="H49" s="70" t="s">
        <v>92</v>
      </c>
      <c r="I49" s="76"/>
      <c r="J49" s="72"/>
    </row>
    <row r="50" spans="1:10" ht="38.25">
      <c r="A50" s="69" t="s">
        <v>2</v>
      </c>
      <c r="B50" s="56">
        <v>43</v>
      </c>
      <c r="C50" s="56" t="s">
        <v>60</v>
      </c>
      <c r="D50" s="56" t="s">
        <v>60</v>
      </c>
      <c r="E50" s="47"/>
      <c r="F50" s="56"/>
      <c r="G50" s="56"/>
      <c r="H50" s="70" t="s">
        <v>60</v>
      </c>
      <c r="I50" s="76"/>
      <c r="J50" s="72"/>
    </row>
    <row r="51" spans="1:10" ht="38.25">
      <c r="A51" s="69" t="s">
        <v>2</v>
      </c>
      <c r="B51" s="56">
        <v>44</v>
      </c>
      <c r="C51" s="56" t="s">
        <v>61</v>
      </c>
      <c r="D51" s="56" t="s">
        <v>61</v>
      </c>
      <c r="E51" s="47"/>
      <c r="F51" s="56"/>
      <c r="G51" s="56"/>
      <c r="H51" s="70" t="s">
        <v>61</v>
      </c>
      <c r="I51" s="76"/>
      <c r="J51" s="72"/>
    </row>
    <row r="52" spans="1:10" ht="38.25">
      <c r="A52" s="69" t="s">
        <v>2</v>
      </c>
      <c r="B52" s="56">
        <v>45</v>
      </c>
      <c r="C52" s="56" t="s">
        <v>62</v>
      </c>
      <c r="D52" s="56" t="s">
        <v>62</v>
      </c>
      <c r="E52" s="47"/>
      <c r="F52" s="56"/>
      <c r="G52" s="56"/>
      <c r="H52" s="70" t="s">
        <v>93</v>
      </c>
      <c r="I52" s="76"/>
      <c r="J52" s="72"/>
    </row>
    <row r="53" spans="1:10" ht="127.5">
      <c r="A53" s="69" t="s">
        <v>2</v>
      </c>
      <c r="B53" s="56">
        <v>46</v>
      </c>
      <c r="C53" s="56" t="s">
        <v>63</v>
      </c>
      <c r="D53" s="56" t="s">
        <v>63</v>
      </c>
      <c r="E53" s="47"/>
      <c r="F53" s="56"/>
      <c r="G53" s="56"/>
      <c r="H53" s="70" t="s">
        <v>94</v>
      </c>
      <c r="I53" s="76"/>
      <c r="J53" s="72"/>
    </row>
    <row r="54" spans="1:10" ht="127.5">
      <c r="A54" s="69" t="s">
        <v>2</v>
      </c>
      <c r="B54" s="56">
        <v>47</v>
      </c>
      <c r="C54" s="56" t="s">
        <v>64</v>
      </c>
      <c r="D54" s="56" t="s">
        <v>64</v>
      </c>
      <c r="E54" s="47"/>
      <c r="F54" s="56"/>
      <c r="G54" s="56"/>
      <c r="H54" s="70" t="s">
        <v>95</v>
      </c>
      <c r="I54" s="76"/>
      <c r="J54" s="72"/>
    </row>
    <row r="55" spans="1:10" ht="26.25">
      <c r="A55" s="69" t="s">
        <v>2</v>
      </c>
      <c r="B55" s="56">
        <v>48</v>
      </c>
      <c r="C55" s="56" t="s">
        <v>65</v>
      </c>
      <c r="D55" s="56" t="s">
        <v>65</v>
      </c>
      <c r="E55" s="47"/>
      <c r="F55" s="56"/>
      <c r="G55" s="56"/>
      <c r="H55" s="70" t="s">
        <v>65</v>
      </c>
      <c r="I55" s="76"/>
      <c r="J55" s="72"/>
    </row>
    <row r="56" spans="1:10" ht="26.25">
      <c r="A56" s="69" t="s">
        <v>2</v>
      </c>
      <c r="B56" s="56">
        <v>49</v>
      </c>
      <c r="C56" s="56" t="s">
        <v>66</v>
      </c>
      <c r="D56" s="56" t="s">
        <v>66</v>
      </c>
      <c r="E56" s="47"/>
      <c r="F56" s="56"/>
      <c r="G56" s="56"/>
      <c r="H56" s="70" t="s">
        <v>66</v>
      </c>
      <c r="I56" s="76"/>
      <c r="J56" s="72"/>
    </row>
    <row r="57" spans="1:10" ht="204">
      <c r="A57" s="69" t="s">
        <v>2</v>
      </c>
      <c r="B57" s="56">
        <v>50</v>
      </c>
      <c r="C57" s="56" t="s">
        <v>67</v>
      </c>
      <c r="D57" s="56" t="s">
        <v>67</v>
      </c>
      <c r="E57" s="47"/>
      <c r="F57" s="56"/>
      <c r="G57" s="56"/>
      <c r="H57" s="70" t="s">
        <v>96</v>
      </c>
      <c r="I57" s="76"/>
      <c r="J57" s="72"/>
    </row>
    <row r="58" spans="1:10" ht="204">
      <c r="A58" s="69" t="s">
        <v>2</v>
      </c>
      <c r="B58" s="56">
        <v>51</v>
      </c>
      <c r="C58" s="56" t="s">
        <v>68</v>
      </c>
      <c r="D58" s="56" t="s">
        <v>68</v>
      </c>
      <c r="E58" s="47"/>
      <c r="F58" s="56"/>
      <c r="G58" s="56"/>
      <c r="H58" s="70" t="s">
        <v>96</v>
      </c>
      <c r="I58" s="76"/>
      <c r="J58" s="72"/>
    </row>
    <row r="59" spans="1:10" ht="38.25">
      <c r="A59" s="69" t="s">
        <v>2</v>
      </c>
      <c r="B59" s="56">
        <v>52</v>
      </c>
      <c r="C59" s="56" t="s">
        <v>59</v>
      </c>
      <c r="D59" s="56" t="s">
        <v>59</v>
      </c>
      <c r="E59" s="47"/>
      <c r="F59" s="56"/>
      <c r="G59" s="56"/>
      <c r="H59" s="70" t="s">
        <v>59</v>
      </c>
      <c r="I59" s="76"/>
      <c r="J59" s="72"/>
    </row>
    <row r="60" spans="1:10" ht="26.25">
      <c r="A60" s="69" t="s">
        <v>2</v>
      </c>
      <c r="B60" s="56">
        <v>53</v>
      </c>
      <c r="C60" s="56" t="s">
        <v>69</v>
      </c>
      <c r="D60" s="56" t="s">
        <v>69</v>
      </c>
      <c r="E60" s="47"/>
      <c r="F60" s="56"/>
      <c r="G60" s="56"/>
      <c r="H60" s="70" t="s">
        <v>69</v>
      </c>
      <c r="I60" s="76"/>
      <c r="J60" s="72"/>
    </row>
    <row r="61" spans="1:10" ht="38.25">
      <c r="A61" s="69" t="s">
        <v>2</v>
      </c>
      <c r="B61" s="56">
        <v>54</v>
      </c>
      <c r="C61" s="56" t="s">
        <v>70</v>
      </c>
      <c r="D61" s="56" t="s">
        <v>70</v>
      </c>
      <c r="E61" s="47"/>
      <c r="F61" s="56"/>
      <c r="G61" s="56"/>
      <c r="H61" s="70" t="s">
        <v>70</v>
      </c>
      <c r="I61" s="76"/>
      <c r="J61" s="72"/>
    </row>
    <row r="62" spans="1:10" ht="38.25">
      <c r="A62" s="69" t="s">
        <v>2</v>
      </c>
      <c r="B62" s="56">
        <v>55</v>
      </c>
      <c r="C62" s="56" t="s">
        <v>71</v>
      </c>
      <c r="D62" s="56" t="s">
        <v>71</v>
      </c>
      <c r="E62" s="47"/>
      <c r="F62" s="56"/>
      <c r="G62" s="56"/>
      <c r="H62" s="70" t="s">
        <v>71</v>
      </c>
      <c r="I62" s="76"/>
      <c r="J62" s="72"/>
    </row>
    <row r="63" spans="1:10" ht="38.25">
      <c r="A63" s="69" t="s">
        <v>2</v>
      </c>
      <c r="B63" s="56">
        <v>56</v>
      </c>
      <c r="C63" s="56" t="s">
        <v>72</v>
      </c>
      <c r="D63" s="56" t="s">
        <v>72</v>
      </c>
      <c r="E63" s="47"/>
      <c r="F63" s="56"/>
      <c r="G63" s="56"/>
      <c r="H63" s="70" t="s">
        <v>72</v>
      </c>
      <c r="I63" s="76"/>
      <c r="J63" s="72"/>
    </row>
    <row r="64" spans="1:10" ht="51">
      <c r="A64" s="69" t="s">
        <v>2</v>
      </c>
      <c r="B64" s="56">
        <v>57</v>
      </c>
      <c r="C64" s="56" t="s">
        <v>110</v>
      </c>
      <c r="D64" s="56" t="s">
        <v>110</v>
      </c>
      <c r="E64" s="47"/>
      <c r="F64" s="56"/>
      <c r="G64" s="56"/>
      <c r="H64" s="70" t="s">
        <v>112</v>
      </c>
      <c r="I64" s="76"/>
      <c r="J64" s="72"/>
    </row>
    <row r="65" spans="1:10" ht="89.25">
      <c r="A65" s="69" t="s">
        <v>2</v>
      </c>
      <c r="B65" s="56">
        <v>58</v>
      </c>
      <c r="C65" s="56" t="s">
        <v>111</v>
      </c>
      <c r="D65" s="56" t="s">
        <v>111</v>
      </c>
      <c r="E65" s="47"/>
      <c r="F65" s="56"/>
      <c r="G65" s="56"/>
      <c r="H65" s="70" t="s">
        <v>113</v>
      </c>
      <c r="I65" s="76"/>
      <c r="J65" s="72"/>
    </row>
    <row r="66" spans="1:10" ht="38.25">
      <c r="A66" s="69" t="s">
        <v>2</v>
      </c>
      <c r="B66" s="56">
        <v>59</v>
      </c>
      <c r="C66" s="56" t="s">
        <v>114</v>
      </c>
      <c r="D66" s="56" t="s">
        <v>114</v>
      </c>
      <c r="E66" s="47"/>
      <c r="F66" s="56"/>
      <c r="G66" s="56"/>
      <c r="H66" s="70" t="s">
        <v>115</v>
      </c>
      <c r="I66" s="76"/>
      <c r="J66" s="72"/>
    </row>
    <row r="67" spans="1:10" ht="76.5">
      <c r="A67" s="69" t="s">
        <v>2</v>
      </c>
      <c r="B67" s="56">
        <v>60</v>
      </c>
      <c r="C67" s="56" t="s">
        <v>278</v>
      </c>
      <c r="D67" s="56" t="s">
        <v>278</v>
      </c>
      <c r="E67" s="47"/>
      <c r="F67" s="56"/>
      <c r="G67" s="56"/>
      <c r="H67" s="70" t="s">
        <v>116</v>
      </c>
      <c r="I67" s="76"/>
      <c r="J67" s="72"/>
    </row>
    <row r="68" spans="1:10" ht="51">
      <c r="A68" s="69" t="s">
        <v>2</v>
      </c>
      <c r="B68" s="56">
        <v>61</v>
      </c>
      <c r="C68" s="56" t="s">
        <v>117</v>
      </c>
      <c r="D68" s="56" t="s">
        <v>117</v>
      </c>
      <c r="E68" s="47"/>
      <c r="F68" s="56"/>
      <c r="G68" s="56"/>
      <c r="H68" s="70" t="s">
        <v>118</v>
      </c>
      <c r="I68" s="76"/>
      <c r="J68" s="72"/>
    </row>
    <row r="69" spans="1:10" ht="38.25">
      <c r="A69" s="69" t="s">
        <v>2</v>
      </c>
      <c r="B69" s="56">
        <v>62</v>
      </c>
      <c r="C69" s="56" t="s">
        <v>119</v>
      </c>
      <c r="D69" s="56" t="s">
        <v>120</v>
      </c>
      <c r="E69" s="47"/>
      <c r="F69" s="56"/>
      <c r="G69" s="56"/>
      <c r="H69" s="70" t="s">
        <v>121</v>
      </c>
      <c r="I69" s="76"/>
      <c r="J69" s="72"/>
    </row>
    <row r="70" spans="1:10" ht="26.25">
      <c r="A70" s="69" t="s">
        <v>2</v>
      </c>
      <c r="B70" s="56">
        <v>63</v>
      </c>
      <c r="C70" s="56" t="s">
        <v>122</v>
      </c>
      <c r="D70" s="56" t="s">
        <v>122</v>
      </c>
      <c r="E70" s="47"/>
      <c r="F70" s="56"/>
      <c r="G70" s="56"/>
      <c r="H70" s="70" t="s">
        <v>127</v>
      </c>
      <c r="I70" s="76"/>
      <c r="J70" s="72"/>
    </row>
    <row r="71" spans="1:10" ht="26.25">
      <c r="A71" s="69" t="s">
        <v>2</v>
      </c>
      <c r="B71" s="56">
        <v>64</v>
      </c>
      <c r="C71" s="56" t="s">
        <v>123</v>
      </c>
      <c r="D71" s="56" t="s">
        <v>123</v>
      </c>
      <c r="E71" s="47"/>
      <c r="F71" s="56"/>
      <c r="G71" s="56"/>
      <c r="H71" s="70" t="s">
        <v>127</v>
      </c>
      <c r="I71" s="76"/>
      <c r="J71" s="72"/>
    </row>
    <row r="72" spans="1:10" ht="26.25">
      <c r="A72" s="69" t="s">
        <v>2</v>
      </c>
      <c r="B72" s="56">
        <v>65</v>
      </c>
      <c r="C72" s="56" t="s">
        <v>124</v>
      </c>
      <c r="D72" s="56" t="s">
        <v>124</v>
      </c>
      <c r="E72" s="47"/>
      <c r="F72" s="56"/>
      <c r="G72" s="56"/>
      <c r="H72" s="70" t="s">
        <v>127</v>
      </c>
      <c r="I72" s="76"/>
      <c r="J72" s="72"/>
    </row>
    <row r="73" spans="1:10" ht="26.25">
      <c r="A73" s="69" t="s">
        <v>2</v>
      </c>
      <c r="B73" s="56">
        <v>66</v>
      </c>
      <c r="C73" s="56" t="s">
        <v>125</v>
      </c>
      <c r="D73" s="56" t="s">
        <v>125</v>
      </c>
      <c r="E73" s="47"/>
      <c r="F73" s="56"/>
      <c r="G73" s="56"/>
      <c r="H73" s="70" t="s">
        <v>127</v>
      </c>
      <c r="I73" s="76"/>
      <c r="J73" s="72"/>
    </row>
    <row r="74" spans="1:10" ht="26.25">
      <c r="A74" s="69" t="s">
        <v>2</v>
      </c>
      <c r="B74" s="56">
        <v>67</v>
      </c>
      <c r="C74" s="56" t="s">
        <v>126</v>
      </c>
      <c r="D74" s="56" t="s">
        <v>126</v>
      </c>
      <c r="E74" s="47"/>
      <c r="F74" s="56"/>
      <c r="G74" s="56"/>
      <c r="H74" s="70" t="s">
        <v>127</v>
      </c>
      <c r="I74" s="76"/>
      <c r="J74" s="72"/>
    </row>
    <row r="75" spans="1:10" ht="26.25">
      <c r="A75" s="69" t="s">
        <v>2</v>
      </c>
      <c r="B75" s="56">
        <v>68</v>
      </c>
      <c r="C75" s="56" t="s">
        <v>128</v>
      </c>
      <c r="D75" s="56" t="s">
        <v>128</v>
      </c>
      <c r="E75" s="47"/>
      <c r="F75" s="56"/>
      <c r="G75" s="56"/>
      <c r="H75" s="70" t="s">
        <v>132</v>
      </c>
      <c r="I75" s="76"/>
      <c r="J75" s="72"/>
    </row>
    <row r="76" spans="1:10" ht="26.25">
      <c r="A76" s="69" t="s">
        <v>2</v>
      </c>
      <c r="B76" s="56">
        <v>69</v>
      </c>
      <c r="C76" s="56" t="s">
        <v>129</v>
      </c>
      <c r="D76" s="56" t="s">
        <v>129</v>
      </c>
      <c r="E76" s="47"/>
      <c r="F76" s="56"/>
      <c r="G76" s="56"/>
      <c r="H76" s="70" t="s">
        <v>133</v>
      </c>
      <c r="I76" s="76"/>
      <c r="J76" s="72"/>
    </row>
    <row r="77" spans="1:10" ht="26.25">
      <c r="A77" s="69" t="s">
        <v>2</v>
      </c>
      <c r="B77" s="56">
        <v>70</v>
      </c>
      <c r="C77" s="56" t="s">
        <v>130</v>
      </c>
      <c r="D77" s="56" t="s">
        <v>130</v>
      </c>
      <c r="E77" s="47"/>
      <c r="F77" s="56"/>
      <c r="G77" s="56"/>
      <c r="H77" s="70" t="s">
        <v>134</v>
      </c>
      <c r="I77" s="76"/>
      <c r="J77" s="72"/>
    </row>
    <row r="78" spans="1:10" ht="26.25">
      <c r="A78" s="69" t="s">
        <v>2</v>
      </c>
      <c r="B78" s="56">
        <v>71</v>
      </c>
      <c r="C78" s="56" t="s">
        <v>131</v>
      </c>
      <c r="D78" s="56" t="s">
        <v>131</v>
      </c>
      <c r="E78" s="47"/>
      <c r="F78" s="56"/>
      <c r="G78" s="56"/>
      <c r="H78" s="70" t="s">
        <v>135</v>
      </c>
      <c r="I78" s="76"/>
      <c r="J78" s="72"/>
    </row>
    <row r="79" spans="1:10" ht="63.75">
      <c r="A79" s="69" t="s">
        <v>2</v>
      </c>
      <c r="B79" s="56">
        <v>72</v>
      </c>
      <c r="C79" s="56" t="s">
        <v>136</v>
      </c>
      <c r="D79" s="56" t="s">
        <v>136</v>
      </c>
      <c r="E79" s="47"/>
      <c r="F79" s="56"/>
      <c r="G79" s="56"/>
      <c r="H79" s="70" t="s">
        <v>137</v>
      </c>
      <c r="I79" s="76"/>
      <c r="J79" s="72"/>
    </row>
    <row r="80" spans="1:10" ht="106.5" customHeight="1">
      <c r="A80" s="69" t="s">
        <v>2</v>
      </c>
      <c r="B80" s="56">
        <v>73</v>
      </c>
      <c r="C80" s="56" t="s">
        <v>138</v>
      </c>
      <c r="D80" s="56" t="s">
        <v>138</v>
      </c>
      <c r="E80" s="47"/>
      <c r="F80" s="56"/>
      <c r="G80" s="56"/>
      <c r="H80" s="70" t="s">
        <v>138</v>
      </c>
      <c r="I80" s="76"/>
      <c r="J80" s="72"/>
    </row>
    <row r="81" spans="1:10" ht="114.75">
      <c r="A81" s="69" t="s">
        <v>2</v>
      </c>
      <c r="B81" s="56">
        <v>74</v>
      </c>
      <c r="C81" s="56" t="s">
        <v>139</v>
      </c>
      <c r="D81" s="56" t="s">
        <v>139</v>
      </c>
      <c r="E81" s="47"/>
      <c r="F81" s="56"/>
      <c r="G81" s="56"/>
      <c r="H81" s="70" t="s">
        <v>139</v>
      </c>
      <c r="I81" s="76"/>
      <c r="J81" s="72"/>
    </row>
    <row r="82" spans="1:10" ht="114.75">
      <c r="A82" s="69" t="s">
        <v>2</v>
      </c>
      <c r="B82" s="56">
        <v>75</v>
      </c>
      <c r="C82" s="56" t="s">
        <v>140</v>
      </c>
      <c r="D82" s="56" t="s">
        <v>140</v>
      </c>
      <c r="E82" s="47"/>
      <c r="F82" s="56"/>
      <c r="G82" s="56"/>
      <c r="H82" s="70" t="s">
        <v>140</v>
      </c>
      <c r="I82" s="76"/>
      <c r="J82" s="72"/>
    </row>
    <row r="83" spans="1:10" ht="26.25">
      <c r="A83" s="69" t="s">
        <v>2</v>
      </c>
      <c r="B83" s="56">
        <v>76</v>
      </c>
      <c r="C83" s="56" t="s">
        <v>141</v>
      </c>
      <c r="D83" s="56" t="s">
        <v>141</v>
      </c>
      <c r="E83" s="47"/>
      <c r="F83" s="56"/>
      <c r="G83" s="56"/>
      <c r="H83" s="70" t="s">
        <v>142</v>
      </c>
      <c r="I83" s="76"/>
      <c r="J83" s="72"/>
    </row>
    <row r="84" spans="1:10" ht="26.25">
      <c r="A84" s="69" t="s">
        <v>2</v>
      </c>
      <c r="B84" s="56">
        <v>77</v>
      </c>
      <c r="C84" s="56" t="s">
        <v>143</v>
      </c>
      <c r="D84" s="56" t="s">
        <v>143</v>
      </c>
      <c r="E84" s="47"/>
      <c r="F84" s="56"/>
      <c r="G84" s="56"/>
      <c r="H84" s="70" t="s">
        <v>144</v>
      </c>
      <c r="I84" s="76"/>
      <c r="J84" s="72"/>
    </row>
    <row r="85" spans="1:10" ht="89.25">
      <c r="A85" s="69" t="s">
        <v>2</v>
      </c>
      <c r="B85" s="56">
        <v>78</v>
      </c>
      <c r="C85" s="56" t="s">
        <v>145</v>
      </c>
      <c r="D85" s="56" t="s">
        <v>145</v>
      </c>
      <c r="E85" s="47"/>
      <c r="F85" s="56"/>
      <c r="G85" s="56"/>
      <c r="H85" s="70" t="s">
        <v>146</v>
      </c>
      <c r="I85" s="76"/>
      <c r="J85" s="72"/>
    </row>
    <row r="86" spans="1:10" ht="51">
      <c r="A86" s="69" t="s">
        <v>2</v>
      </c>
      <c r="B86" s="56">
        <v>79</v>
      </c>
      <c r="C86" s="56" t="s">
        <v>145</v>
      </c>
      <c r="D86" s="56" t="s">
        <v>145</v>
      </c>
      <c r="E86" s="47"/>
      <c r="F86" s="56"/>
      <c r="G86" s="56"/>
      <c r="H86" s="70" t="s">
        <v>147</v>
      </c>
      <c r="I86" s="76"/>
      <c r="J86" s="72"/>
    </row>
    <row r="87" spans="1:10" ht="26.25">
      <c r="A87" s="69" t="s">
        <v>2</v>
      </c>
      <c r="B87" s="56">
        <v>80</v>
      </c>
      <c r="C87" s="56" t="s">
        <v>149</v>
      </c>
      <c r="D87" s="56" t="s">
        <v>149</v>
      </c>
      <c r="E87" s="47"/>
      <c r="F87" s="56"/>
      <c r="G87" s="56"/>
      <c r="H87" s="70" t="s">
        <v>148</v>
      </c>
      <c r="I87" s="76"/>
      <c r="J87" s="72"/>
    </row>
    <row r="88" spans="1:10" ht="26.25">
      <c r="A88" s="69" t="s">
        <v>2</v>
      </c>
      <c r="B88" s="56">
        <v>81</v>
      </c>
      <c r="C88" s="56" t="s">
        <v>150</v>
      </c>
      <c r="D88" s="56" t="s">
        <v>150</v>
      </c>
      <c r="E88" s="47"/>
      <c r="F88" s="56"/>
      <c r="G88" s="56"/>
      <c r="H88" s="70" t="s">
        <v>151</v>
      </c>
      <c r="I88" s="76"/>
      <c r="J88" s="72"/>
    </row>
    <row r="89" spans="1:10" ht="63.75">
      <c r="A89" s="69" t="s">
        <v>2</v>
      </c>
      <c r="B89" s="56">
        <v>82</v>
      </c>
      <c r="C89" s="56" t="s">
        <v>152</v>
      </c>
      <c r="D89" s="56" t="s">
        <v>152</v>
      </c>
      <c r="E89" s="47"/>
      <c r="F89" s="56"/>
      <c r="G89" s="56"/>
      <c r="H89" s="70" t="s">
        <v>153</v>
      </c>
      <c r="I89" s="76"/>
      <c r="J89" s="72"/>
    </row>
    <row r="90" spans="1:10" ht="76.5">
      <c r="A90" s="69" t="s">
        <v>2</v>
      </c>
      <c r="B90" s="56">
        <v>83</v>
      </c>
      <c r="C90" s="56" t="s">
        <v>155</v>
      </c>
      <c r="D90" s="56" t="s">
        <v>155</v>
      </c>
      <c r="E90" s="47"/>
      <c r="F90" s="56"/>
      <c r="G90" s="56"/>
      <c r="H90" s="70" t="s">
        <v>154</v>
      </c>
      <c r="I90" s="76"/>
      <c r="J90" s="72"/>
    </row>
    <row r="91" spans="1:10" ht="102">
      <c r="A91" s="69" t="s">
        <v>2</v>
      </c>
      <c r="B91" s="56">
        <v>84</v>
      </c>
      <c r="C91" s="56" t="s">
        <v>156</v>
      </c>
      <c r="D91" s="56" t="s">
        <v>156</v>
      </c>
      <c r="E91" s="47"/>
      <c r="F91" s="56"/>
      <c r="G91" s="56"/>
      <c r="H91" s="70" t="s">
        <v>157</v>
      </c>
      <c r="I91" s="76"/>
      <c r="J91" s="72"/>
    </row>
    <row r="92" spans="1:10" ht="26.25">
      <c r="A92" s="69" t="s">
        <v>2</v>
      </c>
      <c r="B92" s="56">
        <v>85</v>
      </c>
      <c r="C92" s="56" t="s">
        <v>159</v>
      </c>
      <c r="D92" s="56" t="s">
        <v>159</v>
      </c>
      <c r="E92" s="47"/>
      <c r="F92" s="56"/>
      <c r="G92" s="56"/>
      <c r="H92" s="70" t="s">
        <v>160</v>
      </c>
      <c r="I92" s="76"/>
      <c r="J92" s="72"/>
    </row>
    <row r="93" spans="1:10" ht="26.25">
      <c r="A93" s="69" t="s">
        <v>2</v>
      </c>
      <c r="B93" s="56">
        <v>86</v>
      </c>
      <c r="C93" s="56" t="s">
        <v>158</v>
      </c>
      <c r="D93" s="56" t="s">
        <v>158</v>
      </c>
      <c r="E93" s="47"/>
      <c r="F93" s="56"/>
      <c r="G93" s="56"/>
      <c r="H93" s="70" t="s">
        <v>158</v>
      </c>
      <c r="I93" s="76"/>
      <c r="J93" s="72"/>
    </row>
    <row r="94" spans="1:10" ht="38.25">
      <c r="A94" s="69" t="s">
        <v>2</v>
      </c>
      <c r="B94" s="56">
        <v>87</v>
      </c>
      <c r="C94" s="56" t="s">
        <v>161</v>
      </c>
      <c r="D94" s="56" t="s">
        <v>161</v>
      </c>
      <c r="E94" s="47"/>
      <c r="F94" s="56"/>
      <c r="G94" s="56"/>
      <c r="H94" s="70" t="s">
        <v>162</v>
      </c>
      <c r="I94" s="76"/>
      <c r="J94" s="72"/>
    </row>
    <row r="95" spans="1:10" ht="26.25">
      <c r="A95" s="69" t="s">
        <v>2</v>
      </c>
      <c r="B95" s="56">
        <v>88</v>
      </c>
      <c r="C95" s="56" t="s">
        <v>163</v>
      </c>
      <c r="D95" s="56" t="s">
        <v>163</v>
      </c>
      <c r="E95" s="47"/>
      <c r="F95" s="56"/>
      <c r="G95" s="56"/>
      <c r="H95" s="70" t="s">
        <v>164</v>
      </c>
      <c r="I95" s="76"/>
      <c r="J95" s="72"/>
    </row>
    <row r="96" spans="1:10" ht="38.25">
      <c r="A96" s="69" t="s">
        <v>2</v>
      </c>
      <c r="B96" s="56">
        <v>89</v>
      </c>
      <c r="C96" s="56" t="s">
        <v>165</v>
      </c>
      <c r="D96" s="56" t="s">
        <v>165</v>
      </c>
      <c r="E96" s="47"/>
      <c r="F96" s="56"/>
      <c r="G96" s="56"/>
      <c r="H96" s="70" t="s">
        <v>166</v>
      </c>
      <c r="I96" s="76"/>
      <c r="J96" s="72"/>
    </row>
    <row r="97" spans="1:10" ht="38.25">
      <c r="A97" s="69" t="s">
        <v>2</v>
      </c>
      <c r="B97" s="56">
        <v>90</v>
      </c>
      <c r="C97" s="56" t="s">
        <v>167</v>
      </c>
      <c r="D97" s="56" t="s">
        <v>167</v>
      </c>
      <c r="E97" s="47"/>
      <c r="F97" s="56"/>
      <c r="G97" s="56"/>
      <c r="H97" s="70" t="s">
        <v>168</v>
      </c>
      <c r="I97" s="76"/>
      <c r="J97" s="72"/>
    </row>
    <row r="98" spans="1:10" ht="26.25">
      <c r="A98" s="69" t="s">
        <v>2</v>
      </c>
      <c r="B98" s="56">
        <v>91</v>
      </c>
      <c r="C98" s="56" t="s">
        <v>169</v>
      </c>
      <c r="D98" s="56" t="s">
        <v>169</v>
      </c>
      <c r="E98" s="47"/>
      <c r="F98" s="56"/>
      <c r="G98" s="56"/>
      <c r="H98" s="70" t="s">
        <v>169</v>
      </c>
      <c r="I98" s="76"/>
      <c r="J98" s="72"/>
    </row>
    <row r="99" spans="1:10" ht="51">
      <c r="A99" s="69" t="s">
        <v>2</v>
      </c>
      <c r="B99" s="56">
        <v>92</v>
      </c>
      <c r="C99" s="56" t="s">
        <v>170</v>
      </c>
      <c r="D99" s="56" t="s">
        <v>170</v>
      </c>
      <c r="E99" s="47"/>
      <c r="F99" s="56"/>
      <c r="G99" s="56"/>
      <c r="H99" s="70" t="s">
        <v>171</v>
      </c>
      <c r="I99" s="76"/>
      <c r="J99" s="72"/>
    </row>
    <row r="100" spans="1:10" ht="51">
      <c r="A100" s="69" t="s">
        <v>2</v>
      </c>
      <c r="B100" s="56">
        <v>93</v>
      </c>
      <c r="C100" s="56" t="s">
        <v>172</v>
      </c>
      <c r="D100" s="56" t="s">
        <v>172</v>
      </c>
      <c r="E100" s="47"/>
      <c r="F100" s="56"/>
      <c r="G100" s="56"/>
      <c r="H100" s="70" t="s">
        <v>174</v>
      </c>
      <c r="I100" s="76"/>
      <c r="J100" s="72"/>
    </row>
    <row r="101" spans="1:10" ht="127.5">
      <c r="A101" s="69" t="s">
        <v>2</v>
      </c>
      <c r="B101" s="56">
        <v>94</v>
      </c>
      <c r="C101" s="56" t="s">
        <v>173</v>
      </c>
      <c r="D101" s="56" t="s">
        <v>173</v>
      </c>
      <c r="E101" s="47"/>
      <c r="F101" s="56"/>
      <c r="G101" s="56"/>
      <c r="H101" s="70" t="s">
        <v>175</v>
      </c>
      <c r="I101" s="76"/>
      <c r="J101" s="72"/>
    </row>
    <row r="102" spans="1:10" ht="26.25">
      <c r="A102" s="69" t="s">
        <v>2</v>
      </c>
      <c r="B102" s="56">
        <v>95</v>
      </c>
      <c r="C102" s="56" t="s">
        <v>176</v>
      </c>
      <c r="D102" s="56" t="s">
        <v>176</v>
      </c>
      <c r="E102" s="47"/>
      <c r="F102" s="56"/>
      <c r="G102" s="56"/>
      <c r="H102" s="70" t="s">
        <v>179</v>
      </c>
      <c r="I102" s="76"/>
      <c r="J102" s="72"/>
    </row>
    <row r="103" spans="1:10" ht="51">
      <c r="A103" s="69" t="s">
        <v>2</v>
      </c>
      <c r="B103" s="56">
        <v>96</v>
      </c>
      <c r="C103" s="56" t="s">
        <v>177</v>
      </c>
      <c r="D103" s="56" t="s">
        <v>177</v>
      </c>
      <c r="E103" s="47"/>
      <c r="F103" s="56"/>
      <c r="G103" s="56"/>
      <c r="H103" s="70" t="s">
        <v>178</v>
      </c>
      <c r="I103" s="76"/>
      <c r="J103" s="72"/>
    </row>
    <row r="104" spans="1:10" ht="26.25">
      <c r="A104" s="69" t="s">
        <v>2</v>
      </c>
      <c r="B104" s="56">
        <v>97</v>
      </c>
      <c r="C104" s="56" t="s">
        <v>180</v>
      </c>
      <c r="D104" s="56" t="s">
        <v>180</v>
      </c>
      <c r="E104" s="47"/>
      <c r="F104" s="56"/>
      <c r="G104" s="56"/>
      <c r="H104" s="70" t="s">
        <v>181</v>
      </c>
      <c r="I104" s="76"/>
      <c r="J104" s="72"/>
    </row>
    <row r="105" spans="1:10" ht="38.25">
      <c r="A105" s="69" t="s">
        <v>2</v>
      </c>
      <c r="B105" s="56">
        <v>98</v>
      </c>
      <c r="C105" s="56" t="s">
        <v>182</v>
      </c>
      <c r="D105" s="56" t="s">
        <v>182</v>
      </c>
      <c r="E105" s="47"/>
      <c r="F105" s="56"/>
      <c r="G105" s="56"/>
      <c r="H105" s="70" t="s">
        <v>183</v>
      </c>
      <c r="I105" s="76"/>
      <c r="J105" s="72"/>
    </row>
    <row r="106" spans="1:10" ht="63.75">
      <c r="A106" s="69" t="s">
        <v>2</v>
      </c>
      <c r="B106" s="56">
        <v>99</v>
      </c>
      <c r="C106" s="56" t="s">
        <v>184</v>
      </c>
      <c r="D106" s="56" t="s">
        <v>184</v>
      </c>
      <c r="E106" s="47"/>
      <c r="F106" s="56"/>
      <c r="G106" s="56"/>
      <c r="H106" s="70" t="s">
        <v>185</v>
      </c>
      <c r="I106" s="76"/>
      <c r="J106" s="72"/>
    </row>
    <row r="107" spans="1:10" ht="114.75">
      <c r="A107" s="69" t="s">
        <v>2</v>
      </c>
      <c r="B107" s="56">
        <v>100</v>
      </c>
      <c r="C107" s="56" t="s">
        <v>186</v>
      </c>
      <c r="D107" s="56" t="s">
        <v>186</v>
      </c>
      <c r="E107" s="47"/>
      <c r="F107" s="56"/>
      <c r="G107" s="56"/>
      <c r="H107" s="70" t="s">
        <v>187</v>
      </c>
      <c r="I107" s="76"/>
      <c r="J107" s="72"/>
    </row>
    <row r="108" spans="1:10" ht="127.5">
      <c r="A108" s="69" t="s">
        <v>2</v>
      </c>
      <c r="B108" s="56">
        <v>101</v>
      </c>
      <c r="C108" s="56" t="s">
        <v>188</v>
      </c>
      <c r="D108" s="56" t="s">
        <v>188</v>
      </c>
      <c r="E108" s="47"/>
      <c r="F108" s="56"/>
      <c r="G108" s="56"/>
      <c r="H108" s="70" t="s">
        <v>192</v>
      </c>
      <c r="I108" s="76"/>
      <c r="J108" s="72"/>
    </row>
    <row r="109" spans="1:10" ht="114.75">
      <c r="A109" s="69" t="s">
        <v>2</v>
      </c>
      <c r="B109" s="56">
        <v>102</v>
      </c>
      <c r="C109" s="56" t="s">
        <v>189</v>
      </c>
      <c r="D109" s="56" t="s">
        <v>189</v>
      </c>
      <c r="E109" s="47"/>
      <c r="F109" s="56"/>
      <c r="G109" s="56"/>
      <c r="H109" s="70" t="s">
        <v>193</v>
      </c>
      <c r="I109" s="76"/>
      <c r="J109" s="72"/>
    </row>
    <row r="110" spans="1:10" ht="127.5">
      <c r="A110" s="69" t="s">
        <v>2</v>
      </c>
      <c r="B110" s="56">
        <v>103</v>
      </c>
      <c r="C110" s="56" t="s">
        <v>190</v>
      </c>
      <c r="D110" s="56" t="s">
        <v>190</v>
      </c>
      <c r="E110" s="47"/>
      <c r="F110" s="56"/>
      <c r="G110" s="56"/>
      <c r="H110" s="70" t="s">
        <v>194</v>
      </c>
      <c r="I110" s="76"/>
      <c r="J110" s="72"/>
    </row>
    <row r="111" spans="1:10" ht="127.5">
      <c r="A111" s="69" t="s">
        <v>2</v>
      </c>
      <c r="B111" s="56">
        <v>104</v>
      </c>
      <c r="C111" s="56" t="s">
        <v>191</v>
      </c>
      <c r="D111" s="56" t="s">
        <v>191</v>
      </c>
      <c r="E111" s="47"/>
      <c r="F111" s="56"/>
      <c r="G111" s="56"/>
      <c r="H111" s="70" t="s">
        <v>195</v>
      </c>
      <c r="I111" s="76"/>
      <c r="J111" s="72"/>
    </row>
    <row r="112" spans="1:10" ht="127.5">
      <c r="A112" s="69" t="s">
        <v>2</v>
      </c>
      <c r="B112" s="56">
        <v>105</v>
      </c>
      <c r="C112" s="56" t="s">
        <v>196</v>
      </c>
      <c r="D112" s="56" t="s">
        <v>196</v>
      </c>
      <c r="E112" s="47"/>
      <c r="F112" s="56"/>
      <c r="G112" s="56"/>
      <c r="H112" s="70" t="s">
        <v>197</v>
      </c>
      <c r="I112" s="76"/>
      <c r="J112" s="72"/>
    </row>
    <row r="113" spans="1:10" ht="409.5">
      <c r="A113" s="69" t="s">
        <v>2</v>
      </c>
      <c r="B113" s="56">
        <v>106</v>
      </c>
      <c r="C113" s="56" t="s">
        <v>198</v>
      </c>
      <c r="D113" s="56" t="s">
        <v>198</v>
      </c>
      <c r="E113" s="47"/>
      <c r="F113" s="56"/>
      <c r="G113" s="56"/>
      <c r="H113" s="70" t="s">
        <v>201</v>
      </c>
      <c r="I113" s="76"/>
      <c r="J113" s="72"/>
    </row>
    <row r="114" spans="1:10" ht="409.5">
      <c r="A114" s="69" t="s">
        <v>2</v>
      </c>
      <c r="B114" s="56">
        <v>107</v>
      </c>
      <c r="C114" s="56" t="s">
        <v>199</v>
      </c>
      <c r="D114" s="56" t="s">
        <v>199</v>
      </c>
      <c r="E114" s="47"/>
      <c r="F114" s="56"/>
      <c r="G114" s="56"/>
      <c r="H114" s="70" t="s">
        <v>200</v>
      </c>
      <c r="I114" s="76"/>
      <c r="J114" s="72"/>
    </row>
    <row r="115" spans="1:10" ht="409.5">
      <c r="A115" s="69" t="s">
        <v>2</v>
      </c>
      <c r="B115" s="56">
        <v>108</v>
      </c>
      <c r="C115" s="62" t="s">
        <v>219</v>
      </c>
      <c r="D115" s="62" t="s">
        <v>219</v>
      </c>
      <c r="E115" s="47"/>
      <c r="F115" s="73"/>
      <c r="H115" s="65" t="s">
        <v>273</v>
      </c>
      <c r="I115" s="76"/>
      <c r="J115" s="77"/>
    </row>
    <row r="116" spans="1:10" ht="369.75">
      <c r="A116" s="69" t="s">
        <v>2</v>
      </c>
      <c r="B116" s="56">
        <v>109</v>
      </c>
      <c r="C116" s="62" t="s">
        <v>220</v>
      </c>
      <c r="D116" s="62" t="s">
        <v>220</v>
      </c>
      <c r="E116" s="47"/>
      <c r="F116" s="73"/>
      <c r="H116" s="65" t="s">
        <v>274</v>
      </c>
      <c r="I116" s="76"/>
      <c r="J116" s="78"/>
    </row>
    <row r="117" spans="1:14" ht="63.75">
      <c r="A117" s="69" t="s">
        <v>2</v>
      </c>
      <c r="B117" s="56">
        <v>110</v>
      </c>
      <c r="C117" s="62" t="s">
        <v>221</v>
      </c>
      <c r="D117" s="62" t="s">
        <v>221</v>
      </c>
      <c r="E117" s="47"/>
      <c r="F117" s="73"/>
      <c r="G117" s="37"/>
      <c r="H117" s="65" t="s">
        <v>279</v>
      </c>
      <c r="I117" s="76"/>
      <c r="J117" s="79"/>
      <c r="K117" s="9"/>
      <c r="L117" s="9"/>
      <c r="M117" s="9"/>
      <c r="N117" s="9"/>
    </row>
    <row r="118" spans="1:14" ht="51">
      <c r="A118" s="69" t="s">
        <v>2</v>
      </c>
      <c r="B118" s="56">
        <v>111</v>
      </c>
      <c r="C118" s="62" t="s">
        <v>222</v>
      </c>
      <c r="D118" s="62" t="s">
        <v>222</v>
      </c>
      <c r="E118" s="47"/>
      <c r="F118" s="73"/>
      <c r="G118" s="37"/>
      <c r="H118" s="65" t="s">
        <v>280</v>
      </c>
      <c r="I118" s="76"/>
      <c r="J118" s="79"/>
      <c r="K118" s="9"/>
      <c r="L118" s="9"/>
      <c r="M118" s="9"/>
      <c r="N118" s="9"/>
    </row>
    <row r="119" spans="1:14" ht="51">
      <c r="A119" s="69" t="s">
        <v>2</v>
      </c>
      <c r="B119" s="56">
        <v>112</v>
      </c>
      <c r="C119" s="62" t="s">
        <v>223</v>
      </c>
      <c r="D119" s="62" t="s">
        <v>223</v>
      </c>
      <c r="E119" s="47"/>
      <c r="F119" s="73"/>
      <c r="G119" s="37"/>
      <c r="H119" s="65" t="s">
        <v>281</v>
      </c>
      <c r="I119" s="76"/>
      <c r="J119" s="79"/>
      <c r="K119" s="9"/>
      <c r="L119" s="9"/>
      <c r="M119" s="9"/>
      <c r="N119" s="9"/>
    </row>
    <row r="120" spans="1:14" ht="38.25">
      <c r="A120" s="69" t="s">
        <v>2</v>
      </c>
      <c r="B120" s="56">
        <v>113</v>
      </c>
      <c r="C120" s="62" t="s">
        <v>224</v>
      </c>
      <c r="D120" s="62" t="s">
        <v>224</v>
      </c>
      <c r="E120" s="47"/>
      <c r="F120" s="73"/>
      <c r="G120" s="61"/>
      <c r="H120" s="65" t="s">
        <v>251</v>
      </c>
      <c r="I120" s="76"/>
      <c r="J120" s="80"/>
      <c r="K120" s="36"/>
      <c r="L120" s="36"/>
      <c r="M120" s="36"/>
      <c r="N120" s="36"/>
    </row>
    <row r="121" spans="1:14" ht="204">
      <c r="A121" s="69" t="s">
        <v>2</v>
      </c>
      <c r="B121" s="56">
        <v>114</v>
      </c>
      <c r="C121" s="62" t="s">
        <v>282</v>
      </c>
      <c r="D121" s="62" t="s">
        <v>282</v>
      </c>
      <c r="E121" s="47"/>
      <c r="F121" s="73"/>
      <c r="G121" s="61"/>
      <c r="H121" s="65" t="s">
        <v>283</v>
      </c>
      <c r="I121" s="76"/>
      <c r="J121" s="80"/>
      <c r="K121" s="36"/>
      <c r="L121" s="36"/>
      <c r="M121" s="36"/>
      <c r="N121" s="36"/>
    </row>
    <row r="122" spans="1:10" ht="178.5">
      <c r="A122" s="69" t="s">
        <v>2</v>
      </c>
      <c r="B122" s="56">
        <v>115</v>
      </c>
      <c r="C122" s="62" t="s">
        <v>284</v>
      </c>
      <c r="D122" s="62" t="s">
        <v>284</v>
      </c>
      <c r="E122" s="47"/>
      <c r="F122" s="73"/>
      <c r="H122" s="65" t="s">
        <v>285</v>
      </c>
      <c r="I122" s="76"/>
      <c r="J122" s="78"/>
    </row>
    <row r="123" spans="1:10" ht="204">
      <c r="A123" s="69" t="s">
        <v>2</v>
      </c>
      <c r="B123" s="56">
        <v>116</v>
      </c>
      <c r="C123" s="62" t="s">
        <v>286</v>
      </c>
      <c r="D123" s="62" t="s">
        <v>286</v>
      </c>
      <c r="E123" s="47"/>
      <c r="F123" s="73"/>
      <c r="H123" s="65" t="s">
        <v>287</v>
      </c>
      <c r="I123" s="76"/>
      <c r="J123" s="78"/>
    </row>
    <row r="124" spans="1:10" ht="178.5">
      <c r="A124" s="69" t="s">
        <v>2</v>
      </c>
      <c r="B124" s="56">
        <v>117</v>
      </c>
      <c r="C124" s="62" t="s">
        <v>288</v>
      </c>
      <c r="D124" s="62" t="s">
        <v>288</v>
      </c>
      <c r="E124" s="47"/>
      <c r="F124" s="73"/>
      <c r="H124" s="65" t="s">
        <v>289</v>
      </c>
      <c r="I124" s="76"/>
      <c r="J124" s="78"/>
    </row>
    <row r="125" spans="1:10" ht="204">
      <c r="A125" s="69" t="s">
        <v>2</v>
      </c>
      <c r="B125" s="56">
        <v>118</v>
      </c>
      <c r="C125" s="62" t="s">
        <v>290</v>
      </c>
      <c r="D125" s="62" t="s">
        <v>290</v>
      </c>
      <c r="E125" s="47"/>
      <c r="F125" s="73"/>
      <c r="H125" s="65" t="s">
        <v>291</v>
      </c>
      <c r="I125" s="76"/>
      <c r="J125" s="78"/>
    </row>
    <row r="126" spans="1:10" ht="140.25">
      <c r="A126" s="69" t="s">
        <v>2</v>
      </c>
      <c r="B126" s="56">
        <v>119</v>
      </c>
      <c r="C126" s="62" t="s">
        <v>292</v>
      </c>
      <c r="D126" s="62" t="s">
        <v>292</v>
      </c>
      <c r="E126" s="47"/>
      <c r="F126" s="73"/>
      <c r="H126" s="65" t="s">
        <v>293</v>
      </c>
      <c r="I126" s="76"/>
      <c r="J126" s="78"/>
    </row>
    <row r="127" spans="1:10" ht="127.5">
      <c r="A127" s="69" t="s">
        <v>2</v>
      </c>
      <c r="B127" s="56">
        <v>120</v>
      </c>
      <c r="C127" s="62" t="s">
        <v>225</v>
      </c>
      <c r="D127" s="62" t="s">
        <v>225</v>
      </c>
      <c r="E127" s="47"/>
      <c r="F127" s="73"/>
      <c r="H127" s="65" t="s">
        <v>252</v>
      </c>
      <c r="I127" s="76"/>
      <c r="J127" s="78"/>
    </row>
    <row r="128" spans="1:10" ht="127.5">
      <c r="A128" s="69" t="s">
        <v>2</v>
      </c>
      <c r="B128" s="56">
        <v>121</v>
      </c>
      <c r="C128" s="63" t="s">
        <v>226</v>
      </c>
      <c r="D128" s="63" t="s">
        <v>226</v>
      </c>
      <c r="E128" s="47"/>
      <c r="F128" s="73"/>
      <c r="H128" s="65" t="s">
        <v>294</v>
      </c>
      <c r="I128" s="76"/>
      <c r="J128" s="78"/>
    </row>
    <row r="129" spans="1:10" ht="127.5">
      <c r="A129" s="69" t="s">
        <v>2</v>
      </c>
      <c r="B129" s="56">
        <v>122</v>
      </c>
      <c r="C129" s="63" t="s">
        <v>227</v>
      </c>
      <c r="D129" s="63" t="s">
        <v>227</v>
      </c>
      <c r="E129" s="47"/>
      <c r="F129" s="73"/>
      <c r="H129" s="65" t="s">
        <v>295</v>
      </c>
      <c r="I129" s="76"/>
      <c r="J129" s="78"/>
    </row>
    <row r="130" spans="1:10" ht="127.5">
      <c r="A130" s="69" t="s">
        <v>2</v>
      </c>
      <c r="B130" s="56">
        <v>123</v>
      </c>
      <c r="C130" s="63" t="s">
        <v>227</v>
      </c>
      <c r="D130" s="63" t="s">
        <v>227</v>
      </c>
      <c r="E130" s="47"/>
      <c r="F130" s="73"/>
      <c r="H130" s="65" t="s">
        <v>296</v>
      </c>
      <c r="I130" s="76"/>
      <c r="J130" s="78"/>
    </row>
    <row r="131" spans="1:10" ht="89.25">
      <c r="A131" s="69" t="s">
        <v>2</v>
      </c>
      <c r="B131" s="56">
        <v>124</v>
      </c>
      <c r="C131" s="63" t="s">
        <v>228</v>
      </c>
      <c r="D131" s="63" t="s">
        <v>228</v>
      </c>
      <c r="E131" s="47"/>
      <c r="F131" s="73"/>
      <c r="H131" s="65" t="s">
        <v>253</v>
      </c>
      <c r="I131" s="76"/>
      <c r="J131" s="78"/>
    </row>
    <row r="132" spans="1:10" ht="102">
      <c r="A132" s="69" t="s">
        <v>2</v>
      </c>
      <c r="B132" s="56">
        <v>125</v>
      </c>
      <c r="C132" s="63" t="s">
        <v>229</v>
      </c>
      <c r="D132" s="63" t="s">
        <v>229</v>
      </c>
      <c r="E132" s="47"/>
      <c r="F132" s="73"/>
      <c r="H132" s="65" t="s">
        <v>275</v>
      </c>
      <c r="I132" s="76"/>
      <c r="J132" s="78"/>
    </row>
    <row r="133" spans="1:10" ht="102">
      <c r="A133" s="69" t="s">
        <v>2</v>
      </c>
      <c r="B133" s="56">
        <v>126</v>
      </c>
      <c r="C133" s="63" t="s">
        <v>229</v>
      </c>
      <c r="D133" s="63" t="s">
        <v>229</v>
      </c>
      <c r="E133" s="47"/>
      <c r="F133" s="73"/>
      <c r="H133" s="65" t="s">
        <v>254</v>
      </c>
      <c r="I133" s="76"/>
      <c r="J133" s="78"/>
    </row>
    <row r="134" spans="1:10" ht="102">
      <c r="A134" s="69" t="s">
        <v>2</v>
      </c>
      <c r="B134" s="56">
        <v>127</v>
      </c>
      <c r="C134" s="63" t="s">
        <v>229</v>
      </c>
      <c r="D134" s="63" t="s">
        <v>229</v>
      </c>
      <c r="E134" s="47"/>
      <c r="F134" s="73"/>
      <c r="H134" s="65" t="s">
        <v>255</v>
      </c>
      <c r="I134" s="76"/>
      <c r="J134" s="78"/>
    </row>
    <row r="135" spans="1:10" ht="102">
      <c r="A135" s="69" t="s">
        <v>2</v>
      </c>
      <c r="B135" s="56">
        <v>128</v>
      </c>
      <c r="C135" s="63" t="s">
        <v>229</v>
      </c>
      <c r="D135" s="63" t="s">
        <v>229</v>
      </c>
      <c r="E135" s="47"/>
      <c r="F135" s="73"/>
      <c r="H135" s="65" t="s">
        <v>256</v>
      </c>
      <c r="I135" s="76"/>
      <c r="J135" s="78"/>
    </row>
    <row r="136" spans="1:10" ht="114.75">
      <c r="A136" s="69" t="s">
        <v>2</v>
      </c>
      <c r="B136" s="56">
        <v>129</v>
      </c>
      <c r="C136" s="63" t="s">
        <v>230</v>
      </c>
      <c r="D136" s="63" t="s">
        <v>230</v>
      </c>
      <c r="E136" s="47"/>
      <c r="F136" s="73"/>
      <c r="H136" s="65" t="s">
        <v>297</v>
      </c>
      <c r="I136" s="76"/>
      <c r="J136" s="78"/>
    </row>
    <row r="137" spans="1:10" ht="114.75">
      <c r="A137" s="69" t="s">
        <v>2</v>
      </c>
      <c r="B137" s="56">
        <v>130</v>
      </c>
      <c r="C137" s="63" t="s">
        <v>231</v>
      </c>
      <c r="D137" s="63" t="s">
        <v>231</v>
      </c>
      <c r="E137" s="47"/>
      <c r="F137" s="73"/>
      <c r="H137" s="65" t="s">
        <v>298</v>
      </c>
      <c r="I137" s="76"/>
      <c r="J137" s="78"/>
    </row>
    <row r="138" spans="1:10" ht="114.75">
      <c r="A138" s="69" t="s">
        <v>2</v>
      </c>
      <c r="B138" s="56">
        <v>131</v>
      </c>
      <c r="C138" s="63" t="s">
        <v>232</v>
      </c>
      <c r="D138" s="63" t="s">
        <v>232</v>
      </c>
      <c r="E138" s="47"/>
      <c r="F138" s="73"/>
      <c r="H138" s="65" t="s">
        <v>299</v>
      </c>
      <c r="I138" s="76"/>
      <c r="J138" s="78"/>
    </row>
    <row r="139" spans="1:10" ht="45">
      <c r="A139" s="69" t="s">
        <v>2</v>
      </c>
      <c r="B139" s="56">
        <v>132</v>
      </c>
      <c r="C139" s="63" t="s">
        <v>233</v>
      </c>
      <c r="D139" s="63" t="s">
        <v>233</v>
      </c>
      <c r="E139" s="47"/>
      <c r="F139" s="73"/>
      <c r="H139" s="66" t="s">
        <v>257</v>
      </c>
      <c r="I139" s="76"/>
      <c r="J139" s="78"/>
    </row>
    <row r="140" spans="1:10" ht="26.25">
      <c r="A140" s="69" t="s">
        <v>2</v>
      </c>
      <c r="B140" s="56">
        <v>133</v>
      </c>
      <c r="C140" s="63" t="s">
        <v>234</v>
      </c>
      <c r="D140" s="63" t="s">
        <v>234</v>
      </c>
      <c r="E140" s="47"/>
      <c r="F140" s="73"/>
      <c r="H140" s="65" t="s">
        <v>258</v>
      </c>
      <c r="I140" s="76"/>
      <c r="J140" s="78"/>
    </row>
    <row r="141" spans="1:10" ht="38.25">
      <c r="A141" s="69" t="s">
        <v>2</v>
      </c>
      <c r="B141" s="56">
        <v>134</v>
      </c>
      <c r="C141" s="62" t="s">
        <v>235</v>
      </c>
      <c r="D141" s="62" t="s">
        <v>235</v>
      </c>
      <c r="E141" s="47"/>
      <c r="F141" s="73"/>
      <c r="H141" s="65" t="s">
        <v>259</v>
      </c>
      <c r="I141" s="76"/>
      <c r="J141" s="78"/>
    </row>
    <row r="142" spans="1:10" ht="51">
      <c r="A142" s="69" t="s">
        <v>2</v>
      </c>
      <c r="B142" s="56">
        <v>135</v>
      </c>
      <c r="C142" s="62" t="s">
        <v>300</v>
      </c>
      <c r="D142" s="62" t="s">
        <v>300</v>
      </c>
      <c r="E142" s="47"/>
      <c r="F142" s="73"/>
      <c r="H142" s="65" t="s">
        <v>301</v>
      </c>
      <c r="I142" s="76"/>
      <c r="J142" s="78"/>
    </row>
    <row r="143" spans="1:10" ht="38.25">
      <c r="A143" s="69" t="s">
        <v>2</v>
      </c>
      <c r="B143" s="56">
        <v>136</v>
      </c>
      <c r="C143" s="62" t="s">
        <v>236</v>
      </c>
      <c r="D143" s="62" t="s">
        <v>236</v>
      </c>
      <c r="E143" s="47"/>
      <c r="F143" s="73"/>
      <c r="H143" s="65" t="s">
        <v>260</v>
      </c>
      <c r="I143" s="76"/>
      <c r="J143" s="78"/>
    </row>
    <row r="144" spans="1:10" ht="38.25">
      <c r="A144" s="69" t="s">
        <v>2</v>
      </c>
      <c r="B144" s="56">
        <v>137</v>
      </c>
      <c r="C144" s="62" t="s">
        <v>237</v>
      </c>
      <c r="D144" s="62" t="s">
        <v>237</v>
      </c>
      <c r="E144" s="47"/>
      <c r="F144" s="73"/>
      <c r="H144" s="65" t="s">
        <v>261</v>
      </c>
      <c r="I144" s="76"/>
      <c r="J144" s="78"/>
    </row>
    <row r="145" spans="1:10" ht="51">
      <c r="A145" s="69" t="s">
        <v>2</v>
      </c>
      <c r="B145" s="56">
        <v>138</v>
      </c>
      <c r="C145" s="62" t="s">
        <v>238</v>
      </c>
      <c r="D145" s="62" t="s">
        <v>238</v>
      </c>
      <c r="E145" s="47"/>
      <c r="F145" s="73"/>
      <c r="H145" s="65" t="s">
        <v>262</v>
      </c>
      <c r="I145" s="76"/>
      <c r="J145" s="78"/>
    </row>
    <row r="146" spans="1:10" ht="76.5">
      <c r="A146" s="69" t="s">
        <v>2</v>
      </c>
      <c r="B146" s="56">
        <v>139</v>
      </c>
      <c r="C146" s="62" t="s">
        <v>302</v>
      </c>
      <c r="D146" s="62" t="s">
        <v>302</v>
      </c>
      <c r="E146" s="47"/>
      <c r="F146" s="73"/>
      <c r="H146" s="65" t="s">
        <v>303</v>
      </c>
      <c r="I146" s="76"/>
      <c r="J146" s="78"/>
    </row>
    <row r="147" spans="1:10" ht="51">
      <c r="A147" s="69" t="s">
        <v>2</v>
      </c>
      <c r="B147" s="56">
        <v>140</v>
      </c>
      <c r="C147" s="62" t="s">
        <v>236</v>
      </c>
      <c r="D147" s="62" t="s">
        <v>236</v>
      </c>
      <c r="E147" s="47"/>
      <c r="F147" s="73"/>
      <c r="H147" s="65" t="s">
        <v>262</v>
      </c>
      <c r="I147" s="76"/>
      <c r="J147" s="78"/>
    </row>
    <row r="148" spans="1:10" ht="51">
      <c r="A148" s="69" t="s">
        <v>2</v>
      </c>
      <c r="B148" s="56">
        <v>141</v>
      </c>
      <c r="C148" s="62" t="s">
        <v>237</v>
      </c>
      <c r="D148" s="62" t="s">
        <v>237</v>
      </c>
      <c r="E148" s="47"/>
      <c r="F148" s="73"/>
      <c r="H148" s="65" t="s">
        <v>262</v>
      </c>
      <c r="I148" s="76"/>
      <c r="J148" s="78"/>
    </row>
    <row r="149" spans="1:10" ht="26.25">
      <c r="A149" s="69" t="s">
        <v>2</v>
      </c>
      <c r="B149" s="56">
        <v>142</v>
      </c>
      <c r="C149" s="62" t="s">
        <v>239</v>
      </c>
      <c r="D149" s="62" t="s">
        <v>239</v>
      </c>
      <c r="E149" s="47"/>
      <c r="F149" s="73"/>
      <c r="H149" s="65" t="s">
        <v>263</v>
      </c>
      <c r="I149" s="76"/>
      <c r="J149" s="78"/>
    </row>
    <row r="150" spans="1:10" ht="26.25">
      <c r="A150" s="69" t="s">
        <v>2</v>
      </c>
      <c r="B150" s="56">
        <v>143</v>
      </c>
      <c r="C150" s="64" t="s">
        <v>240</v>
      </c>
      <c r="D150" s="64" t="s">
        <v>240</v>
      </c>
      <c r="E150" s="47"/>
      <c r="F150" s="73"/>
      <c r="H150" s="67" t="s">
        <v>264</v>
      </c>
      <c r="I150" s="76"/>
      <c r="J150" s="78"/>
    </row>
    <row r="151" spans="1:10" ht="26.25">
      <c r="A151" s="69" t="s">
        <v>2</v>
      </c>
      <c r="B151" s="56">
        <v>144</v>
      </c>
      <c r="C151" s="62" t="s">
        <v>241</v>
      </c>
      <c r="D151" s="62" t="s">
        <v>241</v>
      </c>
      <c r="E151" s="47"/>
      <c r="F151" s="73"/>
      <c r="H151" s="65" t="s">
        <v>265</v>
      </c>
      <c r="I151" s="76"/>
      <c r="J151" s="78"/>
    </row>
    <row r="152" spans="1:10" ht="26.25">
      <c r="A152" s="69" t="s">
        <v>2</v>
      </c>
      <c r="B152" s="56">
        <v>145</v>
      </c>
      <c r="C152" s="63" t="s">
        <v>242</v>
      </c>
      <c r="D152" s="63" t="s">
        <v>242</v>
      </c>
      <c r="E152" s="47"/>
      <c r="F152" s="73"/>
      <c r="H152" s="65" t="s">
        <v>265</v>
      </c>
      <c r="I152" s="76"/>
      <c r="J152" s="78"/>
    </row>
    <row r="153" spans="1:10" ht="26.25">
      <c r="A153" s="69" t="s">
        <v>2</v>
      </c>
      <c r="B153" s="56">
        <v>146</v>
      </c>
      <c r="C153" s="63" t="s">
        <v>243</v>
      </c>
      <c r="D153" s="63" t="s">
        <v>243</v>
      </c>
      <c r="E153" s="47"/>
      <c r="F153" s="73"/>
      <c r="H153" s="65" t="s">
        <v>265</v>
      </c>
      <c r="I153" s="76"/>
      <c r="J153" s="78"/>
    </row>
    <row r="154" spans="1:10" ht="26.25">
      <c r="A154" s="69" t="s">
        <v>2</v>
      </c>
      <c r="B154" s="56">
        <v>147</v>
      </c>
      <c r="C154" s="62" t="s">
        <v>244</v>
      </c>
      <c r="D154" s="62" t="s">
        <v>244</v>
      </c>
      <c r="E154" s="47"/>
      <c r="F154" s="73"/>
      <c r="H154" s="65" t="s">
        <v>266</v>
      </c>
      <c r="I154" s="76"/>
      <c r="J154" s="78"/>
    </row>
    <row r="155" spans="1:10" ht="38.25">
      <c r="A155" s="69" t="s">
        <v>2</v>
      </c>
      <c r="B155" s="56">
        <v>148</v>
      </c>
      <c r="C155" s="62" t="s">
        <v>245</v>
      </c>
      <c r="D155" s="62" t="s">
        <v>245</v>
      </c>
      <c r="E155" s="47"/>
      <c r="F155" s="73"/>
      <c r="H155" s="65" t="s">
        <v>267</v>
      </c>
      <c r="I155" s="76"/>
      <c r="J155" s="78"/>
    </row>
    <row r="156" spans="1:10" ht="26.25">
      <c r="A156" s="69" t="s">
        <v>2</v>
      </c>
      <c r="B156" s="56">
        <v>149</v>
      </c>
      <c r="C156" s="62" t="s">
        <v>246</v>
      </c>
      <c r="D156" s="62" t="s">
        <v>246</v>
      </c>
      <c r="E156" s="47"/>
      <c r="F156" s="73"/>
      <c r="H156" s="65" t="s">
        <v>268</v>
      </c>
      <c r="I156" s="76"/>
      <c r="J156" s="78"/>
    </row>
    <row r="157" spans="1:10" ht="26.25">
      <c r="A157" s="69" t="s">
        <v>2</v>
      </c>
      <c r="B157" s="56">
        <v>150</v>
      </c>
      <c r="C157" s="62" t="s">
        <v>247</v>
      </c>
      <c r="D157" s="62" t="s">
        <v>247</v>
      </c>
      <c r="E157" s="47"/>
      <c r="F157" s="73"/>
      <c r="H157" s="65" t="s">
        <v>269</v>
      </c>
      <c r="I157" s="76"/>
      <c r="J157" s="78"/>
    </row>
    <row r="158" spans="1:10" ht="38.25">
      <c r="A158" s="69" t="s">
        <v>2</v>
      </c>
      <c r="B158" s="56">
        <v>151</v>
      </c>
      <c r="C158" s="62" t="s">
        <v>248</v>
      </c>
      <c r="D158" s="62" t="s">
        <v>248</v>
      </c>
      <c r="E158" s="47"/>
      <c r="F158" s="73"/>
      <c r="H158" s="65" t="s">
        <v>270</v>
      </c>
      <c r="I158" s="76"/>
      <c r="J158" s="78"/>
    </row>
    <row r="159" spans="1:10" ht="26.25">
      <c r="A159" s="69" t="s">
        <v>2</v>
      </c>
      <c r="B159" s="56">
        <v>152</v>
      </c>
      <c r="C159" s="62" t="s">
        <v>249</v>
      </c>
      <c r="D159" s="62" t="s">
        <v>249</v>
      </c>
      <c r="E159" s="47"/>
      <c r="F159" s="73"/>
      <c r="H159" s="65" t="s">
        <v>271</v>
      </c>
      <c r="I159" s="76"/>
      <c r="J159" s="78"/>
    </row>
    <row r="160" spans="1:10" ht="38.25">
      <c r="A160" s="69" t="s">
        <v>2</v>
      </c>
      <c r="B160" s="56">
        <v>153</v>
      </c>
      <c r="C160" s="62" t="s">
        <v>250</v>
      </c>
      <c r="D160" s="62" t="s">
        <v>250</v>
      </c>
      <c r="E160" s="47"/>
      <c r="F160" s="73"/>
      <c r="H160" s="65" t="s">
        <v>272</v>
      </c>
      <c r="I160" s="76"/>
      <c r="J160" s="78"/>
    </row>
    <row r="161" spans="9:10" ht="12.75">
      <c r="I161" s="81"/>
      <c r="J161" s="78"/>
    </row>
    <row r="162" spans="4:27" ht="20.25">
      <c r="D162" s="9"/>
      <c r="E162" s="9" t="s">
        <v>15</v>
      </c>
      <c r="F162" s="9"/>
      <c r="G162" s="9"/>
      <c r="H162" s="9"/>
      <c r="I162" s="9"/>
      <c r="J162" s="9"/>
      <c r="K162" s="9"/>
      <c r="L162" s="9"/>
      <c r="M162" s="9"/>
      <c r="N162" s="9"/>
      <c r="O162" s="9"/>
      <c r="P162" s="9"/>
      <c r="Q162" s="9"/>
      <c r="R162" s="9"/>
      <c r="S162" s="9"/>
      <c r="T162" s="9"/>
      <c r="U162" s="9"/>
      <c r="V162" s="9"/>
      <c r="W162" s="9"/>
      <c r="X162" s="9"/>
      <c r="Y162" s="9"/>
      <c r="Z162" s="9"/>
      <c r="AA162" s="9"/>
    </row>
    <row r="163" spans="4:27" ht="20.25">
      <c r="D163" s="9"/>
      <c r="E163" s="9"/>
      <c r="F163" s="9"/>
      <c r="G163" s="9"/>
      <c r="H163" s="9"/>
      <c r="I163" s="9"/>
      <c r="J163" s="9"/>
      <c r="K163" s="9"/>
      <c r="L163" s="9"/>
      <c r="M163" s="9"/>
      <c r="N163" s="9"/>
      <c r="O163" s="9"/>
      <c r="P163" s="9"/>
      <c r="Q163" s="9"/>
      <c r="R163" s="9"/>
      <c r="S163" s="9"/>
      <c r="T163" s="9"/>
      <c r="U163" s="9"/>
      <c r="V163" s="9"/>
      <c r="W163" s="9"/>
      <c r="X163" s="9"/>
      <c r="Y163" s="9"/>
      <c r="Z163" s="9"/>
      <c r="AA163" s="9"/>
    </row>
    <row r="164" spans="4:27" ht="20.25">
      <c r="D164" s="9"/>
      <c r="E164" s="9" t="s">
        <v>16</v>
      </c>
      <c r="F164" s="9"/>
      <c r="G164" s="9"/>
      <c r="H164" s="9"/>
      <c r="I164" s="9"/>
      <c r="J164" s="9"/>
      <c r="K164" s="9"/>
      <c r="L164" s="9"/>
      <c r="M164" s="9"/>
      <c r="N164" s="9"/>
      <c r="O164" s="9"/>
      <c r="P164" s="9"/>
      <c r="Q164" s="9"/>
      <c r="R164" s="9"/>
      <c r="S164" s="9"/>
      <c r="T164" s="9"/>
      <c r="U164" s="9"/>
      <c r="V164" s="9"/>
      <c r="W164" s="9"/>
      <c r="X164" s="9"/>
      <c r="Y164" s="9"/>
      <c r="Z164" s="9"/>
      <c r="AA164" s="9"/>
    </row>
    <row r="165" spans="4:27"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row>
  </sheetData>
  <autoFilter ref="A6:K115"/>
  <mergeCells count="8">
    <mergeCell ref="D5:H5"/>
    <mergeCell ref="I5:J5"/>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68"/>
  <sheetViews>
    <sheetView tabSelected="1" zoomScale="90" zoomScaleNormal="90" workbookViewId="0" topLeftCell="A1">
      <selection activeCell="D8" sqref="D8"/>
    </sheetView>
  </sheetViews>
  <sheetFormatPr defaultColWidth="9.140625" defaultRowHeight="12.75"/>
  <cols>
    <col min="1" max="1" width="3.421875" style="1" customWidth="1"/>
    <col min="2" max="2" width="5.7109375" style="1" customWidth="1"/>
    <col min="3" max="3" width="4.421875" style="1" customWidth="1"/>
    <col min="4" max="4" width="25.8515625" style="1" customWidth="1"/>
    <col min="5" max="5" width="28.00390625" style="24"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22.28125" style="57" customWidth="1"/>
    <col min="14" max="16384" width="9.140625" style="1" customWidth="1"/>
  </cols>
  <sheetData>
    <row r="1" spans="4:12" ht="12.75">
      <c r="D1" s="93" t="s">
        <v>30</v>
      </c>
      <c r="E1" s="93"/>
      <c r="F1" s="93"/>
      <c r="G1" s="93"/>
      <c r="H1" s="93"/>
      <c r="I1" s="93"/>
      <c r="J1" s="93"/>
      <c r="K1" s="93"/>
      <c r="L1" s="93"/>
    </row>
    <row r="2" spans="4:11" ht="12.75">
      <c r="D2" s="94" t="s">
        <v>17</v>
      </c>
      <c r="E2" s="94"/>
      <c r="F2" s="94"/>
      <c r="G2" s="94"/>
      <c r="H2" s="94"/>
      <c r="I2" s="94"/>
      <c r="J2" s="94"/>
      <c r="K2" s="14"/>
    </row>
    <row r="3" spans="2:12" ht="12.75">
      <c r="B3" s="95" t="s">
        <v>9</v>
      </c>
      <c r="C3" s="95"/>
      <c r="D3" s="95"/>
      <c r="E3" s="96" t="s">
        <v>26</v>
      </c>
      <c r="F3" s="96"/>
      <c r="G3" s="96"/>
      <c r="H3" s="96"/>
      <c r="I3" s="96"/>
      <c r="K3" s="1" t="s">
        <v>10</v>
      </c>
      <c r="L3" s="1" t="s">
        <v>12</v>
      </c>
    </row>
    <row r="4" spans="1:13" s="4" customFormat="1" ht="39.75" customHeight="1">
      <c r="A4" s="2"/>
      <c r="B4" s="97" t="s">
        <v>8</v>
      </c>
      <c r="C4" s="97"/>
      <c r="D4" s="97"/>
      <c r="E4" s="98" t="s">
        <v>276</v>
      </c>
      <c r="F4" s="98"/>
      <c r="G4" s="98"/>
      <c r="H4" s="98"/>
      <c r="I4" s="98"/>
      <c r="J4" s="98"/>
      <c r="K4" s="3" t="s">
        <v>11</v>
      </c>
      <c r="L4" s="3" t="s">
        <v>13</v>
      </c>
      <c r="M4" s="58"/>
    </row>
    <row r="5" spans="1:13" s="5" customFormat="1" ht="20.1" customHeight="1">
      <c r="A5" s="2"/>
      <c r="E5" s="91"/>
      <c r="F5" s="91"/>
      <c r="G5" s="91"/>
      <c r="H5" s="91"/>
      <c r="I5" s="91"/>
      <c r="J5" s="91"/>
      <c r="K5" s="91"/>
      <c r="L5" s="91"/>
      <c r="M5" s="59"/>
    </row>
    <row r="6" spans="1:13" ht="47.25">
      <c r="A6" s="6"/>
      <c r="B6" s="25" t="s">
        <v>3</v>
      </c>
      <c r="C6" s="25" t="s">
        <v>0</v>
      </c>
      <c r="D6" s="25" t="s">
        <v>1</v>
      </c>
      <c r="E6" s="26" t="s">
        <v>4</v>
      </c>
      <c r="F6" s="27" t="s">
        <v>18</v>
      </c>
      <c r="G6" s="28" t="s">
        <v>19</v>
      </c>
      <c r="H6" s="27" t="s">
        <v>20</v>
      </c>
      <c r="I6" s="27" t="s">
        <v>21</v>
      </c>
      <c r="J6" s="29" t="s">
        <v>22</v>
      </c>
      <c r="K6" s="29" t="s">
        <v>23</v>
      </c>
      <c r="L6" s="27" t="s">
        <v>24</v>
      </c>
      <c r="M6" s="60" t="s">
        <v>33</v>
      </c>
    </row>
    <row r="7" spans="1:13" ht="12.75">
      <c r="A7" s="6"/>
      <c r="B7" s="27">
        <v>1</v>
      </c>
      <c r="C7" s="92">
        <v>2</v>
      </c>
      <c r="D7" s="92"/>
      <c r="E7" s="92"/>
      <c r="F7" s="27">
        <v>3</v>
      </c>
      <c r="G7" s="28">
        <v>4</v>
      </c>
      <c r="H7" s="27">
        <v>5</v>
      </c>
      <c r="I7" s="27">
        <v>6</v>
      </c>
      <c r="J7" s="27">
        <v>7</v>
      </c>
      <c r="K7" s="27">
        <v>8</v>
      </c>
      <c r="L7" s="27">
        <v>9</v>
      </c>
      <c r="M7" s="74"/>
    </row>
    <row r="8" spans="1:13" ht="94.5">
      <c r="A8" s="32"/>
      <c r="B8" s="33" t="s">
        <v>2</v>
      </c>
      <c r="C8" s="56">
        <v>1</v>
      </c>
      <c r="D8" s="56" t="s">
        <v>34</v>
      </c>
      <c r="E8" s="56" t="s">
        <v>73</v>
      </c>
      <c r="F8" s="47" t="s">
        <v>31</v>
      </c>
      <c r="G8" s="56">
        <v>250</v>
      </c>
      <c r="H8" s="34"/>
      <c r="I8" s="18"/>
      <c r="J8" s="18"/>
      <c r="K8" s="18"/>
      <c r="L8" s="48" t="s">
        <v>32</v>
      </c>
      <c r="M8" s="74">
        <v>38425.92592592593</v>
      </c>
    </row>
    <row r="9" spans="1:13" ht="94.5">
      <c r="A9" s="32"/>
      <c r="B9" s="33" t="s">
        <v>2</v>
      </c>
      <c r="C9" s="56">
        <v>2</v>
      </c>
      <c r="D9" s="56" t="s">
        <v>35</v>
      </c>
      <c r="E9" s="56" t="s">
        <v>35</v>
      </c>
      <c r="F9" s="47" t="s">
        <v>31</v>
      </c>
      <c r="G9" s="56">
        <v>250</v>
      </c>
      <c r="H9" s="34"/>
      <c r="I9" s="18"/>
      <c r="J9" s="18"/>
      <c r="K9" s="18"/>
      <c r="L9" s="48" t="s">
        <v>32</v>
      </c>
      <c r="M9" s="74">
        <v>38425.92592592593</v>
      </c>
    </row>
    <row r="10" spans="1:13" ht="94.5">
      <c r="A10" s="32"/>
      <c r="B10" s="33" t="s">
        <v>2</v>
      </c>
      <c r="C10" s="56">
        <v>3</v>
      </c>
      <c r="D10" s="56" t="s">
        <v>36</v>
      </c>
      <c r="E10" s="56" t="s">
        <v>74</v>
      </c>
      <c r="F10" s="47" t="s">
        <v>31</v>
      </c>
      <c r="G10" s="56">
        <v>400</v>
      </c>
      <c r="H10" s="34"/>
      <c r="I10" s="18"/>
      <c r="J10" s="18"/>
      <c r="K10" s="18"/>
      <c r="L10" s="48" t="s">
        <v>32</v>
      </c>
      <c r="M10" s="74">
        <v>118518.51851851853</v>
      </c>
    </row>
    <row r="11" spans="1:13" ht="94.5">
      <c r="A11" s="32"/>
      <c r="B11" s="33" t="s">
        <v>2</v>
      </c>
      <c r="C11" s="56">
        <v>4</v>
      </c>
      <c r="D11" s="56" t="s">
        <v>37</v>
      </c>
      <c r="E11" s="56" t="s">
        <v>75</v>
      </c>
      <c r="F11" s="47" t="s">
        <v>31</v>
      </c>
      <c r="G11" s="56">
        <v>5</v>
      </c>
      <c r="H11" s="34"/>
      <c r="I11" s="18"/>
      <c r="J11" s="18"/>
      <c r="K11" s="18"/>
      <c r="L11" s="48" t="s">
        <v>32</v>
      </c>
      <c r="M11" s="74">
        <v>2314.814814814815</v>
      </c>
    </row>
    <row r="12" spans="1:13" ht="94.5">
      <c r="A12" s="32"/>
      <c r="B12" s="33" t="s">
        <v>2</v>
      </c>
      <c r="C12" s="56">
        <v>5</v>
      </c>
      <c r="D12" s="56" t="s">
        <v>38</v>
      </c>
      <c r="E12" s="56" t="s">
        <v>76</v>
      </c>
      <c r="F12" s="47" t="s">
        <v>31</v>
      </c>
      <c r="G12" s="56">
        <v>200</v>
      </c>
      <c r="H12" s="34"/>
      <c r="I12" s="18"/>
      <c r="J12" s="18"/>
      <c r="K12" s="18"/>
      <c r="L12" s="48" t="s">
        <v>32</v>
      </c>
      <c r="M12" s="74">
        <v>4074.074074074074</v>
      </c>
    </row>
    <row r="13" spans="1:13" ht="94.5">
      <c r="A13" s="32"/>
      <c r="B13" s="33" t="s">
        <v>2</v>
      </c>
      <c r="C13" s="56">
        <v>6</v>
      </c>
      <c r="D13" s="56" t="s">
        <v>39</v>
      </c>
      <c r="E13" s="56" t="s">
        <v>77</v>
      </c>
      <c r="F13" s="47" t="s">
        <v>31</v>
      </c>
      <c r="G13" s="56">
        <v>2000</v>
      </c>
      <c r="H13" s="34"/>
      <c r="I13" s="18"/>
      <c r="J13" s="18"/>
      <c r="K13" s="18"/>
      <c r="L13" s="48" t="s">
        <v>32</v>
      </c>
      <c r="M13" s="74">
        <v>1851.851851851852</v>
      </c>
    </row>
    <row r="14" spans="1:13" ht="94.5">
      <c r="A14" s="32"/>
      <c r="B14" s="33" t="s">
        <v>2</v>
      </c>
      <c r="C14" s="56">
        <v>7</v>
      </c>
      <c r="D14" s="56" t="s">
        <v>40</v>
      </c>
      <c r="E14" s="56" t="s">
        <v>78</v>
      </c>
      <c r="F14" s="47" t="s">
        <v>31</v>
      </c>
      <c r="G14" s="56">
        <v>10</v>
      </c>
      <c r="H14" s="34"/>
      <c r="I14" s="18"/>
      <c r="J14" s="18"/>
      <c r="K14" s="18"/>
      <c r="L14" s="48" t="s">
        <v>32</v>
      </c>
      <c r="M14" s="74">
        <v>601.8518518518518</v>
      </c>
    </row>
    <row r="15" spans="1:13" ht="69" customHeight="1">
      <c r="A15" s="32"/>
      <c r="B15" s="33" t="s">
        <v>2</v>
      </c>
      <c r="C15" s="56">
        <v>8</v>
      </c>
      <c r="D15" s="56" t="s">
        <v>41</v>
      </c>
      <c r="E15" s="56" t="s">
        <v>79</v>
      </c>
      <c r="F15" s="47" t="s">
        <v>31</v>
      </c>
      <c r="G15" s="56">
        <v>100</v>
      </c>
      <c r="H15" s="34"/>
      <c r="I15" s="18"/>
      <c r="J15" s="18"/>
      <c r="K15" s="18"/>
      <c r="L15" s="48" t="s">
        <v>32</v>
      </c>
      <c r="M15" s="74">
        <v>6481.481481481482</v>
      </c>
    </row>
    <row r="16" spans="1:13" ht="94.5">
      <c r="A16" s="32"/>
      <c r="B16" s="33" t="s">
        <v>2</v>
      </c>
      <c r="C16" s="56">
        <v>9</v>
      </c>
      <c r="D16" s="56" t="s">
        <v>42</v>
      </c>
      <c r="E16" s="56" t="s">
        <v>80</v>
      </c>
      <c r="F16" s="47" t="s">
        <v>31</v>
      </c>
      <c r="G16" s="56">
        <v>400</v>
      </c>
      <c r="H16" s="34"/>
      <c r="I16" s="18"/>
      <c r="J16" s="30"/>
      <c r="K16" s="30"/>
      <c r="L16" s="48" t="s">
        <v>32</v>
      </c>
      <c r="M16" s="74">
        <v>74074.07407407407</v>
      </c>
    </row>
    <row r="17" spans="1:13" ht="94.5">
      <c r="A17" s="32"/>
      <c r="B17" s="33" t="s">
        <v>2</v>
      </c>
      <c r="C17" s="56">
        <v>10</v>
      </c>
      <c r="D17" s="56" t="s">
        <v>42</v>
      </c>
      <c r="E17" s="56" t="s">
        <v>80</v>
      </c>
      <c r="F17" s="47" t="s">
        <v>31</v>
      </c>
      <c r="G17" s="56">
        <v>30</v>
      </c>
      <c r="H17" s="34"/>
      <c r="I17" s="18"/>
      <c r="J17" s="30"/>
      <c r="K17" s="30"/>
      <c r="L17" s="48" t="s">
        <v>32</v>
      </c>
      <c r="M17" s="74">
        <v>4166.666666666667</v>
      </c>
    </row>
    <row r="18" spans="1:13" ht="94.5">
      <c r="A18" s="32"/>
      <c r="B18" s="33" t="s">
        <v>2</v>
      </c>
      <c r="C18" s="56">
        <v>11</v>
      </c>
      <c r="D18" s="56" t="s">
        <v>43</v>
      </c>
      <c r="E18" s="56" t="s">
        <v>43</v>
      </c>
      <c r="F18" s="47" t="s">
        <v>31</v>
      </c>
      <c r="G18" s="56">
        <v>10</v>
      </c>
      <c r="H18" s="34"/>
      <c r="I18" s="18"/>
      <c r="J18" s="30"/>
      <c r="K18" s="30"/>
      <c r="L18" s="48" t="s">
        <v>32</v>
      </c>
      <c r="M18" s="74">
        <v>4166.666666666667</v>
      </c>
    </row>
    <row r="19" spans="1:13" ht="94.5">
      <c r="A19" s="32"/>
      <c r="B19" s="33" t="s">
        <v>2</v>
      </c>
      <c r="C19" s="56">
        <v>12</v>
      </c>
      <c r="D19" s="56" t="s">
        <v>44</v>
      </c>
      <c r="E19" s="56" t="s">
        <v>44</v>
      </c>
      <c r="F19" s="47" t="s">
        <v>31</v>
      </c>
      <c r="G19" s="56">
        <v>1200</v>
      </c>
      <c r="H19" s="34"/>
      <c r="I19" s="18"/>
      <c r="J19" s="30"/>
      <c r="K19" s="30"/>
      <c r="L19" s="48" t="s">
        <v>32</v>
      </c>
      <c r="M19" s="74">
        <v>68888.88888888889</v>
      </c>
    </row>
    <row r="20" spans="1:13" ht="94.5">
      <c r="A20" s="32"/>
      <c r="B20" s="33" t="s">
        <v>2</v>
      </c>
      <c r="C20" s="56">
        <v>13</v>
      </c>
      <c r="D20" s="56" t="s">
        <v>106</v>
      </c>
      <c r="E20" s="56" t="s">
        <v>81</v>
      </c>
      <c r="F20" s="47" t="s">
        <v>31</v>
      </c>
      <c r="G20" s="56">
        <v>2</v>
      </c>
      <c r="H20" s="34"/>
      <c r="I20" s="18"/>
      <c r="J20" s="30"/>
      <c r="K20" s="30"/>
      <c r="L20" s="48" t="s">
        <v>32</v>
      </c>
      <c r="M20" s="74">
        <v>648.1481481481482</v>
      </c>
    </row>
    <row r="21" spans="1:13" ht="94.5">
      <c r="A21" s="32"/>
      <c r="B21" s="33" t="s">
        <v>2</v>
      </c>
      <c r="C21" s="56">
        <v>14</v>
      </c>
      <c r="D21" s="56" t="s">
        <v>84</v>
      </c>
      <c r="E21" s="56" t="s">
        <v>84</v>
      </c>
      <c r="F21" s="47" t="s">
        <v>31</v>
      </c>
      <c r="G21" s="56">
        <v>10</v>
      </c>
      <c r="H21" s="34"/>
      <c r="I21" s="18"/>
      <c r="J21" s="30"/>
      <c r="K21" s="30"/>
      <c r="L21" s="48" t="s">
        <v>32</v>
      </c>
      <c r="M21" s="74">
        <v>2962.962962962963</v>
      </c>
    </row>
    <row r="22" spans="1:13" ht="94.5">
      <c r="A22" s="42"/>
      <c r="B22" s="33" t="s">
        <v>2</v>
      </c>
      <c r="C22" s="56">
        <v>15</v>
      </c>
      <c r="D22" s="56" t="s">
        <v>203</v>
      </c>
      <c r="E22" s="56" t="s">
        <v>203</v>
      </c>
      <c r="F22" s="47" t="s">
        <v>31</v>
      </c>
      <c r="G22" s="56">
        <v>40</v>
      </c>
      <c r="H22" s="34"/>
      <c r="I22" s="18"/>
      <c r="J22" s="30"/>
      <c r="K22" s="30"/>
      <c r="L22" s="48" t="s">
        <v>32</v>
      </c>
      <c r="M22" s="74">
        <v>11851.851851851852</v>
      </c>
    </row>
    <row r="23" spans="1:13" ht="94.5">
      <c r="A23" s="43"/>
      <c r="B23" s="33" t="s">
        <v>2</v>
      </c>
      <c r="C23" s="56">
        <v>16</v>
      </c>
      <c r="D23" s="56" t="s">
        <v>204</v>
      </c>
      <c r="E23" s="56" t="s">
        <v>204</v>
      </c>
      <c r="F23" s="47" t="s">
        <v>31</v>
      </c>
      <c r="G23" s="56">
        <v>10</v>
      </c>
      <c r="H23" s="34"/>
      <c r="I23" s="18"/>
      <c r="J23" s="31"/>
      <c r="K23" s="31"/>
      <c r="L23" s="48" t="s">
        <v>32</v>
      </c>
      <c r="M23" s="74">
        <v>2962.962962962963</v>
      </c>
    </row>
    <row r="24" spans="2:13" ht="94.5">
      <c r="B24" s="33" t="s">
        <v>2</v>
      </c>
      <c r="C24" s="56">
        <v>17</v>
      </c>
      <c r="D24" s="56" t="s">
        <v>205</v>
      </c>
      <c r="E24" s="56" t="s">
        <v>205</v>
      </c>
      <c r="F24" s="47" t="s">
        <v>31</v>
      </c>
      <c r="G24" s="56">
        <v>2</v>
      </c>
      <c r="H24" s="44"/>
      <c r="I24" s="35"/>
      <c r="J24" s="35"/>
      <c r="K24" s="35"/>
      <c r="L24" s="48" t="s">
        <v>32</v>
      </c>
      <c r="M24" s="74">
        <v>203.7037037037037</v>
      </c>
    </row>
    <row r="25" spans="2:13" ht="94.5">
      <c r="B25" s="33" t="s">
        <v>2</v>
      </c>
      <c r="C25" s="56">
        <v>18</v>
      </c>
      <c r="D25" s="56" t="s">
        <v>206</v>
      </c>
      <c r="E25" s="56" t="s">
        <v>206</v>
      </c>
      <c r="F25" s="47" t="s">
        <v>31</v>
      </c>
      <c r="G25" s="56">
        <v>2</v>
      </c>
      <c r="H25" s="46"/>
      <c r="I25" s="45"/>
      <c r="J25" s="45"/>
      <c r="K25" s="45"/>
      <c r="L25" s="48" t="s">
        <v>32</v>
      </c>
      <c r="M25" s="74">
        <v>203.7037037037037</v>
      </c>
    </row>
    <row r="26" spans="2:13" ht="94.5">
      <c r="B26" s="33" t="s">
        <v>2</v>
      </c>
      <c r="C26" s="56">
        <v>19</v>
      </c>
      <c r="D26" s="56" t="s">
        <v>45</v>
      </c>
      <c r="E26" s="56" t="s">
        <v>45</v>
      </c>
      <c r="F26" s="47" t="s">
        <v>31</v>
      </c>
      <c r="G26" s="56">
        <v>20</v>
      </c>
      <c r="H26" s="49"/>
      <c r="I26" s="49"/>
      <c r="J26" s="49"/>
      <c r="K26" s="49">
        <f>SUM(K8:K25)</f>
        <v>0</v>
      </c>
      <c r="L26" s="48" t="s">
        <v>32</v>
      </c>
      <c r="M26" s="74">
        <v>5555.555555555556</v>
      </c>
    </row>
    <row r="27" spans="2:13" ht="94.5">
      <c r="B27" s="33" t="s">
        <v>2</v>
      </c>
      <c r="C27" s="56">
        <v>20</v>
      </c>
      <c r="D27" s="56" t="s">
        <v>208</v>
      </c>
      <c r="E27" s="56" t="s">
        <v>208</v>
      </c>
      <c r="F27" s="47" t="s">
        <v>31</v>
      </c>
      <c r="G27" s="56">
        <v>10</v>
      </c>
      <c r="H27" s="41"/>
      <c r="I27" s="35"/>
      <c r="J27" s="35"/>
      <c r="K27" s="35"/>
      <c r="L27" s="48" t="s">
        <v>32</v>
      </c>
      <c r="M27" s="74">
        <v>1620.3703703703704</v>
      </c>
    </row>
    <row r="28" spans="2:13" ht="94.5">
      <c r="B28" s="33" t="s">
        <v>2</v>
      </c>
      <c r="C28" s="56">
        <v>21</v>
      </c>
      <c r="D28" s="56" t="s">
        <v>209</v>
      </c>
      <c r="E28" s="56" t="s">
        <v>209</v>
      </c>
      <c r="F28" s="47" t="s">
        <v>31</v>
      </c>
      <c r="G28" s="56">
        <v>20</v>
      </c>
      <c r="H28" s="41"/>
      <c r="I28" s="35"/>
      <c r="J28" s="35"/>
      <c r="K28" s="35"/>
      <c r="L28" s="48" t="s">
        <v>32</v>
      </c>
      <c r="M28" s="74">
        <v>3240.740740740741</v>
      </c>
    </row>
    <row r="29" spans="2:22" ht="94.5">
      <c r="B29" s="33" t="s">
        <v>2</v>
      </c>
      <c r="C29" s="56">
        <v>22</v>
      </c>
      <c r="D29" s="56" t="s">
        <v>210</v>
      </c>
      <c r="E29" s="56" t="s">
        <v>210</v>
      </c>
      <c r="F29" s="47" t="s">
        <v>31</v>
      </c>
      <c r="G29" s="56">
        <v>10</v>
      </c>
      <c r="H29" s="37"/>
      <c r="I29" s="37"/>
      <c r="J29" s="37"/>
      <c r="K29" s="37"/>
      <c r="L29" s="48" t="s">
        <v>32</v>
      </c>
      <c r="M29" s="74">
        <v>1620.3703703703704</v>
      </c>
      <c r="N29" s="9"/>
      <c r="O29" s="9"/>
      <c r="P29" s="9"/>
      <c r="Q29" s="9"/>
      <c r="R29" s="9"/>
      <c r="S29" s="9"/>
      <c r="T29" s="9"/>
      <c r="U29" s="9"/>
      <c r="V29" s="9"/>
    </row>
    <row r="30" spans="2:13" ht="94.5">
      <c r="B30" s="33" t="s">
        <v>2</v>
      </c>
      <c r="C30" s="56">
        <v>23</v>
      </c>
      <c r="D30" s="56" t="s">
        <v>211</v>
      </c>
      <c r="E30" s="56" t="s">
        <v>211</v>
      </c>
      <c r="F30" s="47" t="s">
        <v>31</v>
      </c>
      <c r="G30" s="56">
        <v>1</v>
      </c>
      <c r="H30" s="35"/>
      <c r="I30" s="35"/>
      <c r="J30" s="35"/>
      <c r="K30" s="35"/>
      <c r="L30" s="48" t="s">
        <v>32</v>
      </c>
      <c r="M30" s="74">
        <v>41.666666666666664</v>
      </c>
    </row>
    <row r="31" spans="2:13" ht="94.5">
      <c r="B31" s="33" t="s">
        <v>2</v>
      </c>
      <c r="C31" s="56">
        <v>24</v>
      </c>
      <c r="D31" s="56" t="s">
        <v>212</v>
      </c>
      <c r="E31" s="56" t="s">
        <v>212</v>
      </c>
      <c r="F31" s="47" t="s">
        <v>31</v>
      </c>
      <c r="G31" s="56">
        <v>1</v>
      </c>
      <c r="H31" s="35"/>
      <c r="I31" s="35"/>
      <c r="J31" s="35"/>
      <c r="K31" s="35"/>
      <c r="L31" s="48" t="s">
        <v>32</v>
      </c>
      <c r="M31" s="74">
        <v>41.666666666666664</v>
      </c>
    </row>
    <row r="32" spans="2:13" ht="94.5">
      <c r="B32" s="33" t="s">
        <v>2</v>
      </c>
      <c r="C32" s="56">
        <v>25</v>
      </c>
      <c r="D32" s="56" t="s">
        <v>213</v>
      </c>
      <c r="E32" s="56" t="s">
        <v>213</v>
      </c>
      <c r="F32" s="47" t="s">
        <v>31</v>
      </c>
      <c r="G32" s="56">
        <v>1</v>
      </c>
      <c r="H32" s="35"/>
      <c r="I32" s="35"/>
      <c r="J32" s="35"/>
      <c r="K32" s="35"/>
      <c r="L32" s="48" t="s">
        <v>32</v>
      </c>
      <c r="M32" s="74">
        <v>41.666666666666664</v>
      </c>
    </row>
    <row r="33" spans="2:13" ht="94.5">
      <c r="B33" s="33" t="s">
        <v>2</v>
      </c>
      <c r="C33" s="56">
        <v>26</v>
      </c>
      <c r="D33" s="56" t="s">
        <v>214</v>
      </c>
      <c r="E33" s="56" t="s">
        <v>214</v>
      </c>
      <c r="F33" s="47" t="s">
        <v>31</v>
      </c>
      <c r="G33" s="56">
        <v>1</v>
      </c>
      <c r="H33" s="35"/>
      <c r="I33" s="35"/>
      <c r="J33" s="35"/>
      <c r="K33" s="35"/>
      <c r="L33" s="48" t="s">
        <v>32</v>
      </c>
      <c r="M33" s="74">
        <v>3333.3333333333335</v>
      </c>
    </row>
    <row r="34" spans="2:13" ht="94.5">
      <c r="B34" s="33" t="s">
        <v>2</v>
      </c>
      <c r="C34" s="56">
        <v>27</v>
      </c>
      <c r="D34" s="56" t="s">
        <v>215</v>
      </c>
      <c r="E34" s="56" t="s">
        <v>215</v>
      </c>
      <c r="F34" s="47" t="s">
        <v>31</v>
      </c>
      <c r="G34" s="56">
        <v>1</v>
      </c>
      <c r="H34" s="35"/>
      <c r="I34" s="35"/>
      <c r="J34" s="35"/>
      <c r="K34" s="35"/>
      <c r="L34" s="48" t="s">
        <v>32</v>
      </c>
      <c r="M34" s="74">
        <v>3333.3333333333335</v>
      </c>
    </row>
    <row r="35" spans="2:13" ht="94.5">
      <c r="B35" s="33" t="s">
        <v>2</v>
      </c>
      <c r="C35" s="56">
        <v>28</v>
      </c>
      <c r="D35" s="56" t="s">
        <v>46</v>
      </c>
      <c r="E35" s="56" t="s">
        <v>46</v>
      </c>
      <c r="F35" s="47" t="s">
        <v>31</v>
      </c>
      <c r="G35" s="56">
        <v>2</v>
      </c>
      <c r="H35" s="35"/>
      <c r="I35" s="35"/>
      <c r="J35" s="35"/>
      <c r="K35" s="35"/>
      <c r="L35" s="48" t="s">
        <v>32</v>
      </c>
      <c r="M35" s="74">
        <v>2777.777777777778</v>
      </c>
    </row>
    <row r="36" spans="2:13" ht="94.5">
      <c r="B36" s="33" t="s">
        <v>2</v>
      </c>
      <c r="C36" s="56">
        <v>29</v>
      </c>
      <c r="D36" s="56" t="s">
        <v>47</v>
      </c>
      <c r="E36" s="56" t="s">
        <v>47</v>
      </c>
      <c r="F36" s="47" t="s">
        <v>31</v>
      </c>
      <c r="G36" s="56">
        <v>2</v>
      </c>
      <c r="H36" s="35"/>
      <c r="I36" s="35"/>
      <c r="J36" s="35"/>
      <c r="K36" s="35"/>
      <c r="L36" s="48" t="s">
        <v>32</v>
      </c>
      <c r="M36" s="74">
        <v>2777.777777777778</v>
      </c>
    </row>
    <row r="37" spans="2:13" ht="94.5">
      <c r="B37" s="33" t="s">
        <v>2</v>
      </c>
      <c r="C37" s="56">
        <v>30</v>
      </c>
      <c r="D37" s="56" t="s">
        <v>48</v>
      </c>
      <c r="E37" s="56" t="s">
        <v>48</v>
      </c>
      <c r="F37" s="47" t="s">
        <v>31</v>
      </c>
      <c r="G37" s="56">
        <v>9</v>
      </c>
      <c r="H37" s="35"/>
      <c r="I37" s="35"/>
      <c r="J37" s="35"/>
      <c r="K37" s="35"/>
      <c r="L37" s="48" t="s">
        <v>32</v>
      </c>
      <c r="M37" s="74">
        <v>12500</v>
      </c>
    </row>
    <row r="38" spans="2:13" ht="94.5">
      <c r="B38" s="33" t="s">
        <v>2</v>
      </c>
      <c r="C38" s="56">
        <v>31</v>
      </c>
      <c r="D38" s="56" t="s">
        <v>49</v>
      </c>
      <c r="E38" s="56" t="s">
        <v>49</v>
      </c>
      <c r="F38" s="47" t="s">
        <v>31</v>
      </c>
      <c r="G38" s="56">
        <v>5</v>
      </c>
      <c r="H38" s="35"/>
      <c r="I38" s="35"/>
      <c r="J38" s="35"/>
      <c r="K38" s="35"/>
      <c r="L38" s="48" t="s">
        <v>32</v>
      </c>
      <c r="M38" s="74">
        <v>2314.814814814815</v>
      </c>
    </row>
    <row r="39" spans="2:13" ht="94.5">
      <c r="B39" s="33" t="s">
        <v>2</v>
      </c>
      <c r="C39" s="56">
        <v>32</v>
      </c>
      <c r="D39" s="56" t="s">
        <v>50</v>
      </c>
      <c r="E39" s="56" t="s">
        <v>50</v>
      </c>
      <c r="F39" s="47" t="s">
        <v>31</v>
      </c>
      <c r="G39" s="56">
        <v>5</v>
      </c>
      <c r="H39" s="35"/>
      <c r="I39" s="35"/>
      <c r="J39" s="35"/>
      <c r="K39" s="35"/>
      <c r="L39" s="48" t="s">
        <v>32</v>
      </c>
      <c r="M39" s="74">
        <v>925.925925925926</v>
      </c>
    </row>
    <row r="40" spans="2:13" ht="94.5">
      <c r="B40" s="33" t="s">
        <v>2</v>
      </c>
      <c r="C40" s="56">
        <v>33</v>
      </c>
      <c r="D40" s="56" t="s">
        <v>51</v>
      </c>
      <c r="E40" s="56" t="s">
        <v>51</v>
      </c>
      <c r="F40" s="47" t="s">
        <v>31</v>
      </c>
      <c r="G40" s="56">
        <v>20</v>
      </c>
      <c r="H40" s="35"/>
      <c r="I40" s="35"/>
      <c r="J40" s="35"/>
      <c r="K40" s="35"/>
      <c r="L40" s="48" t="s">
        <v>32</v>
      </c>
      <c r="M40" s="74">
        <v>5000</v>
      </c>
    </row>
    <row r="41" spans="2:13" ht="94.5">
      <c r="B41" s="33" t="s">
        <v>2</v>
      </c>
      <c r="C41" s="56">
        <v>34</v>
      </c>
      <c r="D41" s="56" t="s">
        <v>52</v>
      </c>
      <c r="E41" s="56" t="s">
        <v>52</v>
      </c>
      <c r="F41" s="47" t="s">
        <v>31</v>
      </c>
      <c r="G41" s="56">
        <v>3</v>
      </c>
      <c r="H41" s="35"/>
      <c r="I41" s="35"/>
      <c r="J41" s="35"/>
      <c r="K41" s="35"/>
      <c r="L41" s="48" t="s">
        <v>32</v>
      </c>
      <c r="M41" s="74">
        <v>1555.5555555555557</v>
      </c>
    </row>
    <row r="42" spans="2:13" ht="94.5">
      <c r="B42" s="33" t="s">
        <v>2</v>
      </c>
      <c r="C42" s="56">
        <v>35</v>
      </c>
      <c r="D42" s="56" t="s">
        <v>53</v>
      </c>
      <c r="E42" s="56" t="s">
        <v>53</v>
      </c>
      <c r="F42" s="47" t="s">
        <v>31</v>
      </c>
      <c r="G42" s="56">
        <v>5</v>
      </c>
      <c r="H42" s="35"/>
      <c r="I42" s="35"/>
      <c r="J42" s="35"/>
      <c r="K42" s="35"/>
      <c r="L42" s="48" t="s">
        <v>32</v>
      </c>
      <c r="M42" s="74">
        <v>2083.3333333333335</v>
      </c>
    </row>
    <row r="43" spans="2:13" ht="94.5">
      <c r="B43" s="33" t="s">
        <v>2</v>
      </c>
      <c r="C43" s="56">
        <v>36</v>
      </c>
      <c r="D43" s="56" t="s">
        <v>54</v>
      </c>
      <c r="E43" s="56" t="s">
        <v>54</v>
      </c>
      <c r="F43" s="47" t="s">
        <v>31</v>
      </c>
      <c r="G43" s="56">
        <v>5</v>
      </c>
      <c r="H43" s="35"/>
      <c r="I43" s="35"/>
      <c r="J43" s="35"/>
      <c r="K43" s="35"/>
      <c r="L43" s="48" t="s">
        <v>32</v>
      </c>
      <c r="M43" s="74">
        <v>2546.296296296296</v>
      </c>
    </row>
    <row r="44" spans="2:13" ht="94.5">
      <c r="B44" s="33" t="s">
        <v>2</v>
      </c>
      <c r="C44" s="56">
        <v>37</v>
      </c>
      <c r="D44" s="56" t="s">
        <v>55</v>
      </c>
      <c r="E44" s="56" t="s">
        <v>82</v>
      </c>
      <c r="F44" s="47" t="s">
        <v>31</v>
      </c>
      <c r="G44" s="56">
        <v>1</v>
      </c>
      <c r="H44" s="35"/>
      <c r="I44" s="35"/>
      <c r="J44" s="35"/>
      <c r="K44" s="35"/>
      <c r="L44" s="48" t="s">
        <v>32</v>
      </c>
      <c r="M44" s="74">
        <v>120.37037037037037</v>
      </c>
    </row>
    <row r="45" spans="2:13" ht="94.5">
      <c r="B45" s="33" t="s">
        <v>2</v>
      </c>
      <c r="C45" s="56">
        <v>38</v>
      </c>
      <c r="D45" s="56" t="s">
        <v>55</v>
      </c>
      <c r="E45" s="56" t="s">
        <v>83</v>
      </c>
      <c r="F45" s="47" t="s">
        <v>31</v>
      </c>
      <c r="G45" s="56">
        <v>1</v>
      </c>
      <c r="H45" s="35"/>
      <c r="I45" s="35"/>
      <c r="J45" s="35"/>
      <c r="K45" s="35"/>
      <c r="L45" s="48" t="s">
        <v>32</v>
      </c>
      <c r="M45" s="74">
        <v>120.37037037037037</v>
      </c>
    </row>
    <row r="46" spans="2:13" ht="94.5">
      <c r="B46" s="33" t="s">
        <v>2</v>
      </c>
      <c r="C46" s="56">
        <v>39</v>
      </c>
      <c r="D46" s="56" t="s">
        <v>56</v>
      </c>
      <c r="E46" s="56" t="s">
        <v>56</v>
      </c>
      <c r="F46" s="47" t="s">
        <v>31</v>
      </c>
      <c r="G46" s="56">
        <v>2</v>
      </c>
      <c r="H46" s="35"/>
      <c r="I46" s="35"/>
      <c r="J46" s="35"/>
      <c r="K46" s="35"/>
      <c r="L46" s="48" t="s">
        <v>32</v>
      </c>
      <c r="M46" s="74">
        <v>10370.37037037037</v>
      </c>
    </row>
    <row r="47" spans="2:13" ht="94.5">
      <c r="B47" s="33" t="s">
        <v>2</v>
      </c>
      <c r="C47" s="56">
        <v>40</v>
      </c>
      <c r="D47" s="56" t="s">
        <v>57</v>
      </c>
      <c r="E47" s="56" t="s">
        <v>57</v>
      </c>
      <c r="F47" s="47" t="s">
        <v>31</v>
      </c>
      <c r="G47" s="56">
        <v>2</v>
      </c>
      <c r="H47" s="35"/>
      <c r="I47" s="35"/>
      <c r="J47" s="35"/>
      <c r="K47" s="35"/>
      <c r="L47" s="48" t="s">
        <v>32</v>
      </c>
      <c r="M47" s="74">
        <v>8981.481481481482</v>
      </c>
    </row>
    <row r="48" spans="2:13" ht="94.5">
      <c r="B48" s="33" t="s">
        <v>2</v>
      </c>
      <c r="C48" s="56">
        <v>41</v>
      </c>
      <c r="D48" s="56" t="s">
        <v>58</v>
      </c>
      <c r="E48" s="56" t="s">
        <v>58</v>
      </c>
      <c r="F48" s="47" t="s">
        <v>31</v>
      </c>
      <c r="G48" s="56">
        <v>5</v>
      </c>
      <c r="H48" s="35"/>
      <c r="I48" s="35"/>
      <c r="J48" s="35"/>
      <c r="K48" s="35"/>
      <c r="L48" s="48" t="s">
        <v>32</v>
      </c>
      <c r="M48" s="74">
        <v>83.33333333333333</v>
      </c>
    </row>
    <row r="49" spans="2:13" ht="94.5">
      <c r="B49" s="33" t="s">
        <v>2</v>
      </c>
      <c r="C49" s="56">
        <v>42</v>
      </c>
      <c r="D49" s="56" t="s">
        <v>59</v>
      </c>
      <c r="E49" s="56" t="s">
        <v>61</v>
      </c>
      <c r="F49" s="47" t="s">
        <v>31</v>
      </c>
      <c r="G49" s="56">
        <v>1</v>
      </c>
      <c r="H49" s="35"/>
      <c r="I49" s="35"/>
      <c r="J49" s="35"/>
      <c r="K49" s="35"/>
      <c r="L49" s="48" t="s">
        <v>32</v>
      </c>
      <c r="M49" s="74">
        <v>1388.888888888889</v>
      </c>
    </row>
    <row r="50" spans="2:13" ht="94.5">
      <c r="B50" s="33" t="s">
        <v>2</v>
      </c>
      <c r="C50" s="56">
        <v>43</v>
      </c>
      <c r="D50" s="56" t="s">
        <v>60</v>
      </c>
      <c r="E50" s="56" t="s">
        <v>60</v>
      </c>
      <c r="F50" s="47" t="s">
        <v>31</v>
      </c>
      <c r="G50" s="56">
        <v>1</v>
      </c>
      <c r="H50" s="35"/>
      <c r="I50" s="35"/>
      <c r="J50" s="35"/>
      <c r="K50" s="35"/>
      <c r="L50" s="48" t="s">
        <v>32</v>
      </c>
      <c r="M50" s="74">
        <v>509.25925925925924</v>
      </c>
    </row>
    <row r="51" spans="2:13" ht="94.5">
      <c r="B51" s="33" t="s">
        <v>2</v>
      </c>
      <c r="C51" s="56">
        <v>44</v>
      </c>
      <c r="D51" s="56" t="s">
        <v>61</v>
      </c>
      <c r="E51" s="56" t="s">
        <v>61</v>
      </c>
      <c r="F51" s="47" t="s">
        <v>31</v>
      </c>
      <c r="G51" s="56">
        <v>1</v>
      </c>
      <c r="H51" s="35"/>
      <c r="I51" s="35"/>
      <c r="J51" s="35"/>
      <c r="K51" s="35"/>
      <c r="L51" s="48" t="s">
        <v>32</v>
      </c>
      <c r="M51" s="74">
        <v>402.77777777777777</v>
      </c>
    </row>
    <row r="52" spans="2:13" ht="94.5">
      <c r="B52" s="33" t="s">
        <v>2</v>
      </c>
      <c r="C52" s="56">
        <v>45</v>
      </c>
      <c r="D52" s="56" t="s">
        <v>62</v>
      </c>
      <c r="E52" s="56" t="s">
        <v>62</v>
      </c>
      <c r="F52" s="47" t="s">
        <v>31</v>
      </c>
      <c r="G52" s="56">
        <v>1</v>
      </c>
      <c r="H52" s="35"/>
      <c r="I52" s="35"/>
      <c r="J52" s="35"/>
      <c r="K52" s="35"/>
      <c r="L52" s="48" t="s">
        <v>32</v>
      </c>
      <c r="M52" s="74">
        <v>138.88888888888889</v>
      </c>
    </row>
    <row r="53" spans="2:13" ht="94.5">
      <c r="B53" s="33" t="s">
        <v>2</v>
      </c>
      <c r="C53" s="56">
        <v>46</v>
      </c>
      <c r="D53" s="56" t="s">
        <v>63</v>
      </c>
      <c r="E53" s="56" t="s">
        <v>63</v>
      </c>
      <c r="F53" s="47" t="s">
        <v>31</v>
      </c>
      <c r="G53" s="56">
        <v>50</v>
      </c>
      <c r="H53" s="35"/>
      <c r="I53" s="35"/>
      <c r="J53" s="35"/>
      <c r="K53" s="35"/>
      <c r="L53" s="48" t="s">
        <v>32</v>
      </c>
      <c r="M53" s="74">
        <v>18518.51851851852</v>
      </c>
    </row>
    <row r="54" spans="2:13" ht="94.5">
      <c r="B54" s="33" t="s">
        <v>2</v>
      </c>
      <c r="C54" s="56">
        <v>47</v>
      </c>
      <c r="D54" s="56" t="s">
        <v>64</v>
      </c>
      <c r="E54" s="56" t="s">
        <v>64</v>
      </c>
      <c r="F54" s="47" t="s">
        <v>31</v>
      </c>
      <c r="G54" s="56">
        <v>50</v>
      </c>
      <c r="H54" s="35"/>
      <c r="I54" s="35"/>
      <c r="J54" s="35"/>
      <c r="K54" s="35"/>
      <c r="L54" s="48" t="s">
        <v>32</v>
      </c>
      <c r="M54" s="74">
        <v>18518.51851851852</v>
      </c>
    </row>
    <row r="55" spans="2:13" ht="94.5">
      <c r="B55" s="33" t="s">
        <v>2</v>
      </c>
      <c r="C55" s="56">
        <v>48</v>
      </c>
      <c r="D55" s="56" t="s">
        <v>65</v>
      </c>
      <c r="E55" s="56" t="s">
        <v>65</v>
      </c>
      <c r="F55" s="47" t="s">
        <v>31</v>
      </c>
      <c r="G55" s="56">
        <v>50</v>
      </c>
      <c r="H55" s="35"/>
      <c r="I55" s="35"/>
      <c r="J55" s="35"/>
      <c r="K55" s="35"/>
      <c r="L55" s="48" t="s">
        <v>32</v>
      </c>
      <c r="M55" s="74">
        <v>3000</v>
      </c>
    </row>
    <row r="56" spans="2:13" ht="94.5">
      <c r="B56" s="33" t="s">
        <v>2</v>
      </c>
      <c r="C56" s="56">
        <v>49</v>
      </c>
      <c r="D56" s="56" t="s">
        <v>66</v>
      </c>
      <c r="E56" s="56" t="s">
        <v>66</v>
      </c>
      <c r="F56" s="47" t="s">
        <v>31</v>
      </c>
      <c r="G56" s="56">
        <v>50</v>
      </c>
      <c r="H56" s="35"/>
      <c r="I56" s="35"/>
      <c r="J56" s="35"/>
      <c r="K56" s="35"/>
      <c r="L56" s="48" t="s">
        <v>32</v>
      </c>
      <c r="M56" s="74">
        <v>2500</v>
      </c>
    </row>
    <row r="57" spans="2:13" ht="94.5">
      <c r="B57" s="33" t="s">
        <v>2</v>
      </c>
      <c r="C57" s="56">
        <v>50</v>
      </c>
      <c r="D57" s="56" t="s">
        <v>67</v>
      </c>
      <c r="E57" s="56" t="s">
        <v>67</v>
      </c>
      <c r="F57" s="47" t="s">
        <v>31</v>
      </c>
      <c r="G57" s="56">
        <v>1</v>
      </c>
      <c r="H57" s="35"/>
      <c r="I57" s="35"/>
      <c r="J57" s="35"/>
      <c r="K57" s="35"/>
      <c r="L57" s="48" t="s">
        <v>32</v>
      </c>
      <c r="M57" s="74">
        <v>925.925925925926</v>
      </c>
    </row>
    <row r="58" spans="2:13" ht="94.5">
      <c r="B58" s="33" t="s">
        <v>2</v>
      </c>
      <c r="C58" s="56">
        <v>51</v>
      </c>
      <c r="D58" s="56" t="s">
        <v>68</v>
      </c>
      <c r="E58" s="56" t="s">
        <v>68</v>
      </c>
      <c r="F58" s="47" t="s">
        <v>31</v>
      </c>
      <c r="G58" s="56">
        <v>2</v>
      </c>
      <c r="H58" s="35"/>
      <c r="I58" s="35"/>
      <c r="J58" s="35"/>
      <c r="K58" s="35"/>
      <c r="L58" s="48" t="s">
        <v>32</v>
      </c>
      <c r="M58" s="74">
        <v>1851.851851851852</v>
      </c>
    </row>
    <row r="59" spans="2:13" ht="94.5">
      <c r="B59" s="33" t="s">
        <v>2</v>
      </c>
      <c r="C59" s="56">
        <v>52</v>
      </c>
      <c r="D59" s="56" t="s">
        <v>59</v>
      </c>
      <c r="E59" s="56" t="s">
        <v>59</v>
      </c>
      <c r="F59" s="47" t="s">
        <v>31</v>
      </c>
      <c r="G59" s="56">
        <v>1</v>
      </c>
      <c r="H59" s="35"/>
      <c r="I59" s="35"/>
      <c r="J59" s="35"/>
      <c r="K59" s="35"/>
      <c r="L59" s="48" t="s">
        <v>32</v>
      </c>
      <c r="M59" s="74">
        <v>1388.888888888889</v>
      </c>
    </row>
    <row r="60" spans="2:13" ht="94.5">
      <c r="B60" s="33" t="s">
        <v>2</v>
      </c>
      <c r="C60" s="56">
        <v>53</v>
      </c>
      <c r="D60" s="56" t="s">
        <v>69</v>
      </c>
      <c r="E60" s="56" t="s">
        <v>69</v>
      </c>
      <c r="F60" s="47" t="s">
        <v>31</v>
      </c>
      <c r="G60" s="56">
        <v>6</v>
      </c>
      <c r="H60" s="35"/>
      <c r="I60" s="35"/>
      <c r="J60" s="35"/>
      <c r="K60" s="35"/>
      <c r="L60" s="48" t="s">
        <v>32</v>
      </c>
      <c r="M60" s="74">
        <v>5555.555555555556</v>
      </c>
    </row>
    <row r="61" spans="2:13" ht="94.5">
      <c r="B61" s="33" t="s">
        <v>2</v>
      </c>
      <c r="C61" s="56">
        <v>54</v>
      </c>
      <c r="D61" s="56" t="s">
        <v>70</v>
      </c>
      <c r="E61" s="56" t="s">
        <v>70</v>
      </c>
      <c r="F61" s="47" t="s">
        <v>31</v>
      </c>
      <c r="G61" s="56">
        <v>6</v>
      </c>
      <c r="H61" s="35"/>
      <c r="I61" s="35"/>
      <c r="J61" s="35"/>
      <c r="K61" s="35"/>
      <c r="L61" s="48" t="s">
        <v>32</v>
      </c>
      <c r="M61" s="74">
        <v>23333.333333333332</v>
      </c>
    </row>
    <row r="62" spans="2:13" ht="94.5">
      <c r="B62" s="33" t="s">
        <v>2</v>
      </c>
      <c r="C62" s="56">
        <v>55</v>
      </c>
      <c r="D62" s="56" t="s">
        <v>71</v>
      </c>
      <c r="E62" s="56" t="s">
        <v>71</v>
      </c>
      <c r="F62" s="47" t="s">
        <v>31</v>
      </c>
      <c r="G62" s="56">
        <v>1</v>
      </c>
      <c r="H62" s="35"/>
      <c r="I62" s="35"/>
      <c r="J62" s="35"/>
      <c r="K62" s="35"/>
      <c r="L62" s="48" t="s">
        <v>32</v>
      </c>
      <c r="M62" s="74">
        <v>6111.111111111111</v>
      </c>
    </row>
    <row r="63" spans="2:13" ht="94.5">
      <c r="B63" s="33" t="s">
        <v>2</v>
      </c>
      <c r="C63" s="56">
        <v>56</v>
      </c>
      <c r="D63" s="56" t="s">
        <v>72</v>
      </c>
      <c r="E63" s="56" t="s">
        <v>72</v>
      </c>
      <c r="F63" s="47" t="s">
        <v>31</v>
      </c>
      <c r="G63" s="56">
        <v>1</v>
      </c>
      <c r="H63" s="35"/>
      <c r="I63" s="35"/>
      <c r="J63" s="35"/>
      <c r="K63" s="35"/>
      <c r="L63" s="48" t="s">
        <v>32</v>
      </c>
      <c r="M63" s="74">
        <v>2777.777777777778</v>
      </c>
    </row>
    <row r="64" spans="2:13" ht="94.5">
      <c r="B64" s="33" t="s">
        <v>2</v>
      </c>
      <c r="C64" s="56">
        <v>57</v>
      </c>
      <c r="D64" s="56" t="s">
        <v>110</v>
      </c>
      <c r="E64" s="56" t="s">
        <v>110</v>
      </c>
      <c r="F64" s="47" t="s">
        <v>31</v>
      </c>
      <c r="G64" s="56">
        <v>700</v>
      </c>
      <c r="H64" s="35"/>
      <c r="I64" s="35"/>
      <c r="J64" s="35"/>
      <c r="K64" s="35"/>
      <c r="L64" s="48" t="s">
        <v>32</v>
      </c>
      <c r="M64" s="74">
        <v>8425.925925925925</v>
      </c>
    </row>
    <row r="65" spans="2:13" ht="94.5">
      <c r="B65" s="33" t="s">
        <v>2</v>
      </c>
      <c r="C65" s="56">
        <v>58</v>
      </c>
      <c r="D65" s="56" t="s">
        <v>111</v>
      </c>
      <c r="E65" s="56" t="s">
        <v>111</v>
      </c>
      <c r="F65" s="47" t="s">
        <v>31</v>
      </c>
      <c r="G65" s="56">
        <v>5</v>
      </c>
      <c r="H65" s="35"/>
      <c r="I65" s="35"/>
      <c r="J65" s="35"/>
      <c r="K65" s="35"/>
      <c r="L65" s="48" t="s">
        <v>32</v>
      </c>
      <c r="M65" s="74">
        <v>13425.925925925925</v>
      </c>
    </row>
    <row r="66" spans="2:13" ht="94.5">
      <c r="B66" s="33" t="s">
        <v>2</v>
      </c>
      <c r="C66" s="56">
        <v>59</v>
      </c>
      <c r="D66" s="56" t="s">
        <v>114</v>
      </c>
      <c r="E66" s="56" t="s">
        <v>114</v>
      </c>
      <c r="F66" s="47" t="s">
        <v>31</v>
      </c>
      <c r="G66" s="56">
        <v>50</v>
      </c>
      <c r="H66" s="35"/>
      <c r="I66" s="35"/>
      <c r="J66" s="35"/>
      <c r="K66" s="35"/>
      <c r="L66" s="48" t="s">
        <v>32</v>
      </c>
      <c r="M66" s="74">
        <v>5092.592592592592</v>
      </c>
    </row>
    <row r="67" spans="2:13" ht="94.5">
      <c r="B67" s="33" t="s">
        <v>2</v>
      </c>
      <c r="C67" s="56">
        <v>60</v>
      </c>
      <c r="D67" s="56" t="s">
        <v>278</v>
      </c>
      <c r="E67" s="56" t="s">
        <v>278</v>
      </c>
      <c r="F67" s="47" t="s">
        <v>31</v>
      </c>
      <c r="G67" s="56">
        <v>5</v>
      </c>
      <c r="H67" s="35"/>
      <c r="I67" s="35"/>
      <c r="J67" s="35"/>
      <c r="K67" s="35"/>
      <c r="L67" s="48" t="s">
        <v>32</v>
      </c>
      <c r="M67" s="74">
        <v>54675.92592592593</v>
      </c>
    </row>
    <row r="68" spans="2:13" ht="94.5">
      <c r="B68" s="33" t="s">
        <v>2</v>
      </c>
      <c r="C68" s="56">
        <v>61</v>
      </c>
      <c r="D68" s="56" t="s">
        <v>117</v>
      </c>
      <c r="E68" s="56" t="s">
        <v>117</v>
      </c>
      <c r="F68" s="47" t="s">
        <v>31</v>
      </c>
      <c r="G68" s="56">
        <v>5</v>
      </c>
      <c r="H68" s="35"/>
      <c r="I68" s="35"/>
      <c r="J68" s="35"/>
      <c r="K68" s="35"/>
      <c r="L68" s="48" t="s">
        <v>32</v>
      </c>
      <c r="M68" s="74">
        <v>17606.48148148148</v>
      </c>
    </row>
    <row r="69" spans="2:13" ht="94.5">
      <c r="B69" s="33" t="s">
        <v>2</v>
      </c>
      <c r="C69" s="56">
        <v>62</v>
      </c>
      <c r="D69" s="56" t="s">
        <v>119</v>
      </c>
      <c r="E69" s="56" t="s">
        <v>120</v>
      </c>
      <c r="F69" s="47" t="s">
        <v>31</v>
      </c>
      <c r="G69" s="56">
        <v>400</v>
      </c>
      <c r="H69" s="35"/>
      <c r="I69" s="35"/>
      <c r="J69" s="35"/>
      <c r="K69" s="35"/>
      <c r="L69" s="48" t="s">
        <v>32</v>
      </c>
      <c r="M69" s="74">
        <v>5407.407407407408</v>
      </c>
    </row>
    <row r="70" spans="2:13" ht="94.5">
      <c r="B70" s="33" t="s">
        <v>2</v>
      </c>
      <c r="C70" s="56">
        <v>63</v>
      </c>
      <c r="D70" s="56" t="s">
        <v>122</v>
      </c>
      <c r="E70" s="56" t="s">
        <v>122</v>
      </c>
      <c r="F70" s="47" t="s">
        <v>31</v>
      </c>
      <c r="G70" s="56">
        <v>40</v>
      </c>
      <c r="H70" s="35"/>
      <c r="I70" s="35"/>
      <c r="J70" s="35"/>
      <c r="K70" s="35"/>
      <c r="L70" s="48" t="s">
        <v>32</v>
      </c>
      <c r="M70" s="74">
        <v>1900</v>
      </c>
    </row>
    <row r="71" spans="2:13" ht="94.5">
      <c r="B71" s="33" t="s">
        <v>2</v>
      </c>
      <c r="C71" s="56">
        <v>64</v>
      </c>
      <c r="D71" s="56" t="s">
        <v>123</v>
      </c>
      <c r="E71" s="56" t="s">
        <v>123</v>
      </c>
      <c r="F71" s="47" t="s">
        <v>31</v>
      </c>
      <c r="G71" s="56">
        <v>50</v>
      </c>
      <c r="H71" s="35"/>
      <c r="I71" s="35"/>
      <c r="J71" s="35"/>
      <c r="K71" s="35"/>
      <c r="L71" s="48" t="s">
        <v>32</v>
      </c>
      <c r="M71" s="74">
        <v>2375</v>
      </c>
    </row>
    <row r="72" spans="2:13" ht="94.5">
      <c r="B72" s="33" t="s">
        <v>2</v>
      </c>
      <c r="C72" s="56">
        <v>65</v>
      </c>
      <c r="D72" s="56" t="s">
        <v>124</v>
      </c>
      <c r="E72" s="56" t="s">
        <v>124</v>
      </c>
      <c r="F72" s="47" t="s">
        <v>31</v>
      </c>
      <c r="G72" s="56">
        <v>150</v>
      </c>
      <c r="H72" s="35"/>
      <c r="I72" s="35"/>
      <c r="J72" s="35"/>
      <c r="K72" s="35"/>
      <c r="L72" s="48" t="s">
        <v>32</v>
      </c>
      <c r="M72" s="74">
        <v>7125</v>
      </c>
    </row>
    <row r="73" spans="2:13" ht="94.5">
      <c r="B73" s="33" t="s">
        <v>2</v>
      </c>
      <c r="C73" s="56">
        <v>66</v>
      </c>
      <c r="D73" s="56" t="s">
        <v>125</v>
      </c>
      <c r="E73" s="56" t="s">
        <v>125</v>
      </c>
      <c r="F73" s="47" t="s">
        <v>31</v>
      </c>
      <c r="G73" s="56">
        <v>150</v>
      </c>
      <c r="H73" s="35"/>
      <c r="I73" s="35"/>
      <c r="J73" s="35"/>
      <c r="K73" s="35"/>
      <c r="L73" s="48" t="s">
        <v>32</v>
      </c>
      <c r="M73" s="74">
        <v>7125</v>
      </c>
    </row>
    <row r="74" spans="2:13" ht="94.5">
      <c r="B74" s="33" t="s">
        <v>2</v>
      </c>
      <c r="C74" s="56">
        <v>67</v>
      </c>
      <c r="D74" s="56" t="s">
        <v>126</v>
      </c>
      <c r="E74" s="56" t="s">
        <v>126</v>
      </c>
      <c r="F74" s="47" t="s">
        <v>31</v>
      </c>
      <c r="G74" s="56">
        <v>30</v>
      </c>
      <c r="H74" s="35"/>
      <c r="I74" s="35"/>
      <c r="J74" s="35"/>
      <c r="K74" s="35"/>
      <c r="L74" s="48" t="s">
        <v>32</v>
      </c>
      <c r="M74" s="74">
        <v>1425</v>
      </c>
    </row>
    <row r="75" spans="2:13" ht="94.5">
      <c r="B75" s="33" t="s">
        <v>2</v>
      </c>
      <c r="C75" s="56">
        <v>68</v>
      </c>
      <c r="D75" s="56" t="s">
        <v>128</v>
      </c>
      <c r="E75" s="56" t="s">
        <v>128</v>
      </c>
      <c r="F75" s="47" t="s">
        <v>31</v>
      </c>
      <c r="G75" s="56">
        <v>100</v>
      </c>
      <c r="H75" s="35"/>
      <c r="I75" s="35"/>
      <c r="J75" s="35"/>
      <c r="K75" s="35"/>
      <c r="L75" s="48" t="s">
        <v>32</v>
      </c>
      <c r="M75" s="74">
        <v>4750</v>
      </c>
    </row>
    <row r="76" spans="2:13" ht="94.5">
      <c r="B76" s="33" t="s">
        <v>2</v>
      </c>
      <c r="C76" s="56">
        <v>69</v>
      </c>
      <c r="D76" s="56" t="s">
        <v>129</v>
      </c>
      <c r="E76" s="56" t="s">
        <v>129</v>
      </c>
      <c r="F76" s="47" t="s">
        <v>31</v>
      </c>
      <c r="G76" s="56">
        <v>150</v>
      </c>
      <c r="H76" s="35"/>
      <c r="I76" s="35"/>
      <c r="J76" s="35"/>
      <c r="K76" s="35"/>
      <c r="L76" s="48" t="s">
        <v>32</v>
      </c>
      <c r="M76" s="74">
        <v>7125</v>
      </c>
    </row>
    <row r="77" spans="2:13" ht="94.5">
      <c r="B77" s="33" t="s">
        <v>2</v>
      </c>
      <c r="C77" s="56">
        <v>70</v>
      </c>
      <c r="D77" s="56" t="s">
        <v>130</v>
      </c>
      <c r="E77" s="56" t="s">
        <v>130</v>
      </c>
      <c r="F77" s="47" t="s">
        <v>31</v>
      </c>
      <c r="G77" s="56">
        <v>150</v>
      </c>
      <c r="H77" s="35"/>
      <c r="I77" s="35"/>
      <c r="J77" s="35"/>
      <c r="K77" s="35"/>
      <c r="L77" s="48" t="s">
        <v>32</v>
      </c>
      <c r="M77" s="74">
        <v>7125</v>
      </c>
    </row>
    <row r="78" spans="2:13" ht="94.5">
      <c r="B78" s="33" t="s">
        <v>2</v>
      </c>
      <c r="C78" s="56">
        <v>71</v>
      </c>
      <c r="D78" s="56" t="s">
        <v>131</v>
      </c>
      <c r="E78" s="56" t="s">
        <v>131</v>
      </c>
      <c r="F78" s="47" t="s">
        <v>31</v>
      </c>
      <c r="G78" s="56">
        <v>30</v>
      </c>
      <c r="H78" s="35"/>
      <c r="I78" s="35"/>
      <c r="J78" s="35"/>
      <c r="K78" s="35"/>
      <c r="L78" s="48" t="s">
        <v>32</v>
      </c>
      <c r="M78" s="74">
        <v>1425</v>
      </c>
    </row>
    <row r="79" spans="2:13" ht="94.5">
      <c r="B79" s="33" t="s">
        <v>2</v>
      </c>
      <c r="C79" s="56">
        <v>72</v>
      </c>
      <c r="D79" s="56" t="s">
        <v>136</v>
      </c>
      <c r="E79" s="56" t="s">
        <v>136</v>
      </c>
      <c r="F79" s="47" t="s">
        <v>31</v>
      </c>
      <c r="G79" s="56">
        <v>50</v>
      </c>
      <c r="H79" s="35"/>
      <c r="I79" s="35"/>
      <c r="J79" s="35"/>
      <c r="K79" s="35"/>
      <c r="L79" s="48" t="s">
        <v>32</v>
      </c>
      <c r="M79" s="74">
        <v>18936.574074074073</v>
      </c>
    </row>
    <row r="80" spans="2:13" ht="114.75">
      <c r="B80" s="33" t="s">
        <v>2</v>
      </c>
      <c r="C80" s="56">
        <v>73</v>
      </c>
      <c r="D80" s="56" t="s">
        <v>138</v>
      </c>
      <c r="E80" s="56" t="s">
        <v>138</v>
      </c>
      <c r="F80" s="47" t="s">
        <v>31</v>
      </c>
      <c r="G80" s="56">
        <v>10</v>
      </c>
      <c r="H80" s="35"/>
      <c r="I80" s="35"/>
      <c r="J80" s="35"/>
      <c r="K80" s="35"/>
      <c r="L80" s="48" t="s">
        <v>32</v>
      </c>
      <c r="M80" s="74">
        <v>5025.462962962963</v>
      </c>
    </row>
    <row r="81" spans="2:13" ht="114.75">
      <c r="B81" s="33" t="s">
        <v>2</v>
      </c>
      <c r="C81" s="56">
        <v>74</v>
      </c>
      <c r="D81" s="56" t="s">
        <v>139</v>
      </c>
      <c r="E81" s="56" t="s">
        <v>139</v>
      </c>
      <c r="F81" s="47" t="s">
        <v>31</v>
      </c>
      <c r="G81" s="56">
        <v>40</v>
      </c>
      <c r="H81" s="35"/>
      <c r="I81" s="35"/>
      <c r="J81" s="35"/>
      <c r="K81" s="35"/>
      <c r="L81" s="48" t="s">
        <v>32</v>
      </c>
      <c r="M81" s="74">
        <v>20101.85185185185</v>
      </c>
    </row>
    <row r="82" spans="2:13" ht="114.75">
      <c r="B82" s="33" t="s">
        <v>2</v>
      </c>
      <c r="C82" s="56">
        <v>75</v>
      </c>
      <c r="D82" s="56" t="s">
        <v>140</v>
      </c>
      <c r="E82" s="56" t="s">
        <v>140</v>
      </c>
      <c r="F82" s="47" t="s">
        <v>31</v>
      </c>
      <c r="G82" s="56">
        <v>40</v>
      </c>
      <c r="H82" s="35"/>
      <c r="I82" s="35"/>
      <c r="J82" s="35"/>
      <c r="K82" s="35"/>
      <c r="L82" s="48" t="s">
        <v>32</v>
      </c>
      <c r="M82" s="74">
        <v>20101.85185185185</v>
      </c>
    </row>
    <row r="83" spans="2:13" ht="94.5">
      <c r="B83" s="33" t="s">
        <v>2</v>
      </c>
      <c r="C83" s="56">
        <v>76</v>
      </c>
      <c r="D83" s="56" t="s">
        <v>141</v>
      </c>
      <c r="E83" s="56" t="s">
        <v>141</v>
      </c>
      <c r="F83" s="47" t="s">
        <v>31</v>
      </c>
      <c r="G83" s="56">
        <v>50</v>
      </c>
      <c r="H83" s="35"/>
      <c r="I83" s="35"/>
      <c r="J83" s="35"/>
      <c r="K83" s="35"/>
      <c r="L83" s="48" t="s">
        <v>32</v>
      </c>
      <c r="M83" s="74">
        <v>6792.592592592592</v>
      </c>
    </row>
    <row r="84" spans="2:13" ht="94.5">
      <c r="B84" s="33" t="s">
        <v>2</v>
      </c>
      <c r="C84" s="56">
        <v>77</v>
      </c>
      <c r="D84" s="56" t="s">
        <v>143</v>
      </c>
      <c r="E84" s="56" t="s">
        <v>143</v>
      </c>
      <c r="F84" s="47" t="s">
        <v>31</v>
      </c>
      <c r="G84" s="56">
        <v>400</v>
      </c>
      <c r="H84" s="35"/>
      <c r="I84" s="35"/>
      <c r="J84" s="35"/>
      <c r="K84" s="35"/>
      <c r="L84" s="48" t="s">
        <v>32</v>
      </c>
      <c r="M84" s="74">
        <v>8200</v>
      </c>
    </row>
    <row r="85" spans="2:13" ht="94.5">
      <c r="B85" s="33" t="s">
        <v>2</v>
      </c>
      <c r="C85" s="56">
        <v>78</v>
      </c>
      <c r="D85" s="56" t="s">
        <v>145</v>
      </c>
      <c r="E85" s="56" t="s">
        <v>145</v>
      </c>
      <c r="F85" s="47" t="s">
        <v>31</v>
      </c>
      <c r="G85" s="56">
        <v>1750</v>
      </c>
      <c r="H85" s="35"/>
      <c r="I85" s="35"/>
      <c r="J85" s="35"/>
      <c r="K85" s="35"/>
      <c r="L85" s="48" t="s">
        <v>32</v>
      </c>
      <c r="M85" s="74">
        <v>19168.98148148148</v>
      </c>
    </row>
    <row r="86" spans="2:13" ht="94.5">
      <c r="B86" s="33" t="s">
        <v>2</v>
      </c>
      <c r="C86" s="56">
        <v>79</v>
      </c>
      <c r="D86" s="56" t="s">
        <v>145</v>
      </c>
      <c r="E86" s="56" t="s">
        <v>145</v>
      </c>
      <c r="F86" s="47" t="s">
        <v>31</v>
      </c>
      <c r="G86" s="56">
        <v>1000</v>
      </c>
      <c r="H86" s="35"/>
      <c r="I86" s="35"/>
      <c r="J86" s="35"/>
      <c r="K86" s="35"/>
      <c r="L86" s="48" t="s">
        <v>32</v>
      </c>
      <c r="M86" s="74">
        <v>11500</v>
      </c>
    </row>
    <row r="87" spans="2:13" ht="94.5">
      <c r="B87" s="33" t="s">
        <v>2</v>
      </c>
      <c r="C87" s="56">
        <v>80</v>
      </c>
      <c r="D87" s="56" t="s">
        <v>149</v>
      </c>
      <c r="E87" s="56" t="s">
        <v>149</v>
      </c>
      <c r="F87" s="47" t="s">
        <v>31</v>
      </c>
      <c r="G87" s="56">
        <v>6000</v>
      </c>
      <c r="H87" s="35"/>
      <c r="I87" s="35"/>
      <c r="J87" s="35"/>
      <c r="K87" s="35"/>
      <c r="L87" s="48" t="s">
        <v>32</v>
      </c>
      <c r="M87" s="74">
        <v>31944.444444444445</v>
      </c>
    </row>
    <row r="88" spans="2:13" ht="94.5">
      <c r="B88" s="33" t="s">
        <v>2</v>
      </c>
      <c r="C88" s="56">
        <v>81</v>
      </c>
      <c r="D88" s="56" t="s">
        <v>150</v>
      </c>
      <c r="E88" s="56" t="s">
        <v>150</v>
      </c>
      <c r="F88" s="47" t="s">
        <v>31</v>
      </c>
      <c r="G88" s="56">
        <v>6000</v>
      </c>
      <c r="H88" s="35"/>
      <c r="I88" s="35"/>
      <c r="J88" s="35"/>
      <c r="K88" s="35"/>
      <c r="L88" s="48" t="s">
        <v>32</v>
      </c>
      <c r="M88" s="74">
        <v>28333.333333333332</v>
      </c>
    </row>
    <row r="89" spans="2:13" ht="94.5">
      <c r="B89" s="33" t="s">
        <v>2</v>
      </c>
      <c r="C89" s="56">
        <v>82</v>
      </c>
      <c r="D89" s="56" t="s">
        <v>152</v>
      </c>
      <c r="E89" s="56" t="s">
        <v>152</v>
      </c>
      <c r="F89" s="47" t="s">
        <v>31</v>
      </c>
      <c r="G89" s="56">
        <v>5</v>
      </c>
      <c r="H89" s="35"/>
      <c r="I89" s="35"/>
      <c r="J89" s="35"/>
      <c r="K89" s="35"/>
      <c r="L89" s="48" t="s">
        <v>32</v>
      </c>
      <c r="M89" s="74">
        <v>15365.277777777777</v>
      </c>
    </row>
    <row r="90" spans="2:13" ht="94.5">
      <c r="B90" s="33" t="s">
        <v>2</v>
      </c>
      <c r="C90" s="56">
        <v>83</v>
      </c>
      <c r="D90" s="56" t="s">
        <v>155</v>
      </c>
      <c r="E90" s="56" t="s">
        <v>155</v>
      </c>
      <c r="F90" s="47" t="s">
        <v>31</v>
      </c>
      <c r="G90" s="56">
        <v>700</v>
      </c>
      <c r="H90" s="35"/>
      <c r="I90" s="35"/>
      <c r="J90" s="35"/>
      <c r="K90" s="35"/>
      <c r="L90" s="48" t="s">
        <v>32</v>
      </c>
      <c r="M90" s="74">
        <v>1050</v>
      </c>
    </row>
    <row r="91" spans="2:13" ht="94.5">
      <c r="B91" s="33" t="s">
        <v>2</v>
      </c>
      <c r="C91" s="56">
        <v>84</v>
      </c>
      <c r="D91" s="56" t="s">
        <v>156</v>
      </c>
      <c r="E91" s="56" t="s">
        <v>156</v>
      </c>
      <c r="F91" s="47" t="s">
        <v>31</v>
      </c>
      <c r="G91" s="56">
        <v>500</v>
      </c>
      <c r="H91" s="35"/>
      <c r="I91" s="35"/>
      <c r="J91" s="35"/>
      <c r="K91" s="35"/>
      <c r="L91" s="48" t="s">
        <v>32</v>
      </c>
      <c r="M91" s="74">
        <v>638.8888888888889</v>
      </c>
    </row>
    <row r="92" spans="2:13" ht="94.5">
      <c r="B92" s="33" t="s">
        <v>2</v>
      </c>
      <c r="C92" s="56">
        <v>85</v>
      </c>
      <c r="D92" s="56" t="s">
        <v>159</v>
      </c>
      <c r="E92" s="56" t="s">
        <v>159</v>
      </c>
      <c r="F92" s="47" t="s">
        <v>31</v>
      </c>
      <c r="G92" s="56">
        <v>40</v>
      </c>
      <c r="H92" s="35"/>
      <c r="I92" s="35"/>
      <c r="J92" s="35"/>
      <c r="K92" s="35"/>
      <c r="L92" s="48" t="s">
        <v>32</v>
      </c>
      <c r="M92" s="74">
        <v>555.5555555555555</v>
      </c>
    </row>
    <row r="93" spans="2:13" ht="94.5">
      <c r="B93" s="33" t="s">
        <v>2</v>
      </c>
      <c r="C93" s="56">
        <v>86</v>
      </c>
      <c r="D93" s="56" t="s">
        <v>158</v>
      </c>
      <c r="E93" s="56" t="s">
        <v>158</v>
      </c>
      <c r="F93" s="47" t="s">
        <v>31</v>
      </c>
      <c r="G93" s="56">
        <v>450</v>
      </c>
      <c r="H93" s="35"/>
      <c r="I93" s="35"/>
      <c r="J93" s="35"/>
      <c r="K93" s="35"/>
      <c r="L93" s="48" t="s">
        <v>32</v>
      </c>
      <c r="M93" s="74">
        <v>53825</v>
      </c>
    </row>
    <row r="94" spans="2:13" ht="94.5">
      <c r="B94" s="33" t="s">
        <v>2</v>
      </c>
      <c r="C94" s="56">
        <v>87</v>
      </c>
      <c r="D94" s="56" t="s">
        <v>161</v>
      </c>
      <c r="E94" s="56" t="s">
        <v>161</v>
      </c>
      <c r="F94" s="47" t="s">
        <v>31</v>
      </c>
      <c r="G94" s="56">
        <v>50</v>
      </c>
      <c r="H94" s="35"/>
      <c r="I94" s="35"/>
      <c r="J94" s="35"/>
      <c r="K94" s="35"/>
      <c r="L94" s="48" t="s">
        <v>32</v>
      </c>
      <c r="M94" s="74">
        <v>879.6296296296297</v>
      </c>
    </row>
    <row r="95" spans="2:13" ht="94.5">
      <c r="B95" s="33" t="s">
        <v>2</v>
      </c>
      <c r="C95" s="56">
        <v>88</v>
      </c>
      <c r="D95" s="56" t="s">
        <v>163</v>
      </c>
      <c r="E95" s="56" t="s">
        <v>163</v>
      </c>
      <c r="F95" s="47" t="s">
        <v>31</v>
      </c>
      <c r="G95" s="56">
        <v>20</v>
      </c>
      <c r="H95" s="35"/>
      <c r="I95" s="35"/>
      <c r="J95" s="35"/>
      <c r="K95" s="35"/>
      <c r="L95" s="48" t="s">
        <v>32</v>
      </c>
      <c r="M95" s="74">
        <v>1500</v>
      </c>
    </row>
    <row r="96" spans="2:13" ht="94.5">
      <c r="B96" s="33" t="s">
        <v>2</v>
      </c>
      <c r="C96" s="56">
        <v>89</v>
      </c>
      <c r="D96" s="56" t="s">
        <v>165</v>
      </c>
      <c r="E96" s="56" t="s">
        <v>165</v>
      </c>
      <c r="F96" s="47" t="s">
        <v>31</v>
      </c>
      <c r="G96" s="56">
        <v>200</v>
      </c>
      <c r="H96" s="35"/>
      <c r="I96" s="35"/>
      <c r="J96" s="35"/>
      <c r="K96" s="35"/>
      <c r="L96" s="48" t="s">
        <v>32</v>
      </c>
      <c r="M96" s="74">
        <v>7579.62962962963</v>
      </c>
    </row>
    <row r="97" spans="2:13" ht="94.5">
      <c r="B97" s="33" t="s">
        <v>2</v>
      </c>
      <c r="C97" s="56">
        <v>90</v>
      </c>
      <c r="D97" s="56" t="s">
        <v>167</v>
      </c>
      <c r="E97" s="56" t="s">
        <v>167</v>
      </c>
      <c r="F97" s="47" t="s">
        <v>31</v>
      </c>
      <c r="G97" s="56">
        <v>40</v>
      </c>
      <c r="H97" s="35"/>
      <c r="I97" s="35"/>
      <c r="J97" s="35"/>
      <c r="K97" s="35"/>
      <c r="L97" s="48" t="s">
        <v>32</v>
      </c>
      <c r="M97" s="74">
        <v>7111.111111111111</v>
      </c>
    </row>
    <row r="98" spans="2:13" ht="94.5">
      <c r="B98" s="33" t="s">
        <v>2</v>
      </c>
      <c r="C98" s="56">
        <v>91</v>
      </c>
      <c r="D98" s="56" t="s">
        <v>169</v>
      </c>
      <c r="E98" s="56" t="s">
        <v>169</v>
      </c>
      <c r="F98" s="47" t="s">
        <v>31</v>
      </c>
      <c r="G98" s="56">
        <v>10</v>
      </c>
      <c r="H98" s="35"/>
      <c r="I98" s="35"/>
      <c r="J98" s="35"/>
      <c r="K98" s="35"/>
      <c r="L98" s="48" t="s">
        <v>32</v>
      </c>
      <c r="M98" s="74">
        <v>10533.333333333334</v>
      </c>
    </row>
    <row r="99" spans="2:13" ht="94.5">
      <c r="B99" s="33" t="s">
        <v>2</v>
      </c>
      <c r="C99" s="56">
        <v>92</v>
      </c>
      <c r="D99" s="56" t="s">
        <v>170</v>
      </c>
      <c r="E99" s="56" t="s">
        <v>170</v>
      </c>
      <c r="F99" s="47" t="s">
        <v>31</v>
      </c>
      <c r="G99" s="56">
        <v>10</v>
      </c>
      <c r="H99" s="35"/>
      <c r="I99" s="35"/>
      <c r="J99" s="35"/>
      <c r="K99" s="35"/>
      <c r="L99" s="48" t="s">
        <v>32</v>
      </c>
      <c r="M99" s="74">
        <v>10533.333333333334</v>
      </c>
    </row>
    <row r="100" spans="2:13" ht="94.5">
      <c r="B100" s="33" t="s">
        <v>2</v>
      </c>
      <c r="C100" s="56">
        <v>93</v>
      </c>
      <c r="D100" s="56" t="s">
        <v>172</v>
      </c>
      <c r="E100" s="56" t="s">
        <v>172</v>
      </c>
      <c r="F100" s="47" t="s">
        <v>31</v>
      </c>
      <c r="G100" s="56">
        <v>800</v>
      </c>
      <c r="H100" s="35"/>
      <c r="I100" s="35"/>
      <c r="J100" s="35"/>
      <c r="K100" s="35"/>
      <c r="L100" s="48" t="s">
        <v>32</v>
      </c>
      <c r="M100" s="74">
        <v>12400</v>
      </c>
    </row>
    <row r="101" spans="2:13" ht="94.5">
      <c r="B101" s="33" t="s">
        <v>2</v>
      </c>
      <c r="C101" s="56">
        <v>94</v>
      </c>
      <c r="D101" s="56" t="s">
        <v>173</v>
      </c>
      <c r="E101" s="56" t="s">
        <v>173</v>
      </c>
      <c r="F101" s="47" t="s">
        <v>31</v>
      </c>
      <c r="G101" s="56">
        <v>1400</v>
      </c>
      <c r="H101" s="35"/>
      <c r="I101" s="35"/>
      <c r="J101" s="35"/>
      <c r="K101" s="35"/>
      <c r="L101" s="48" t="s">
        <v>32</v>
      </c>
      <c r="M101" s="74">
        <v>7985.185185185185</v>
      </c>
    </row>
    <row r="102" spans="2:13" ht="94.5">
      <c r="B102" s="33" t="s">
        <v>2</v>
      </c>
      <c r="C102" s="56">
        <v>95</v>
      </c>
      <c r="D102" s="56" t="s">
        <v>176</v>
      </c>
      <c r="E102" s="56" t="s">
        <v>176</v>
      </c>
      <c r="F102" s="47" t="s">
        <v>31</v>
      </c>
      <c r="G102" s="56">
        <v>3500</v>
      </c>
      <c r="H102" s="35"/>
      <c r="I102" s="35"/>
      <c r="J102" s="35"/>
      <c r="K102" s="35"/>
      <c r="L102" s="48" t="s">
        <v>32</v>
      </c>
      <c r="M102" s="74">
        <v>11115.74074074074</v>
      </c>
    </row>
    <row r="103" spans="2:13" ht="94.5">
      <c r="B103" s="33" t="s">
        <v>2</v>
      </c>
      <c r="C103" s="56">
        <v>96</v>
      </c>
      <c r="D103" s="56" t="s">
        <v>177</v>
      </c>
      <c r="E103" s="56" t="s">
        <v>177</v>
      </c>
      <c r="F103" s="47" t="s">
        <v>31</v>
      </c>
      <c r="G103" s="56">
        <v>2000</v>
      </c>
      <c r="H103" s="35"/>
      <c r="I103" s="35"/>
      <c r="J103" s="35"/>
      <c r="K103" s="35"/>
      <c r="L103" s="48" t="s">
        <v>32</v>
      </c>
      <c r="M103" s="74">
        <v>13703.703703703704</v>
      </c>
    </row>
    <row r="104" spans="2:13" ht="94.5">
      <c r="B104" s="33" t="s">
        <v>2</v>
      </c>
      <c r="C104" s="56">
        <v>97</v>
      </c>
      <c r="D104" s="56" t="s">
        <v>180</v>
      </c>
      <c r="E104" s="56" t="s">
        <v>180</v>
      </c>
      <c r="F104" s="47" t="s">
        <v>31</v>
      </c>
      <c r="G104" s="56">
        <v>2500</v>
      </c>
      <c r="H104" s="35"/>
      <c r="I104" s="35"/>
      <c r="J104" s="35"/>
      <c r="K104" s="35"/>
      <c r="L104" s="48" t="s">
        <v>32</v>
      </c>
      <c r="M104" s="74">
        <v>1620.3703703703704</v>
      </c>
    </row>
    <row r="105" spans="2:13" ht="94.5">
      <c r="B105" s="33" t="s">
        <v>2</v>
      </c>
      <c r="C105" s="56">
        <v>98</v>
      </c>
      <c r="D105" s="56" t="s">
        <v>182</v>
      </c>
      <c r="E105" s="56" t="s">
        <v>182</v>
      </c>
      <c r="F105" s="47" t="s">
        <v>31</v>
      </c>
      <c r="G105" s="56">
        <v>1500</v>
      </c>
      <c r="H105" s="35"/>
      <c r="I105" s="35"/>
      <c r="J105" s="35"/>
      <c r="K105" s="35"/>
      <c r="L105" s="48" t="s">
        <v>32</v>
      </c>
      <c r="M105" s="74">
        <v>9722.222222222223</v>
      </c>
    </row>
    <row r="106" spans="2:13" ht="94.5">
      <c r="B106" s="33" t="s">
        <v>2</v>
      </c>
      <c r="C106" s="56">
        <v>99</v>
      </c>
      <c r="D106" s="56" t="s">
        <v>184</v>
      </c>
      <c r="E106" s="56" t="s">
        <v>184</v>
      </c>
      <c r="F106" s="47" t="s">
        <v>31</v>
      </c>
      <c r="G106" s="56">
        <v>1500</v>
      </c>
      <c r="H106" s="35"/>
      <c r="I106" s="35"/>
      <c r="J106" s="35"/>
      <c r="K106" s="35"/>
      <c r="L106" s="48" t="s">
        <v>32</v>
      </c>
      <c r="M106" s="74">
        <v>15066.666666666666</v>
      </c>
    </row>
    <row r="107" spans="2:13" ht="94.5">
      <c r="B107" s="33" t="s">
        <v>2</v>
      </c>
      <c r="C107" s="56">
        <v>100</v>
      </c>
      <c r="D107" s="56" t="s">
        <v>186</v>
      </c>
      <c r="E107" s="56" t="s">
        <v>186</v>
      </c>
      <c r="F107" s="47" t="s">
        <v>31</v>
      </c>
      <c r="G107" s="56">
        <v>1500</v>
      </c>
      <c r="H107" s="35"/>
      <c r="I107" s="35"/>
      <c r="J107" s="35"/>
      <c r="K107" s="35"/>
      <c r="L107" s="48" t="s">
        <v>32</v>
      </c>
      <c r="M107" s="74">
        <v>8500</v>
      </c>
    </row>
    <row r="108" spans="2:13" ht="94.5">
      <c r="B108" s="33" t="s">
        <v>2</v>
      </c>
      <c r="C108" s="56">
        <v>101</v>
      </c>
      <c r="D108" s="56" t="s">
        <v>188</v>
      </c>
      <c r="E108" s="56" t="s">
        <v>188</v>
      </c>
      <c r="F108" s="47" t="s">
        <v>31</v>
      </c>
      <c r="G108" s="56">
        <v>400</v>
      </c>
      <c r="H108" s="35"/>
      <c r="I108" s="35"/>
      <c r="J108" s="35"/>
      <c r="K108" s="35"/>
      <c r="L108" s="48" t="s">
        <v>32</v>
      </c>
      <c r="M108" s="74">
        <v>6600</v>
      </c>
    </row>
    <row r="109" spans="2:13" ht="94.5">
      <c r="B109" s="33" t="s">
        <v>2</v>
      </c>
      <c r="C109" s="56">
        <v>102</v>
      </c>
      <c r="D109" s="56" t="s">
        <v>189</v>
      </c>
      <c r="E109" s="56" t="s">
        <v>189</v>
      </c>
      <c r="F109" s="47" t="s">
        <v>31</v>
      </c>
      <c r="G109" s="56">
        <v>400</v>
      </c>
      <c r="H109" s="35"/>
      <c r="I109" s="35"/>
      <c r="J109" s="35"/>
      <c r="K109" s="35"/>
      <c r="L109" s="48" t="s">
        <v>32</v>
      </c>
      <c r="M109" s="74">
        <v>6600</v>
      </c>
    </row>
    <row r="110" spans="2:13" ht="94.5">
      <c r="B110" s="33" t="s">
        <v>2</v>
      </c>
      <c r="C110" s="56">
        <v>103</v>
      </c>
      <c r="D110" s="56" t="s">
        <v>190</v>
      </c>
      <c r="E110" s="56" t="s">
        <v>190</v>
      </c>
      <c r="F110" s="47" t="s">
        <v>31</v>
      </c>
      <c r="G110" s="56">
        <v>750</v>
      </c>
      <c r="H110" s="35"/>
      <c r="I110" s="35"/>
      <c r="J110" s="35"/>
      <c r="K110" s="35"/>
      <c r="L110" s="48" t="s">
        <v>32</v>
      </c>
      <c r="M110" s="74">
        <v>12375</v>
      </c>
    </row>
    <row r="111" spans="2:13" ht="94.5">
      <c r="B111" s="33" t="s">
        <v>2</v>
      </c>
      <c r="C111" s="56">
        <v>104</v>
      </c>
      <c r="D111" s="56" t="s">
        <v>191</v>
      </c>
      <c r="E111" s="56" t="s">
        <v>191</v>
      </c>
      <c r="F111" s="47" t="s">
        <v>31</v>
      </c>
      <c r="G111" s="56">
        <v>1200</v>
      </c>
      <c r="H111" s="35"/>
      <c r="I111" s="35"/>
      <c r="J111" s="35"/>
      <c r="K111" s="35"/>
      <c r="L111" s="48" t="s">
        <v>32</v>
      </c>
      <c r="M111" s="74">
        <v>19800</v>
      </c>
    </row>
    <row r="112" spans="2:13" ht="94.5">
      <c r="B112" s="33" t="s">
        <v>2</v>
      </c>
      <c r="C112" s="56">
        <v>105</v>
      </c>
      <c r="D112" s="56" t="s">
        <v>196</v>
      </c>
      <c r="E112" s="56" t="s">
        <v>196</v>
      </c>
      <c r="F112" s="47" t="s">
        <v>31</v>
      </c>
      <c r="G112" s="56">
        <v>600</v>
      </c>
      <c r="H112" s="35"/>
      <c r="I112" s="35"/>
      <c r="J112" s="35"/>
      <c r="K112" s="35"/>
      <c r="L112" s="48" t="s">
        <v>32</v>
      </c>
      <c r="M112" s="74">
        <v>52622.22222222222</v>
      </c>
    </row>
    <row r="113" spans="2:13" ht="94.5">
      <c r="B113" s="33" t="s">
        <v>2</v>
      </c>
      <c r="C113" s="56">
        <v>106</v>
      </c>
      <c r="D113" s="56" t="s">
        <v>198</v>
      </c>
      <c r="E113" s="56" t="s">
        <v>198</v>
      </c>
      <c r="F113" s="47" t="s">
        <v>31</v>
      </c>
      <c r="G113" s="56">
        <v>200</v>
      </c>
      <c r="H113" s="35"/>
      <c r="I113" s="35"/>
      <c r="J113" s="35"/>
      <c r="K113" s="35"/>
      <c r="L113" s="48" t="s">
        <v>32</v>
      </c>
      <c r="M113" s="74">
        <v>296296.2962962963</v>
      </c>
    </row>
    <row r="114" spans="2:13" ht="94.5">
      <c r="B114" s="33" t="s">
        <v>2</v>
      </c>
      <c r="C114" s="56">
        <v>107</v>
      </c>
      <c r="D114" s="56" t="s">
        <v>199</v>
      </c>
      <c r="E114" s="56" t="s">
        <v>199</v>
      </c>
      <c r="F114" s="47" t="s">
        <v>31</v>
      </c>
      <c r="G114" s="56">
        <v>200</v>
      </c>
      <c r="H114" s="35"/>
      <c r="I114" s="35"/>
      <c r="J114" s="35"/>
      <c r="K114" s="35"/>
      <c r="L114" s="48" t="s">
        <v>32</v>
      </c>
      <c r="M114" s="74">
        <v>346296.2962962963</v>
      </c>
    </row>
    <row r="115" spans="2:13" ht="94.5">
      <c r="B115" s="33" t="s">
        <v>2</v>
      </c>
      <c r="C115" s="56">
        <v>108</v>
      </c>
      <c r="D115" s="62" t="s">
        <v>219</v>
      </c>
      <c r="E115" s="62" t="s">
        <v>219</v>
      </c>
      <c r="F115" s="47" t="s">
        <v>31</v>
      </c>
      <c r="G115" s="73">
        <v>200</v>
      </c>
      <c r="H115" s="35"/>
      <c r="I115" s="35"/>
      <c r="J115" s="35"/>
      <c r="K115" s="35"/>
      <c r="L115" s="48" t="s">
        <v>32</v>
      </c>
      <c r="M115" s="74">
        <v>1600000</v>
      </c>
    </row>
    <row r="116" spans="2:13" ht="94.5">
      <c r="B116" s="33" t="s">
        <v>2</v>
      </c>
      <c r="C116" s="56">
        <v>109</v>
      </c>
      <c r="D116" s="62" t="s">
        <v>220</v>
      </c>
      <c r="E116" s="62" t="s">
        <v>220</v>
      </c>
      <c r="F116" s="47" t="s">
        <v>31</v>
      </c>
      <c r="G116" s="73">
        <v>150</v>
      </c>
      <c r="H116" s="35"/>
      <c r="I116" s="35"/>
      <c r="J116" s="35"/>
      <c r="K116" s="35"/>
      <c r="L116" s="48" t="s">
        <v>32</v>
      </c>
      <c r="M116" s="74">
        <v>1200000</v>
      </c>
    </row>
    <row r="117" spans="2:15" ht="94.5">
      <c r="B117" s="33" t="s">
        <v>2</v>
      </c>
      <c r="C117" s="56">
        <v>110</v>
      </c>
      <c r="D117" s="62" t="s">
        <v>221</v>
      </c>
      <c r="E117" s="62" t="s">
        <v>221</v>
      </c>
      <c r="F117" s="47" t="s">
        <v>31</v>
      </c>
      <c r="G117" s="73">
        <v>50</v>
      </c>
      <c r="H117" s="35"/>
      <c r="I117" s="35"/>
      <c r="J117" s="35"/>
      <c r="K117" s="35"/>
      <c r="L117" s="48" t="s">
        <v>32</v>
      </c>
      <c r="M117" s="74">
        <v>42500</v>
      </c>
      <c r="N117" s="8"/>
      <c r="O117" s="10"/>
    </row>
    <row r="118" spans="2:13" ht="94.5">
      <c r="B118" s="33" t="s">
        <v>2</v>
      </c>
      <c r="C118" s="56">
        <v>111</v>
      </c>
      <c r="D118" s="62" t="s">
        <v>222</v>
      </c>
      <c r="E118" s="62" t="s">
        <v>222</v>
      </c>
      <c r="F118" s="47" t="s">
        <v>31</v>
      </c>
      <c r="G118" s="73">
        <v>5</v>
      </c>
      <c r="H118" s="46"/>
      <c r="I118" s="46"/>
      <c r="J118" s="75"/>
      <c r="K118" s="75"/>
      <c r="L118" s="48" t="s">
        <v>32</v>
      </c>
      <c r="M118" s="74">
        <v>2250</v>
      </c>
    </row>
    <row r="119" spans="2:13" ht="94.5">
      <c r="B119" s="33" t="s">
        <v>2</v>
      </c>
      <c r="C119" s="56">
        <v>112</v>
      </c>
      <c r="D119" s="62" t="s">
        <v>223</v>
      </c>
      <c r="E119" s="62" t="s">
        <v>223</v>
      </c>
      <c r="F119" s="47" t="s">
        <v>31</v>
      </c>
      <c r="G119" s="73">
        <v>5</v>
      </c>
      <c r="H119" s="41"/>
      <c r="I119" s="35"/>
      <c r="J119" s="35"/>
      <c r="K119" s="35"/>
      <c r="L119" s="48" t="s">
        <v>32</v>
      </c>
      <c r="M119" s="74">
        <v>2250</v>
      </c>
    </row>
    <row r="120" spans="2:22" ht="94.5">
      <c r="B120" s="33" t="s">
        <v>2</v>
      </c>
      <c r="C120" s="56">
        <v>113</v>
      </c>
      <c r="D120" s="62" t="s">
        <v>224</v>
      </c>
      <c r="E120" s="62" t="s">
        <v>224</v>
      </c>
      <c r="F120" s="47" t="s">
        <v>31</v>
      </c>
      <c r="G120" s="73">
        <v>5</v>
      </c>
      <c r="H120" s="37"/>
      <c r="I120" s="37"/>
      <c r="J120" s="37"/>
      <c r="K120" s="37"/>
      <c r="L120" s="48" t="s">
        <v>32</v>
      </c>
      <c r="M120" s="74">
        <v>120000</v>
      </c>
      <c r="N120" s="9"/>
      <c r="O120" s="9"/>
      <c r="P120" s="9"/>
      <c r="Q120" s="9"/>
      <c r="R120" s="9"/>
      <c r="S120" s="9"/>
      <c r="T120" s="9"/>
      <c r="U120" s="9"/>
      <c r="V120" s="9"/>
    </row>
    <row r="121" spans="2:22" ht="94.5">
      <c r="B121" s="33" t="s">
        <v>2</v>
      </c>
      <c r="C121" s="56">
        <v>114</v>
      </c>
      <c r="D121" s="62" t="s">
        <v>282</v>
      </c>
      <c r="E121" s="62" t="s">
        <v>282</v>
      </c>
      <c r="F121" s="47" t="s">
        <v>31</v>
      </c>
      <c r="G121" s="73">
        <v>50</v>
      </c>
      <c r="H121" s="37"/>
      <c r="I121" s="37"/>
      <c r="J121" s="37"/>
      <c r="K121" s="37"/>
      <c r="L121" s="48" t="s">
        <v>32</v>
      </c>
      <c r="M121" s="74">
        <v>48750</v>
      </c>
      <c r="N121" s="9"/>
      <c r="O121" s="9"/>
      <c r="P121" s="9"/>
      <c r="Q121" s="9"/>
      <c r="R121" s="9"/>
      <c r="S121" s="9"/>
      <c r="T121" s="9"/>
      <c r="U121" s="9"/>
      <c r="V121" s="9"/>
    </row>
    <row r="122" spans="2:22" ht="94.5">
      <c r="B122" s="33" t="s">
        <v>2</v>
      </c>
      <c r="C122" s="56">
        <v>115</v>
      </c>
      <c r="D122" s="62" t="s">
        <v>284</v>
      </c>
      <c r="E122" s="62" t="s">
        <v>284</v>
      </c>
      <c r="F122" s="47" t="s">
        <v>31</v>
      </c>
      <c r="G122" s="73">
        <v>100</v>
      </c>
      <c r="H122" s="37"/>
      <c r="I122" s="37"/>
      <c r="J122" s="37"/>
      <c r="K122" s="37"/>
      <c r="L122" s="48" t="s">
        <v>32</v>
      </c>
      <c r="M122" s="74">
        <v>97500</v>
      </c>
      <c r="N122" s="9"/>
      <c r="O122" s="9"/>
      <c r="P122" s="9"/>
      <c r="Q122" s="9"/>
      <c r="R122" s="9"/>
      <c r="S122" s="9"/>
      <c r="T122" s="9"/>
      <c r="U122" s="9"/>
      <c r="V122" s="9"/>
    </row>
    <row r="123" spans="2:22" ht="94.5">
      <c r="B123" s="33" t="s">
        <v>2</v>
      </c>
      <c r="C123" s="56">
        <v>116</v>
      </c>
      <c r="D123" s="62" t="s">
        <v>286</v>
      </c>
      <c r="E123" s="62" t="s">
        <v>286</v>
      </c>
      <c r="F123" s="47" t="s">
        <v>31</v>
      </c>
      <c r="G123" s="73">
        <v>10</v>
      </c>
      <c r="H123" s="61"/>
      <c r="I123" s="61"/>
      <c r="J123" s="61"/>
      <c r="K123" s="61"/>
      <c r="L123" s="48" t="s">
        <v>32</v>
      </c>
      <c r="M123" s="74">
        <v>9750</v>
      </c>
      <c r="N123" s="36"/>
      <c r="O123" s="36"/>
      <c r="P123" s="36"/>
      <c r="Q123" s="36"/>
      <c r="R123" s="36"/>
      <c r="S123" s="36"/>
      <c r="T123" s="36"/>
      <c r="U123" s="36"/>
      <c r="V123" s="36"/>
    </row>
    <row r="124" spans="2:22" ht="94.5">
      <c r="B124" s="33" t="s">
        <v>2</v>
      </c>
      <c r="C124" s="56">
        <v>117</v>
      </c>
      <c r="D124" s="62" t="s">
        <v>288</v>
      </c>
      <c r="E124" s="62" t="s">
        <v>288</v>
      </c>
      <c r="F124" s="47" t="s">
        <v>31</v>
      </c>
      <c r="G124" s="73">
        <v>60</v>
      </c>
      <c r="H124" s="61"/>
      <c r="I124" s="61"/>
      <c r="J124" s="61"/>
      <c r="K124" s="61"/>
      <c r="L124" s="48" t="s">
        <v>32</v>
      </c>
      <c r="M124" s="74">
        <v>58500</v>
      </c>
      <c r="N124" s="36"/>
      <c r="O124" s="36"/>
      <c r="P124" s="36"/>
      <c r="Q124" s="36"/>
      <c r="R124" s="36"/>
      <c r="S124" s="36"/>
      <c r="T124" s="36"/>
      <c r="U124" s="36"/>
      <c r="V124" s="36"/>
    </row>
    <row r="125" spans="2:13" ht="94.5">
      <c r="B125" s="33" t="s">
        <v>2</v>
      </c>
      <c r="C125" s="56">
        <v>118</v>
      </c>
      <c r="D125" s="62" t="s">
        <v>290</v>
      </c>
      <c r="E125" s="62" t="s">
        <v>290</v>
      </c>
      <c r="F125" s="47" t="s">
        <v>31</v>
      </c>
      <c r="G125" s="73">
        <v>20</v>
      </c>
      <c r="H125" s="35"/>
      <c r="I125" s="35"/>
      <c r="J125" s="35"/>
      <c r="K125" s="35"/>
      <c r="L125" s="48" t="s">
        <v>32</v>
      </c>
      <c r="M125" s="74">
        <v>19500</v>
      </c>
    </row>
    <row r="126" spans="2:13" ht="94.5">
      <c r="B126" s="33" t="s">
        <v>2</v>
      </c>
      <c r="C126" s="56">
        <v>119</v>
      </c>
      <c r="D126" s="62" t="s">
        <v>292</v>
      </c>
      <c r="E126" s="62" t="s">
        <v>292</v>
      </c>
      <c r="F126" s="47" t="s">
        <v>31</v>
      </c>
      <c r="G126" s="73">
        <v>20</v>
      </c>
      <c r="H126" s="35"/>
      <c r="I126" s="35"/>
      <c r="J126" s="35"/>
      <c r="K126" s="35"/>
      <c r="L126" s="48" t="s">
        <v>32</v>
      </c>
      <c r="M126" s="74">
        <v>19500</v>
      </c>
    </row>
    <row r="127" spans="2:13" ht="94.5">
      <c r="B127" s="33" t="s">
        <v>2</v>
      </c>
      <c r="C127" s="56">
        <v>120</v>
      </c>
      <c r="D127" s="62" t="s">
        <v>225</v>
      </c>
      <c r="E127" s="62" t="s">
        <v>225</v>
      </c>
      <c r="F127" s="47" t="s">
        <v>31</v>
      </c>
      <c r="G127" s="73">
        <v>20</v>
      </c>
      <c r="H127" s="35"/>
      <c r="I127" s="35"/>
      <c r="J127" s="35"/>
      <c r="K127" s="35"/>
      <c r="L127" s="48" t="s">
        <v>32</v>
      </c>
      <c r="M127" s="74">
        <v>19500</v>
      </c>
    </row>
    <row r="128" spans="2:13" ht="94.5">
      <c r="B128" s="33" t="s">
        <v>2</v>
      </c>
      <c r="C128" s="56">
        <v>121</v>
      </c>
      <c r="D128" s="63" t="s">
        <v>226</v>
      </c>
      <c r="E128" s="63" t="s">
        <v>226</v>
      </c>
      <c r="F128" s="47" t="s">
        <v>31</v>
      </c>
      <c r="G128" s="73">
        <v>10</v>
      </c>
      <c r="H128" s="35"/>
      <c r="I128" s="35"/>
      <c r="J128" s="35"/>
      <c r="K128" s="35"/>
      <c r="L128" s="48" t="s">
        <v>32</v>
      </c>
      <c r="M128" s="74">
        <v>4500</v>
      </c>
    </row>
    <row r="129" spans="2:13" ht="94.5">
      <c r="B129" s="33" t="s">
        <v>2</v>
      </c>
      <c r="C129" s="56">
        <v>122</v>
      </c>
      <c r="D129" s="63" t="s">
        <v>227</v>
      </c>
      <c r="E129" s="63" t="s">
        <v>227</v>
      </c>
      <c r="F129" s="47" t="s">
        <v>31</v>
      </c>
      <c r="G129" s="73">
        <v>20</v>
      </c>
      <c r="H129" s="35"/>
      <c r="I129" s="35"/>
      <c r="J129" s="35"/>
      <c r="K129" s="35"/>
      <c r="L129" s="48" t="s">
        <v>32</v>
      </c>
      <c r="M129" s="74">
        <v>8000</v>
      </c>
    </row>
    <row r="130" spans="2:13" ht="94.5">
      <c r="B130" s="33" t="s">
        <v>2</v>
      </c>
      <c r="C130" s="56">
        <v>123</v>
      </c>
      <c r="D130" s="63" t="s">
        <v>227</v>
      </c>
      <c r="E130" s="63" t="s">
        <v>227</v>
      </c>
      <c r="F130" s="47" t="s">
        <v>31</v>
      </c>
      <c r="G130" s="73">
        <v>10</v>
      </c>
      <c r="H130" s="35"/>
      <c r="I130" s="35"/>
      <c r="J130" s="35"/>
      <c r="K130" s="35"/>
      <c r="L130" s="48" t="s">
        <v>32</v>
      </c>
      <c r="M130" s="74">
        <v>4000</v>
      </c>
    </row>
    <row r="131" spans="2:13" ht="94.5">
      <c r="B131" s="33" t="s">
        <v>2</v>
      </c>
      <c r="C131" s="56">
        <v>124</v>
      </c>
      <c r="D131" s="63" t="s">
        <v>228</v>
      </c>
      <c r="E131" s="63" t="s">
        <v>228</v>
      </c>
      <c r="F131" s="47" t="s">
        <v>31</v>
      </c>
      <c r="G131" s="73">
        <v>20</v>
      </c>
      <c r="H131" s="35"/>
      <c r="I131" s="35"/>
      <c r="J131" s="35"/>
      <c r="K131" s="35"/>
      <c r="L131" s="48" t="s">
        <v>32</v>
      </c>
      <c r="M131" s="74">
        <v>8000</v>
      </c>
    </row>
    <row r="132" spans="2:13" ht="94.5">
      <c r="B132" s="33" t="s">
        <v>2</v>
      </c>
      <c r="C132" s="56">
        <v>125</v>
      </c>
      <c r="D132" s="63" t="s">
        <v>229</v>
      </c>
      <c r="E132" s="63" t="s">
        <v>229</v>
      </c>
      <c r="F132" s="47" t="s">
        <v>31</v>
      </c>
      <c r="G132" s="73">
        <v>60</v>
      </c>
      <c r="H132" s="35"/>
      <c r="I132" s="35"/>
      <c r="J132" s="35"/>
      <c r="K132" s="35"/>
      <c r="L132" s="48" t="s">
        <v>32</v>
      </c>
      <c r="M132" s="74">
        <v>33000</v>
      </c>
    </row>
    <row r="133" spans="2:13" ht="94.5">
      <c r="B133" s="33" t="s">
        <v>2</v>
      </c>
      <c r="C133" s="56">
        <v>126</v>
      </c>
      <c r="D133" s="63" t="s">
        <v>229</v>
      </c>
      <c r="E133" s="63" t="s">
        <v>229</v>
      </c>
      <c r="F133" s="47" t="s">
        <v>31</v>
      </c>
      <c r="G133" s="73">
        <v>20</v>
      </c>
      <c r="H133" s="35"/>
      <c r="I133" s="35"/>
      <c r="J133" s="35"/>
      <c r="K133" s="35"/>
      <c r="L133" s="48" t="s">
        <v>32</v>
      </c>
      <c r="M133" s="74">
        <v>11000</v>
      </c>
    </row>
    <row r="134" spans="2:13" ht="94.5">
      <c r="B134" s="33" t="s">
        <v>2</v>
      </c>
      <c r="C134" s="56">
        <v>127</v>
      </c>
      <c r="D134" s="63" t="s">
        <v>229</v>
      </c>
      <c r="E134" s="63" t="s">
        <v>229</v>
      </c>
      <c r="F134" s="47" t="s">
        <v>31</v>
      </c>
      <c r="G134" s="73">
        <v>40</v>
      </c>
      <c r="H134" s="35"/>
      <c r="I134" s="35"/>
      <c r="J134" s="35"/>
      <c r="K134" s="35"/>
      <c r="L134" s="48" t="s">
        <v>32</v>
      </c>
      <c r="M134" s="74">
        <v>22000</v>
      </c>
    </row>
    <row r="135" spans="2:13" ht="94.5">
      <c r="B135" s="33" t="s">
        <v>2</v>
      </c>
      <c r="C135" s="56">
        <v>128</v>
      </c>
      <c r="D135" s="63" t="s">
        <v>229</v>
      </c>
      <c r="E135" s="63" t="s">
        <v>229</v>
      </c>
      <c r="F135" s="47" t="s">
        <v>31</v>
      </c>
      <c r="G135" s="73">
        <v>20</v>
      </c>
      <c r="H135" s="35"/>
      <c r="I135" s="35"/>
      <c r="J135" s="35"/>
      <c r="K135" s="35"/>
      <c r="L135" s="48" t="s">
        <v>32</v>
      </c>
      <c r="M135" s="74">
        <v>11000</v>
      </c>
    </row>
    <row r="136" spans="2:13" ht="94.5">
      <c r="B136" s="33" t="s">
        <v>2</v>
      </c>
      <c r="C136" s="56">
        <v>129</v>
      </c>
      <c r="D136" s="63" t="s">
        <v>230</v>
      </c>
      <c r="E136" s="63" t="s">
        <v>230</v>
      </c>
      <c r="F136" s="47" t="s">
        <v>31</v>
      </c>
      <c r="G136" s="73">
        <v>10</v>
      </c>
      <c r="H136" s="35"/>
      <c r="I136" s="35"/>
      <c r="J136" s="35"/>
      <c r="K136" s="35"/>
      <c r="L136" s="48" t="s">
        <v>32</v>
      </c>
      <c r="M136" s="74">
        <v>3300</v>
      </c>
    </row>
    <row r="137" spans="2:13" ht="94.5">
      <c r="B137" s="33" t="s">
        <v>2</v>
      </c>
      <c r="C137" s="56">
        <v>130</v>
      </c>
      <c r="D137" s="63" t="s">
        <v>231</v>
      </c>
      <c r="E137" s="63" t="s">
        <v>231</v>
      </c>
      <c r="F137" s="47" t="s">
        <v>31</v>
      </c>
      <c r="G137" s="73">
        <v>60</v>
      </c>
      <c r="H137" s="35"/>
      <c r="I137" s="35"/>
      <c r="J137" s="35"/>
      <c r="K137" s="35"/>
      <c r="L137" s="48" t="s">
        <v>32</v>
      </c>
      <c r="M137" s="74">
        <v>19800</v>
      </c>
    </row>
    <row r="138" spans="2:13" ht="94.5">
      <c r="B138" s="33" t="s">
        <v>2</v>
      </c>
      <c r="C138" s="56">
        <v>131</v>
      </c>
      <c r="D138" s="63" t="s">
        <v>232</v>
      </c>
      <c r="E138" s="63" t="s">
        <v>232</v>
      </c>
      <c r="F138" s="47" t="s">
        <v>31</v>
      </c>
      <c r="G138" s="73">
        <v>40</v>
      </c>
      <c r="H138" s="35"/>
      <c r="I138" s="35"/>
      <c r="J138" s="35"/>
      <c r="K138" s="35"/>
      <c r="L138" s="48" t="s">
        <v>32</v>
      </c>
      <c r="M138" s="74">
        <v>13200</v>
      </c>
    </row>
    <row r="139" spans="2:13" ht="94.5">
      <c r="B139" s="33" t="s">
        <v>2</v>
      </c>
      <c r="C139" s="56">
        <v>132</v>
      </c>
      <c r="D139" s="63" t="s">
        <v>233</v>
      </c>
      <c r="E139" s="63" t="s">
        <v>233</v>
      </c>
      <c r="F139" s="47" t="s">
        <v>31</v>
      </c>
      <c r="G139" s="73">
        <v>200</v>
      </c>
      <c r="H139" s="35"/>
      <c r="I139" s="35"/>
      <c r="J139" s="35"/>
      <c r="K139" s="35"/>
      <c r="L139" s="48" t="s">
        <v>32</v>
      </c>
      <c r="M139" s="74">
        <v>66000</v>
      </c>
    </row>
    <row r="140" spans="2:13" ht="94.5">
      <c r="B140" s="33" t="s">
        <v>2</v>
      </c>
      <c r="C140" s="56">
        <v>133</v>
      </c>
      <c r="D140" s="63" t="s">
        <v>234</v>
      </c>
      <c r="E140" s="63" t="s">
        <v>234</v>
      </c>
      <c r="F140" s="47" t="s">
        <v>31</v>
      </c>
      <c r="G140" s="73">
        <v>360</v>
      </c>
      <c r="H140" s="35"/>
      <c r="I140" s="35"/>
      <c r="J140" s="35"/>
      <c r="K140" s="35"/>
      <c r="L140" s="48" t="s">
        <v>32</v>
      </c>
      <c r="M140" s="74">
        <v>109800</v>
      </c>
    </row>
    <row r="141" spans="2:13" ht="94.5">
      <c r="B141" s="33" t="s">
        <v>2</v>
      </c>
      <c r="C141" s="56">
        <v>134</v>
      </c>
      <c r="D141" s="62" t="s">
        <v>235</v>
      </c>
      <c r="E141" s="62" t="s">
        <v>235</v>
      </c>
      <c r="F141" s="47" t="s">
        <v>31</v>
      </c>
      <c r="G141" s="73">
        <v>10</v>
      </c>
      <c r="H141" s="35"/>
      <c r="I141" s="35"/>
      <c r="J141" s="35"/>
      <c r="K141" s="35"/>
      <c r="L141" s="48" t="s">
        <v>32</v>
      </c>
      <c r="M141" s="74">
        <v>2350</v>
      </c>
    </row>
    <row r="142" spans="2:13" ht="94.5">
      <c r="B142" s="33" t="s">
        <v>2</v>
      </c>
      <c r="C142" s="56">
        <v>135</v>
      </c>
      <c r="D142" s="62" t="s">
        <v>300</v>
      </c>
      <c r="E142" s="62" t="s">
        <v>300</v>
      </c>
      <c r="F142" s="47" t="s">
        <v>31</v>
      </c>
      <c r="G142" s="73">
        <v>10</v>
      </c>
      <c r="H142" s="35"/>
      <c r="I142" s="35"/>
      <c r="J142" s="35"/>
      <c r="K142" s="35"/>
      <c r="L142" s="48" t="s">
        <v>32</v>
      </c>
      <c r="M142" s="74">
        <v>2350</v>
      </c>
    </row>
    <row r="143" spans="2:13" ht="94.5">
      <c r="B143" s="33" t="s">
        <v>2</v>
      </c>
      <c r="C143" s="56">
        <v>136</v>
      </c>
      <c r="D143" s="62" t="s">
        <v>236</v>
      </c>
      <c r="E143" s="62" t="s">
        <v>236</v>
      </c>
      <c r="F143" s="47" t="s">
        <v>31</v>
      </c>
      <c r="G143" s="73">
        <v>10</v>
      </c>
      <c r="H143" s="35"/>
      <c r="I143" s="35"/>
      <c r="J143" s="35"/>
      <c r="K143" s="35"/>
      <c r="L143" s="48" t="s">
        <v>32</v>
      </c>
      <c r="M143" s="74">
        <v>2350</v>
      </c>
    </row>
    <row r="144" spans="2:13" ht="94.5">
      <c r="B144" s="33" t="s">
        <v>2</v>
      </c>
      <c r="C144" s="56">
        <v>137</v>
      </c>
      <c r="D144" s="62" t="s">
        <v>237</v>
      </c>
      <c r="E144" s="62" t="s">
        <v>237</v>
      </c>
      <c r="F144" s="47" t="s">
        <v>31</v>
      </c>
      <c r="G144" s="73">
        <v>10</v>
      </c>
      <c r="H144" s="35"/>
      <c r="I144" s="35"/>
      <c r="J144" s="35"/>
      <c r="K144" s="35"/>
      <c r="L144" s="48" t="s">
        <v>32</v>
      </c>
      <c r="M144" s="74">
        <v>2350</v>
      </c>
    </row>
    <row r="145" spans="2:13" ht="94.5">
      <c r="B145" s="33" t="s">
        <v>2</v>
      </c>
      <c r="C145" s="56">
        <v>138</v>
      </c>
      <c r="D145" s="62" t="s">
        <v>238</v>
      </c>
      <c r="E145" s="62" t="s">
        <v>238</v>
      </c>
      <c r="F145" s="47" t="s">
        <v>31</v>
      </c>
      <c r="G145" s="73">
        <v>10</v>
      </c>
      <c r="H145" s="35"/>
      <c r="I145" s="35"/>
      <c r="J145" s="35"/>
      <c r="K145" s="35"/>
      <c r="L145" s="48" t="s">
        <v>32</v>
      </c>
      <c r="M145" s="74">
        <v>2350</v>
      </c>
    </row>
    <row r="146" spans="2:13" ht="94.5">
      <c r="B146" s="33" t="s">
        <v>2</v>
      </c>
      <c r="C146" s="56">
        <v>139</v>
      </c>
      <c r="D146" s="62" t="s">
        <v>302</v>
      </c>
      <c r="E146" s="62" t="s">
        <v>302</v>
      </c>
      <c r="F146" s="47" t="s">
        <v>31</v>
      </c>
      <c r="G146" s="73">
        <v>10</v>
      </c>
      <c r="H146" s="35"/>
      <c r="I146" s="35"/>
      <c r="J146" s="35"/>
      <c r="K146" s="35"/>
      <c r="L146" s="48" t="s">
        <v>32</v>
      </c>
      <c r="M146" s="74">
        <v>2350</v>
      </c>
    </row>
    <row r="147" spans="2:13" ht="94.5">
      <c r="B147" s="33" t="s">
        <v>2</v>
      </c>
      <c r="C147" s="56">
        <v>140</v>
      </c>
      <c r="D147" s="62" t="s">
        <v>236</v>
      </c>
      <c r="E147" s="62" t="s">
        <v>236</v>
      </c>
      <c r="F147" s="47" t="s">
        <v>31</v>
      </c>
      <c r="G147" s="73">
        <v>10</v>
      </c>
      <c r="H147" s="35"/>
      <c r="I147" s="35"/>
      <c r="J147" s="35"/>
      <c r="K147" s="35"/>
      <c r="L147" s="48" t="s">
        <v>32</v>
      </c>
      <c r="M147" s="74">
        <v>2350</v>
      </c>
    </row>
    <row r="148" spans="2:13" ht="94.5">
      <c r="B148" s="33" t="s">
        <v>2</v>
      </c>
      <c r="C148" s="56">
        <v>141</v>
      </c>
      <c r="D148" s="62" t="s">
        <v>237</v>
      </c>
      <c r="E148" s="62" t="s">
        <v>237</v>
      </c>
      <c r="F148" s="47" t="s">
        <v>31</v>
      </c>
      <c r="G148" s="73">
        <v>10</v>
      </c>
      <c r="H148" s="35"/>
      <c r="I148" s="35"/>
      <c r="J148" s="35"/>
      <c r="K148" s="35"/>
      <c r="L148" s="48" t="s">
        <v>32</v>
      </c>
      <c r="M148" s="74">
        <v>2350</v>
      </c>
    </row>
    <row r="149" spans="2:13" ht="94.5">
      <c r="B149" s="33" t="s">
        <v>2</v>
      </c>
      <c r="C149" s="56">
        <v>142</v>
      </c>
      <c r="D149" s="62" t="s">
        <v>239</v>
      </c>
      <c r="E149" s="62" t="s">
        <v>239</v>
      </c>
      <c r="F149" s="47" t="s">
        <v>31</v>
      </c>
      <c r="G149" s="73">
        <v>40</v>
      </c>
      <c r="H149" s="35"/>
      <c r="I149" s="35"/>
      <c r="J149" s="35"/>
      <c r="K149" s="35"/>
      <c r="L149" s="48" t="s">
        <v>32</v>
      </c>
      <c r="M149" s="74">
        <v>4800</v>
      </c>
    </row>
    <row r="150" spans="2:13" ht="94.5">
      <c r="B150" s="33" t="s">
        <v>2</v>
      </c>
      <c r="C150" s="56">
        <v>143</v>
      </c>
      <c r="D150" s="64" t="s">
        <v>240</v>
      </c>
      <c r="E150" s="64" t="s">
        <v>240</v>
      </c>
      <c r="F150" s="47" t="s">
        <v>31</v>
      </c>
      <c r="G150" s="73">
        <v>160</v>
      </c>
      <c r="H150" s="35"/>
      <c r="I150" s="35"/>
      <c r="J150" s="35"/>
      <c r="K150" s="35"/>
      <c r="L150" s="48" t="s">
        <v>32</v>
      </c>
      <c r="M150" s="74">
        <v>25600</v>
      </c>
    </row>
    <row r="151" spans="2:13" ht="94.5">
      <c r="B151" s="33" t="s">
        <v>2</v>
      </c>
      <c r="C151" s="56">
        <v>144</v>
      </c>
      <c r="D151" s="62" t="s">
        <v>241</v>
      </c>
      <c r="E151" s="62" t="s">
        <v>241</v>
      </c>
      <c r="F151" s="47" t="s">
        <v>31</v>
      </c>
      <c r="G151" s="73">
        <v>2700</v>
      </c>
      <c r="H151" s="35"/>
      <c r="I151" s="35"/>
      <c r="J151" s="35"/>
      <c r="K151" s="35"/>
      <c r="L151" s="48" t="s">
        <v>32</v>
      </c>
      <c r="M151" s="74">
        <v>666900</v>
      </c>
    </row>
    <row r="152" spans="2:13" ht="94.5">
      <c r="B152" s="33" t="s">
        <v>2</v>
      </c>
      <c r="C152" s="56">
        <v>145</v>
      </c>
      <c r="D152" s="63" t="s">
        <v>242</v>
      </c>
      <c r="E152" s="63" t="s">
        <v>242</v>
      </c>
      <c r="F152" s="47" t="s">
        <v>31</v>
      </c>
      <c r="G152" s="73">
        <v>27</v>
      </c>
      <c r="H152" s="35"/>
      <c r="I152" s="35"/>
      <c r="J152" s="35"/>
      <c r="K152" s="35"/>
      <c r="L152" s="48" t="s">
        <v>32</v>
      </c>
      <c r="M152" s="74">
        <v>14499</v>
      </c>
    </row>
    <row r="153" spans="2:13" ht="94.5">
      <c r="B153" s="33" t="s">
        <v>2</v>
      </c>
      <c r="C153" s="56">
        <v>146</v>
      </c>
      <c r="D153" s="63" t="s">
        <v>243</v>
      </c>
      <c r="E153" s="63" t="s">
        <v>243</v>
      </c>
      <c r="F153" s="47" t="s">
        <v>31</v>
      </c>
      <c r="G153" s="73">
        <v>27</v>
      </c>
      <c r="H153" s="35"/>
      <c r="I153" s="35"/>
      <c r="J153" s="35"/>
      <c r="K153" s="35"/>
      <c r="L153" s="48" t="s">
        <v>32</v>
      </c>
      <c r="M153" s="74">
        <v>8910</v>
      </c>
    </row>
    <row r="154" spans="2:13" ht="94.5">
      <c r="B154" s="33" t="s">
        <v>2</v>
      </c>
      <c r="C154" s="56">
        <v>147</v>
      </c>
      <c r="D154" s="62" t="s">
        <v>244</v>
      </c>
      <c r="E154" s="62" t="s">
        <v>244</v>
      </c>
      <c r="F154" s="47" t="s">
        <v>31</v>
      </c>
      <c r="G154" s="73">
        <v>400</v>
      </c>
      <c r="H154" s="35"/>
      <c r="I154" s="35"/>
      <c r="J154" s="35"/>
      <c r="K154" s="35"/>
      <c r="L154" s="48" t="s">
        <v>32</v>
      </c>
      <c r="M154" s="74">
        <v>136000</v>
      </c>
    </row>
    <row r="155" spans="2:13" ht="94.5">
      <c r="B155" s="33" t="s">
        <v>2</v>
      </c>
      <c r="C155" s="56">
        <v>148</v>
      </c>
      <c r="D155" s="62" t="s">
        <v>245</v>
      </c>
      <c r="E155" s="62" t="s">
        <v>245</v>
      </c>
      <c r="F155" s="47" t="s">
        <v>31</v>
      </c>
      <c r="G155" s="73">
        <v>15</v>
      </c>
      <c r="H155" s="35"/>
      <c r="I155" s="35"/>
      <c r="J155" s="35"/>
      <c r="K155" s="35"/>
      <c r="L155" s="48" t="s">
        <v>32</v>
      </c>
      <c r="M155" s="74">
        <v>36000</v>
      </c>
    </row>
    <row r="156" spans="2:13" ht="94.5">
      <c r="B156" s="33" t="s">
        <v>2</v>
      </c>
      <c r="C156" s="56">
        <v>149</v>
      </c>
      <c r="D156" s="62" t="s">
        <v>246</v>
      </c>
      <c r="E156" s="62" t="s">
        <v>246</v>
      </c>
      <c r="F156" s="47" t="s">
        <v>31</v>
      </c>
      <c r="G156" s="73">
        <v>15</v>
      </c>
      <c r="H156" s="35"/>
      <c r="I156" s="35"/>
      <c r="J156" s="35"/>
      <c r="K156" s="35"/>
      <c r="L156" s="48" t="s">
        <v>32</v>
      </c>
      <c r="M156" s="74">
        <v>3330</v>
      </c>
    </row>
    <row r="157" spans="2:13" ht="94.5">
      <c r="B157" s="33" t="s">
        <v>2</v>
      </c>
      <c r="C157" s="56">
        <v>150</v>
      </c>
      <c r="D157" s="62" t="s">
        <v>247</v>
      </c>
      <c r="E157" s="62" t="s">
        <v>247</v>
      </c>
      <c r="F157" s="47" t="s">
        <v>31</v>
      </c>
      <c r="G157" s="73">
        <v>15</v>
      </c>
      <c r="H157" s="35"/>
      <c r="I157" s="35"/>
      <c r="J157" s="35"/>
      <c r="K157" s="35"/>
      <c r="L157" s="48" t="s">
        <v>32</v>
      </c>
      <c r="M157" s="74">
        <v>105000</v>
      </c>
    </row>
    <row r="158" spans="2:13" ht="94.5">
      <c r="B158" s="33" t="s">
        <v>2</v>
      </c>
      <c r="C158" s="56">
        <v>151</v>
      </c>
      <c r="D158" s="62" t="s">
        <v>248</v>
      </c>
      <c r="E158" s="62" t="s">
        <v>248</v>
      </c>
      <c r="F158" s="47" t="s">
        <v>31</v>
      </c>
      <c r="G158" s="73">
        <v>100</v>
      </c>
      <c r="H158" s="35"/>
      <c r="I158" s="35"/>
      <c r="J158" s="35"/>
      <c r="K158" s="35"/>
      <c r="L158" s="48" t="s">
        <v>32</v>
      </c>
      <c r="M158" s="74">
        <v>10000</v>
      </c>
    </row>
    <row r="159" spans="2:13" ht="94.5">
      <c r="B159" s="33" t="s">
        <v>2</v>
      </c>
      <c r="C159" s="56">
        <v>152</v>
      </c>
      <c r="D159" s="62" t="s">
        <v>249</v>
      </c>
      <c r="E159" s="62" t="s">
        <v>249</v>
      </c>
      <c r="F159" s="47" t="s">
        <v>31</v>
      </c>
      <c r="G159" s="73">
        <v>360</v>
      </c>
      <c r="H159" s="35"/>
      <c r="I159" s="35"/>
      <c r="J159" s="35"/>
      <c r="K159" s="35"/>
      <c r="L159" s="48" t="s">
        <v>32</v>
      </c>
      <c r="M159" s="74">
        <v>88200</v>
      </c>
    </row>
    <row r="160" spans="2:13" ht="94.5">
      <c r="B160" s="33" t="s">
        <v>2</v>
      </c>
      <c r="C160" s="56">
        <v>153</v>
      </c>
      <c r="D160" s="62" t="s">
        <v>250</v>
      </c>
      <c r="E160" s="62" t="s">
        <v>250</v>
      </c>
      <c r="F160" s="47" t="s">
        <v>31</v>
      </c>
      <c r="G160" s="73">
        <v>10</v>
      </c>
      <c r="H160" s="35"/>
      <c r="I160" s="35"/>
      <c r="J160" s="35"/>
      <c r="K160" s="35"/>
      <c r="L160" s="48" t="s">
        <v>32</v>
      </c>
      <c r="M160" s="74">
        <v>3500</v>
      </c>
    </row>
    <row r="161" ht="12.75">
      <c r="M161" s="57">
        <f>SUM(M8:M160)</f>
        <v>6459260.296296297</v>
      </c>
    </row>
    <row r="162" spans="5:14" ht="12.75">
      <c r="E162" s="10"/>
      <c r="F162" s="10"/>
      <c r="G162" s="10"/>
      <c r="H162" s="11"/>
      <c r="I162" s="10"/>
      <c r="J162" s="90" t="s">
        <v>25</v>
      </c>
      <c r="K162" s="90"/>
      <c r="L162" s="8" t="e">
        <f>SUM(#REF!)</f>
        <v>#REF!</v>
      </c>
      <c r="M162" s="8" t="e">
        <f>SUM(#REF!)</f>
        <v>#REF!</v>
      </c>
      <c r="N162" s="10"/>
    </row>
    <row r="163" spans="5:13" ht="12.75">
      <c r="E163" s="1"/>
      <c r="F163" s="1"/>
      <c r="G163" s="1"/>
      <c r="H163" s="7"/>
      <c r="M163" s="1"/>
    </row>
    <row r="164" spans="5:13" ht="12.75">
      <c r="E164" s="1"/>
      <c r="F164" s="1"/>
      <c r="G164" s="1"/>
      <c r="H164" s="7"/>
      <c r="M164" s="1"/>
    </row>
    <row r="165" spans="5:21" ht="20.25">
      <c r="E165" s="9"/>
      <c r="F165" s="9" t="s">
        <v>15</v>
      </c>
      <c r="G165" s="9"/>
      <c r="H165" s="9"/>
      <c r="I165" s="9"/>
      <c r="J165" s="9"/>
      <c r="K165" s="9"/>
      <c r="L165" s="9"/>
      <c r="M165" s="9"/>
      <c r="N165" s="9"/>
      <c r="O165" s="9"/>
      <c r="P165" s="9"/>
      <c r="Q165" s="9"/>
      <c r="R165" s="9"/>
      <c r="S165" s="9"/>
      <c r="T165" s="9"/>
      <c r="U165" s="9"/>
    </row>
    <row r="166" spans="5:21" ht="20.25">
      <c r="E166" s="9"/>
      <c r="F166" s="9"/>
      <c r="G166" s="9"/>
      <c r="H166" s="9"/>
      <c r="I166" s="9"/>
      <c r="J166" s="9"/>
      <c r="K166" s="9"/>
      <c r="L166" s="9"/>
      <c r="M166" s="9"/>
      <c r="N166" s="9"/>
      <c r="O166" s="9"/>
      <c r="P166" s="9"/>
      <c r="Q166" s="9"/>
      <c r="R166" s="9"/>
      <c r="S166" s="9"/>
      <c r="T166" s="9"/>
      <c r="U166" s="9"/>
    </row>
    <row r="167" spans="5:21" ht="20.25">
      <c r="E167" s="9"/>
      <c r="F167" s="9" t="s">
        <v>16</v>
      </c>
      <c r="G167" s="9"/>
      <c r="H167" s="9"/>
      <c r="I167" s="9"/>
      <c r="J167" s="9"/>
      <c r="K167" s="9"/>
      <c r="L167" s="9"/>
      <c r="M167" s="9"/>
      <c r="N167" s="9"/>
      <c r="O167" s="9"/>
      <c r="P167" s="9"/>
      <c r="Q167" s="9"/>
      <c r="R167" s="9"/>
      <c r="S167" s="9"/>
      <c r="T167" s="9"/>
      <c r="U167" s="9"/>
    </row>
    <row r="168" spans="5:21" ht="12.75">
      <c r="E168" s="36"/>
      <c r="F168" s="36"/>
      <c r="G168" s="36"/>
      <c r="H168" s="36"/>
      <c r="I168" s="36"/>
      <c r="J168" s="36"/>
      <c r="K168" s="36"/>
      <c r="L168" s="36"/>
      <c r="M168" s="36"/>
      <c r="N168" s="36"/>
      <c r="O168" s="36"/>
      <c r="P168" s="36"/>
      <c r="Q168" s="36"/>
      <c r="R168" s="36"/>
      <c r="S168" s="36"/>
      <c r="T168" s="36"/>
      <c r="U168" s="36"/>
    </row>
  </sheetData>
  <autoFilter ref="A6:L29"/>
  <mergeCells count="10">
    <mergeCell ref="J162:K162"/>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3" sqref="C13:U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90" t="s">
        <v>25</v>
      </c>
      <c r="I12" s="90"/>
      <c r="J12" s="8" t="e">
        <f>SUM(#REF!)</f>
        <v>#REF!</v>
      </c>
      <c r="K12" s="8" t="e">
        <f>SUM(#REF!)</f>
        <v>#REF!</v>
      </c>
      <c r="L12" s="10"/>
    </row>
    <row r="13" s="1" customFormat="1" ht="15.75">
      <c r="F13" s="7"/>
    </row>
    <row r="14" s="1"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2022-09-30T15:17:13Z</dcterms:modified>
  <cp:category/>
  <cp:version/>
  <cp:contentType/>
  <cp:contentStatus/>
</cp:coreProperties>
</file>