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273121 Oncologic\Новая папка\"/>
    </mc:Choice>
  </mc:AlternateContent>
  <xr:revisionPtr revIDLastSave="0" documentId="13_ncr:1_{01890032-567E-4379-BBAF-A6358D4EF4A7}"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41" i="5" l="1"/>
  <c r="K12" i="7" l="1"/>
  <c r="J12" i="7"/>
</calcChain>
</file>

<file path=xl/sharedStrings.xml><?xml version="1.0" encoding="utf-8"?>
<sst xmlns="http://schemas.openxmlformats.org/spreadsheetml/2006/main" count="335" uniqueCount="99">
  <si>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</si>
  <si>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</si>
  <si>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</si>
  <si>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</si>
  <si>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</si>
  <si>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</si>
  <si>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</si>
  <si>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</si>
  <si>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</si>
  <si>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</si>
  <si>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</si>
  <si>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</si>
  <si>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</si>
  <si>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</si>
  <si>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</si>
  <si>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</si>
  <si>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</si>
  <si>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</si>
  <si>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</si>
  <si>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</si>
  <si>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</si>
  <si>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</si>
  <si>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</si>
  <si>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</si>
  <si>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</si>
  <si>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</si>
  <si>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</si>
  <si>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</si>
  <si>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</si>
  <si>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</si>
  <si>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</si>
  <si>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</si>
  <si>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Achiziția Dispozitivelor medicale lista suplimentară  conform necesităților IMSP Institutul Oncologic, pentru anul 2024</t>
  </si>
  <si>
    <t>Microscop trinocular inversat cu contrast de faza</t>
  </si>
  <si>
    <t xml:space="preserve">Aplicare: Microscop inversat pentru observarea și vizualizarea organismelor vii și a culturilor de țesuturi (celulare) în vase și baloane de cultură celulară.
Metoda de observare: contrast de fază, câmp luminos
Piesa nasului rotativ: manual, tip standard
Cap de vizualizare: Cap de observație trinocular, înclinat 45 °
Revolver: pentru 5 obiective
Obiective  IOS Plan, Acromat: 4x/0.1, 10x/0.25, 40x/0.60, 100x/1.25 (Imersie în ulei)
Condensor: Condensator de 0,30 cu diafragmă iris, glisor cu inele de fază pre-centrate 4x/10x și 20x/40x. Distanta de lucru 72 mm
Oculare - câmp larg: WF 10x/22 – 2 buc.(cel puțin unul cu focusare)
Focalizare - microviza și macroviza/curse coaxiale; focalizare coaxială fina și grosieră cu mecanism de oprire la limita/gradație 0.002mm
Iluminator: LED cu ajustarea intensității
Unitatea de alimentare: incorporat
Accesorii: ulei de imersie 1 sticluță. Accesorii pentru vizualizare în contrast de fază
Cameră: opțional. compatibilă cu binocular şi trinocular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</si>
  <si>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Centrifugă, de laborator (8-12 tuburi)</t>
  </si>
  <si>
    <t>Frigider pentru reactivi 200 L</t>
  </si>
  <si>
    <t>Congelator pentru laborator, vertical</t>
  </si>
  <si>
    <t xml:space="preserve">Centrifugă, de laborator (8-12 tuburi) Descriere Centrifugele de laborator sunt destinate pentru a centrifuga sîngele. 
Viteza de rotație:
Minimală, rpm de la 100
Maximală, rpm pină la 4500 
Setarea vitezei 
Capacitatea:
Tuburi de 10 - 15 ml 
Numărul de tuburi 8-12 tuburi 
Gama de timp 0 - ≥60 min
 Incrementarea ≤1 min
Blocarea capacului în timpul lucrului
Indicarori vizual și acustic 
Debalansare 
Pornire/oprire 
Capac deschis 
Display Digital 
Nivelul de zgomot ≤70 dB 
Fereastra, orificiu sau alt acces, necesar pentru efectuarea procedurii de verificare periodica, conform normelor si standardelor in vigoare.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</si>
  <si>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Frigider pentru reactivi, 200 L 
Descriere: Frigidere proiectate pentru a stoca produse de laborator, culturi și probe la temperaturi de obicei între 2 și 8 grade Celsius. 
Configuraţie: mobil Capacitatea: ≥ 200 L 
Ușă: 1 ușă solidă, blocare cu cheie
 Număr de rafturi: ≥ 4 
Lumină interior: Da 
Construcţie interioară: materiale anti-bacterial prevazut pentru prelucarare 
Construcţie exterioară: cu acoperire anticorozivă 
Afisaj temperatură: digital 
Înregistrarea și memorarea temperaturii și a alarmelor: Da 
Alarme: acustică, vizuală 
Răcire: ventilată 
Temperatura reglabilă: 2 ... +8 °C 
Omogenitatea/ uniformitatea termică: ±2 °C 
Alimentare: 220 V, 50 Hz 
Refrigerent: fară CFC / HCFC 
Zgomot: &lt; 48 dB 
Accesorii: sertare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</si>
  <si>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Descriere: Stocare specializată pentru probe biologice, culturi de celule și alte materiale sensibile la temperatura. 
Configurație: vertical
Capacitatea internă a camerei: 90 – 120 L
Număr de sertare: ≥ 3 buc.
Ușă: 1 solidă cu mecanism de blocare
Roți: Da. 
Construcție interioară: oţel inoxidabil
Construcţie exterioară: cu acoperire anticorozivă. 
Afişaj temperatură: digital, ecran grafic / LED
Alarme: acustică, vizuală
Înregistrarea și memorarea temperaturii și a alarmelor: Da
Posibilitatea de setare a alarmei: limita maximă a temperaturii, limita minimă a temperaturii
Răcire: ventilată sau statică. 
Refrigerent: fără CFC / HCFC
Alimentare: 220 V, 50 Hz
Zgomot: &lt; 60 dB. 
Domeniul de temperatură: -15°C..-26°C.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</si>
  <si>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Microcentrifugă</t>
  </si>
  <si>
    <t xml:space="preserve">Viteză: 100 – ≥ 1000 g
Capacitate: 12 – 24 eprubete
Volume eprubete: 1,5 – 2 mL
Să includă adaptore pentru tuburi 0.2 mL și 0.5 mL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</si>
  <si>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Vortex mixer</t>
  </si>
  <si>
    <t xml:space="preserve">Gama de control a vitezei: 500 - 3000 RPM
Modul de agitare pentru tuburi: 0,2 – 50 mL
Principiul de agitare excentric: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</si>
  <si>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Hotă cu flux laminar</t>
  </si>
  <si>
    <t>Dispozitiv pentru denaturare și hibridizare</t>
  </si>
  <si>
    <t xml:space="preserve">Aplicare: Automatizarea procesului de denaturare și hibridizare a procedurilor FISH
Capacitate: 6-12 lame
Gama de control al temperaturii: 20 °C - +99°C
Acuratețea temperaturii: ±1°C
Uniformitatea temperaturii: ±1°C
Display: Da
Încălzirea lamelor: 2 părți
Timer: 1 min la 99 h 59 min sau 1 sec la 99 min 59 sec
Timp de încălzire (37°C până la 95°C): ≤3 min
Timp de răcire (95°C până la 45°C): ≤7 min
Mod de operare: Denaturare și hibridizare
Alimentarea: 220 V, 50 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</si>
  <si>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Incubator cu CO2</t>
  </si>
  <si>
    <t xml:space="preserve">Descriere: Incubator cu CO2 este un dispozitiv de laborator care permite menținerea condițiilor microclimaterice pentru cultivarea celulelor pentru investigații citogenetice.
Parametru Specificaţie
Tip incubator: Amplasat pe roti, cu o cameră
Capacitate: 60-80 l
Metoda de încălzire : Cu cămașă de aer
Tip ușă : Dublă, internă din sticlă
Tip ușă externă: Cu încălzire
Carcasa internă: Din oțel inoxidabil
Carcasa externă: Inox sau inox vopsit sau alt material rezistent la coroziuni 
Control: Microprocesor
Interval de temperatură (metric): 5°C până la 50°C
Fluctuație temperatură în interior: Maxim 0,3°C
Interval de setare a concentrației CO2: 0 – 20 %
Rezoluția de control al CO2: ±0,1% 
Metoda de măsurare a concentrației CO2: Sensor IR
Sursa umiditate: tavă cu apă
Numărul de rafturi: 2 – 5
Interfață Afișaj: LED sau LCD
Alimentarea: 220 V, 50 Hz
Accesorii și consumabile: Butelie cu CO2 Minim 20 L, Plină, nouă, cu reductor de presiune
Furtun  Pentru conectare la prizele cu CO2.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</si>
  <si>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Sistem RT-PCR</t>
  </si>
  <si>
    <t xml:space="preserve">Aplicare: Pentru analiza PCR în timp real validată IVD în aplicații clinice
Sistem optic: 5 canale + HRM (Blue, Green, Yellow, Orange, Red, Crimson, HRM)
Surse de excitare: diode emițătoare de lumină de înaltă energie
Detector: fotomultiplicator
Probe per run (debit): Tuburi 0,2 ml, 36 – 96 probe/run
Tehnologie: Ciclor PCR în timp real
Performanta termică: interval de temperatură, 35–99°C, acuratețea temperaturii, ± 0,5°C
Software: cu soft pentru analiză și interpretare a testelor IVD și soft pentru analiza HRM
Calculator (computer sau notebook) – da
Seturi pentru calibrare și verificare – da
Termen de garanție: ≥24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in limba de stat - obligatoriu.
</t>
  </si>
  <si>
    <t>Stativ pentru perfuzii/infuzii</t>
  </si>
  <si>
    <t xml:space="preserve">Stativ pentru perfuzii/infuzii     
Descriere: Stativ destinat pentru montarea și susținerea în siguranță a 1-2 pompe de infuzie și orice vase cu o capacitate de 50 până la 500 ml. 
1) Corpul din oţel inoxidabil
2) Posibilitatea de ajustare a înălțimei ± 35 cm
3) Înalțimea maximă ≥ 200 cm
4) Montat pe picioare din oțel inoxidabil cu rotile minim 5 rotile, minim una cu frână.
5) Minim 2 suporturi-coşuleţ pentru vase; minim 2 cîrlige        
6) Sarcina maximă (greutatea maximă de susținere) -  minim 4,1 kg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</si>
  <si>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Scaun WC de camera</t>
  </si>
  <si>
    <t xml:space="preserve">Scaun WC de camera  
Descriere: Scaun cu WC de cameră, cu înălțime reglabilă, destinat persoanelor cu nevoi speciale.
Cadru rezistent din materiale de calitate superioară Da
Suport braţe Da
Picioarele dotate cu pufere din cauciuc antiderapant Da
Reglabil pe înălţime:   Da
Greutate scaun – minim 9,5 kg
Lățimea șezutului minim 60 cm Da
Adâncimea șezutului minim 39 cm Da
Greutate maxima sustinuta: 160 kg Da
Garanție 24 luni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</si>
  <si>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Baie de apă pentru histologie</t>
  </si>
  <si>
    <t xml:space="preserve">Baie de apă pentru histologie   
Descriere Este intrebuințată la  îndepărtarea țesutului în parafina care vine din microtom, cu izolare termica pentru a minimiza pierderile de temperatură. Temperatura poate fi reglată și controlată.  
Caracteristici
Volumul maxim a vasului   1,5 - 2,5 litri 
Temperatura de setare:  de la temperatura ambiantă până la  ≥75°C 
Precizie  ±1,5 °C 
Acoperire antimicrobiană  
Afisare digitala a temperaturii
Deconectare  automată la supraîncălzire 
Alimentare  220V, 50Hz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</si>
  <si>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Imprimanta pentru casete histologice cu tehnologie de imprimare tip laser
</t>
  </si>
  <si>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in limba de stat - obligatoriu.
</t>
  </si>
  <si>
    <t>Sistem automat de procesare de țesut</t>
  </si>
  <si>
    <t xml:space="preserve">Sistem automat de procesare de țesut
Descriere: Sistem automat de procesare a țesuturilor efectuată printr-o tehnologie inovatoare pentru mărirea fluxului de lucru în laboratorul anatomie patologică în diagnosticarea cancerului, reducerea considerabilă a timpului de așteptare a procesării țesuturilor, prelucrarea se realizează la temperaturi convenționale de procesare și fără microunde, și oferă rezultate de procesare de calitate înaltă.
Caracteristici:
Interfata cu ecran tactil si soft operare intuitiv, rezistent la solvent.
Trebuie sa permita rotire automata in-proces a reactivului,  fară manipulare manuala.
Salvarea a minim 10 programe in memoria aparatului .
Trebuie sa prezinte programe validate de procesare la temperatura scazută cu reactivi standard care să permită:
 - procesarea biopsiilor 1-3 mm (la temperatura camerei) în maxim 2 ore
 - procesarea pieselor de rutina de 3 mm (la temperatura de maxim 35oC) în maxim 5 ore
 - procesarea pieselor de rutina de până la 5 mm (la temperatura de maxim 35oC) în maxim 7 ore
      ”piesă de rutină = surgical specimen”
Trebuie sa permita agitarea prin mișcare a suportului de casete  (RTP - agitație prin rotație înainte-înapoi într-o camera înclinată), astfel încât suportul de casete să fie și scufundat și scos din reactiv pentru o procesare eficientă conform programelor validate de timp.
Important! Tehnologia de procesarea a țesuturilor conform programelor validate de timp trebuie să ofere păstrarea calității moleculare (colorațiile H&amp;E și imunohistochimice) demonstrate prin studii clinice, rugăm prezentarea lor.
Program de spalare rapida in maxim 20 minute si spalare standard in maxim 40 minute.
Temperatura pana la 65 oC pentru reactivi, parafina si prima solutie de spalare.
Trebuie sa permita preincalzirea reactivului la 35oC pentru o procesare mai rapida.
Posibilitate de intarziere programabil cu pana la 7 zile;
Sistem de protectie pentru suprapresiune.
Sistem de protectie pentru supraincalzire.
Sistem de protectie pentru supraalimentare.
Senzor de detectie de subumplere sau supraumplerea vasului de reactie.
Trebuie sa fie dotat cu sistem de ventilatie dublă cu filtre de cărbune sau cu filtre de permanganat de potasiu și cărbune atât pentru camera de stocare cât și pentru aspirarea vaporilor din camera de procesare la deschiderea capacului (Notă: Pentru protejarea personalului din laborator prin eliminarea mirosurilor, filtrarea fumului de solvent și a celui de formaldehide).
Mentinerea autonomie  minim 3 ore de operare pentru protectia specimenului prin finalizarea transferului de reactivi in timpul întreruperilor de curent
Capacitate minim 300 casete simultan in cos organizat in care casetele sa fie distantate
Capacitate recipienti reactiv aproximativ 5 litri
Trebuie sa prezinte posibilitatea utilizarii cu recipienti de reactivi etichetati RFID pentru identificare rapida si pentru păstrarea trasabilității consumabilelor.
Garantie nu mai putin de 36  luni.
Anul producerii – minim 2023
Instalare, darea in exploatare, instruirea de către participantul câștigător – obligatoriu
Training pentru utilizatori la instalare și la solicitare - obligatoriu. 
Efectuarea mentenanței la dispozitiv pe parcursul perioadei de garanție cu schimbare de piese la necesitate și în conformitate cu manualul producătorului.
Manual de utilizator în limba română și engleză 
Manual de service si manual de utilizare in conformitate cu Legea Nr. 102 cu privire la dispozitivele medicale din 09.06.2017, capitolul 4 Articolul 14. P. 3.
</t>
  </si>
  <si>
    <t>Contaminometru pentru laboratorul de medicina nucleara</t>
  </si>
  <si>
    <t xml:space="preserve">Contaminometru pentru laboratorul de medicina nucleara 
Descriere Monitor stationar pentru determinarea contaminarii a articolelor de îmbrăcăminte, mâinilor, picioarelor, cu detectoare scintilatoare de suprafața 
Tipul detectorului gamma, beta și alfa
Intervalul de energie măsurabil alpha &gt; 2 MeV, beta &gt; 100 keV, gamma, 5 keV…2.3 MeV
Radionuclizi măsurați:  Tc-99m, I-125, I-123, Ga-67, Re-186, Co-57, Co-60, Cs-137, Cr-51,  I-131,  Sr-90 si altele
Numarul de canale  2 câte 10000 cps
Detector maini Scintilator , cu suprafata minim de 160 cm2 pentru fiecare mână, sensibil 
Detector picioare Scintilator , cu suprafata minim de 500 cm2 pentru fiecare picior
Detector haine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30 VA
Numărări de fond   Media cu timpul măsurarii ajustat (60-600 secunde)
Alarma minimă Alarma minimă se produce atunci când niciunul dintre detectoare nu primește un impuls într-o perioadă de 10 secunde
Prag de alarmare Reglabil pentru fiecare detector între: 1 - 9999 cps, 0,1 - 999 Bq / cm2 (setare implicită 4 Bq / cm2)
Greutate Nu mai mare de  55 kg
Material carcasa efectuat din metal
Tip montare Pe podea
Instruire bioingineri  Da
Instruire utilizatori  Da
Garantie  minim 24 luni
Manual de service Da, in limba romana/engleza
Manual de utilizare Da, in limba romana/engleza
Certificate CE, ISO
Metrologie Verificare in laborator national acreditat
</t>
  </si>
  <si>
    <t>Pipetă dozator cu un canal 1 – 10 mL</t>
  </si>
  <si>
    <t xml:space="preserve">Pipetă dozator cu un canal 1 – 10 mL.
Volum variabil: 1.0 - 10.0 mL
Autoclavabilă.
</t>
  </si>
  <si>
    <t>Centrifugă pentru spălarea eritrocitelor</t>
  </si>
  <si>
    <t xml:space="preserve">Descriere:  Sistem centrifugar pentru spălarea eritrocitelor, screening și ID-ul anticorpilor, folosit în laborator și centre de transfuzie.
Capacitate maximă: 12 x 5 ml
Forța centrifuga max.: 1,438 RCF
Viteza max.: 3,500 RPM
Capacitatea:    12 tuburi  10x75 sau 12x75mm 
Minim 5 programe automate de spălare 
Minim 8 cicluri individuale de spălare (custom programs)
Panoul de control tactil cu afisaj digital al vitezei de centrifugare si volumul soluției
Viteza de centrifugare reglabilă în pași de 10 RPM
Taimer cronometric 
Protecție cu sistem de oprire automată în caz de urgență: capac deschis, scurgeri de lichide etc.
Orificiu de drenare a lichidului plasat la baza centrifugii permite cuplarea la un recipient colector
Oprire automata la sfirșitul ciclului de spalare
Alarmă optică si acustică pentru detecție cantitatea maximă/minimă de soluție salină din vasul de spălare
Alimentare:  220 V, 50 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</si>
  <si>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Incubator (termostat) 15 - 25 l   
Descriere "Incubatoarele termostat, dispozitiv de laborator care se 
utilizează pentru menţinerea îndelungată la temperatură constantă a probelor pentru a amplifica mostre testate de acizi nucleari pentru utilizarea în tehnici de secvenţiere."  
Termostat utilizat în laborator 
Capacitate 15-25 l
Domeniul de temperatură programabil în diapazon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</si>
  <si>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Centrifugă pentru pungi de sânge</t>
  </si>
  <si>
    <t xml:space="preserve">Centrifugă pentru centrifugarea pungilor de sânge  
Parametri:  
Viteza de rotație: 
Minimală, rpm  reglabilă
Maximală, rpm  ≥ 6000
Setări setarea vitezei
Rotor: 
Tipul rotor pentru pungi de sange volum 750-1000ml
Numărul de locuri 4
Timer: 
Gama de timp 0 - ≥60 min
Incrementarea ≤1 min
Interval de temperatura   -20 ℃ ..  + 40 ℃ reglabil
Precizia temperaturii ± 1 ℃
Securitatea Blocarea capacului în timpul lucrului da
Indicatori: 
 Indicarori vizual și acustic da
 Debalansare da
 Pornire/oprire da
 Capac deschis da
Display Digital da
Nivelul de zgomot ≤70 dB
Fereastra, orificiu sau alt acces, necesar pentru efectuarea procedurii de verificare periodica, conform normelor si standartelor in viguare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</si>
  <si>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Cântar de laborator 0-1000g</t>
  </si>
  <si>
    <t xml:space="preserve">Cântar de laborator 0-1000g   
Descriere. Cântar de laborator destinat pentru determinarea greutăţii cu o precizie foarte înaltă. 
Domeniu de măsură 0-1000g
Precizie  ≤0.01 g
Cantitatea minima cântărită ≤0,5 g
Setare zero automat da
Verificare metrologică   da
Afișare: Ecran LCD sau LED  da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</si>
  <si>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Injector de contrast CT</t>
  </si>
  <si>
    <t xml:space="preserve">Descriere: Injectoarele cu medii de contrast introduc fluide vâscoase într-o arteră sau venă printr-un mic cateter, făcând vasele într-o angiogramă, astfel încât scanare CT sau studiu RMN să contrasteze cu mediul înconjurător.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 protocoale de injectare admise  &gt; 100
 Comutare CT da
   Cardio da
   Angio da
   Injecție "Injection" da
   "Ship and Drip" optional
 Tip control Comutator de pornire manuală da
   Controlat prin consola da
   Interfață scaner da
 Alerte operator Înclinați capul de putere în sus și în jos da
   Purjați seringa da
   Limită presiune da
   Volum insuficient da
Alimentare electrică  220-240, 50Hz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</si>
  <si>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Dispozitiv pentru colectarea aerului pentru investigatiile sanitaro-bacteriologice</t>
  </si>
  <si>
    <t>Sistem de vizualizare fluorescentă ICG (Indocyanine green)</t>
  </si>
  <si>
    <t xml:space="preserve">Sistem care permite vizualizarea prin fluorescență near infrared în timpul intervențiilor oncologice chirurgicale, starea drenajului limfatic, localizarea ganglionilor limfatici, localizare tumori, biopsia,  fluxul sanguin microvascular și perfuzia în țesut intraoperator după injectarea ICG -indocyanine green pacientului, cu aplicarea în cancerul și reconstrucția sânului, intervenții cardiotoracice și gastrointestinale.
Caracteristicile sistemului: 
 Permite vizualizarea (real-time) pe un ecran a debitului, distribuției și/sau acumulării ICG - da
 Utilizarea în operații deschise - da
 Utilizarea minim invazivă laparoscopică (opțional)
Componentele principale ale sistemului: 
1) Troliu pe roți exclusiv pentru fixarea tuturor componentelor sistemului, cu mâner pentru mișcare, coș, frâne.
2) Camera (sistem de imagine) - ușor manevrabil/ă cu o mână, imaginea capturată minim FullHD, minim 3 butoane de operare.
Braț de stabilizare și poziționare a camerei - opțional
3) Sursa de lumină/control a sistemului de imagine
4) Monitor medical -  minim 32 inch, minim FullHD, tip PC monobloc sau  cu unitatea de sistem încorporată în troliu.
5) Soft specializat instalat pe PC cu următoarele posibilități minime de aplicare în cancerul de sân:
Starea drenajului limfatic
Localizarea  ganglionilor limfatici, biopsia, localizare tumori  
Fluxul sanguin microvascular
Perfuzia în țesut intraoperator după injectarea ICG -indocyanine green pacientului
-Posibiliatatea salvării imagini și video pe memorie internă
-Posibilitatea de exportare a examinărilor
-Posibilitatea de upgradare ulterioară (pentru lărgirea spectrului de investigații)
Toate accesoriile și/sau adaptori  necesari de conectare a componetelor sitemului - da
Huse de unică utilizare pentru protecție camera – 100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</si>
  <si>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Magnetoterapie pulsatilă</t>
  </si>
  <si>
    <t xml:space="preserve">  Magnetoterapie pulsatilă
Descriere: Dispozitiv medical care utilizează energia electrică pentru tratament. Tratamentul osteoporozei, edemului osos, osteonecrozei. 
Ecran dimensiune ≥ 4 inch, color, touch-screen
Canale independente ≥ 4 buc.
Tipuri de puls:  pike, triangular, rounded, rectangular
Diapazonul frecventei semnalului diapazon minim 1-150Hz
Intensitatea maxima a campului magnetic  pe canal   ≥ 300 gauss (  ≥ 30mT)
Aplicații de magnetoterapie de joasă frecvență -  da
Timpul de tratament diapazon minim 5-90 min
Baterie până la minim  90 minute 
Alarma finalizare tratament obligatoriu
Librarie de protocoale interne de tratemant  ≥ 50 buc.
Posibilitatea de creare a programelor de tratament de catre utilizator - obligatoriu
Tensiune 220V, 50 HZ  
Accesorii (., să se indice codurile produselor oferite)
Aplicatori magnetici  2 buc
Covoras electromagnetic min. 50x30cm 1 buc
Aplicator magnetic flexibil 1 buc
Aplicator magnetic pentru membrele superioare ( aplicare completă palmă) – 1 buc
Aplicator magnetic plat pentru membrele inferioare (piciore și glezne) – 1 buc
Curele de fixare flexibile 1 set
Troleu dispozitiv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</si>
  <si>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Electroterapie cu 4 canale</t>
  </si>
  <si>
    <t xml:space="preserve">Electroterapie:  Destinat să asigure efect terapeutic asupra corpului uman cu un câmp magnetic alternativ neuniform.
Ecran dimensiune ≥ 9 inch, color, touch-screen
Canale independente ≥ 4 buc.
Tipuri de curenti: TENS – obligatoriu
Minim alte 10 tipuri de forme de unde – (de ex.Galvanic, diadinamic, interferential, Kotz,  bifazic, faradic, dreptunghiular, triunghiular, sinusodal, microcurenti, Trabert)
Calcul automat al reobazei, cronaxiei -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 să se indice codurile produselor oferite)
Cabluri bipolare 4 buc.
Electrod electroterapie 4 buc.
Troleu dispozitiv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</si>
  <si>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Electroterapie cu 2 canale</t>
  </si>
  <si>
    <t xml:space="preserve">Electroterapie:  Destinat să asigure efect terapeutic asupra corpului uman cu un câmp magnetic alternativ neuniform.
Ecran dimensiune ≥ 5 inch, color, touch-screen
Canale independente ≥ 2 buc.
Tipuri de curenti: TENS – obligatoriu
Minim alte 10 tipuri de forme de unde – (de ex.Galvanic, diadinamic, interferential, Kotz,  bifazic, faradic, dreptunghiular, triunghiular, sinusodal, microcurenti, Trabert)
Calcul automat al reobazei, cronaxiei – opțional
Semnal stimulare CC si CV
Intensitate maxima curent ≥ 120mA
Timpul de tratament diapazon minim 1-60 min
Alarma finalizare tratament obligatoriu
Librarie de protocoale interne de tratemant ≥ 100 protocoale
Posibilitatea de creare a programelor de tratament de catre utilizator ≥ 50 programe
Port USB sau analogic
Tensiune 220V, 50 HZ
Accesorii (., să se indice codurile produselor oferite)
Cabluri bipolare 2 buc.
Electrod electroterapie 2 buc.
Troleu dispozitiv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</si>
  <si>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Dispozitiv pentru presoterapie (Drenaj Limfatic)</t>
  </si>
  <si>
    <t xml:space="preserve">Dispozitivul pentru presoterapie are la bază o acţiune fizică, de compresie a anumitor zone ale corpului (gambe, abdomen, braţe) pentru a trata insuficienţa sistemului venos şi limfatic.
Descriere:
Numarul de sectiuni min. 6 pentru fiecare membru
Control digital  - obligatoriu
Ecran -  obligatoriu
Monitorizare presiune - obligatoriu
Diapazon presiune minim 0-200 mmHg
Eliberare automata a aerului - obligatoriu
Timpul de tratament diapazon minim 1-180 min
Flux compresor de aer ≥ 20lt/min
Presiunea maxima ≥ 3 bar
Alarma finalizare tratament obligatoriu
Librarie de protocoale interne de tratemant ≥ 20 buc.
Posibilitatea de creare a programelor de tratament de catre utilizator ≥ 20 buc.
Tensiune 220V, 50 HZ
Accesorii (., să se indice codurile produselor oferite)
Airbag anatomic pentru brate – 2 buc
Airbag anatomic pentru abdomen – 1 buc
Airbag anatomic pentru picioare – 2 buc
Tuburi de interconectare – da
Troleu pentru dispozitiv - 1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</si>
  <si>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Stație dedicată bronhoscopiei intervenționale</t>
  </si>
  <si>
    <t xml:space="preserve">Stație dedicată bronhoscopiei intervenționale
Descriere: Stație dedicată aplicării multiple în bronhoscopie și pneumologia intervențională și anume pentru chirurgia minim-invazivă endoscopică la nivelul arborelui traheobronșic și mediastin.
O singură stație de lucru combinată pentru aplicarea multiplă  în bronhoscopie și pneumologia intervențională.
Formată din următoarele sisteme combinate montate pe un suport mobil cu roți: 
1) Unitatea chirurgicală
2) Unitatea de coagulare cu Argon-Plasma pentru unitatea chirugicală (1)
3) Unitatea Criochirurgie cu CO2
4) Suport pe roți (troliu mobil)
Unitatea chirurgicală:
Aplicații monopolare de recanalizare a tumorii și hemostază
 Puterea maximă la tăiere 400W la 300 Ohm 
 Puterea maximă la coagulare 360W
 Ecran touchscreen
 Canale de ieșire minim:
 Monopolar cu conectare internațională  3-pin - 2 ieșiri
 Bipolar - 1  ieșire 
 Minim 20 regimuri diferite (tăiere, coagulare, argon plazma-APC)
 Regimuri de tăiere endoscopică Endo-Cut
 Regimuri APC (argon-plasma coagulare) endoscopice
 Sistem de siguranță și monitorizare a electrodului pasiv pentru prevenirea arsurilor
 Electrod neutru de unică folosință – 100 buc
 Cablu pentru electrod neutru minim 3 metri – 2 bucăți
 Comutator de picior cu 2 circuite pentru control tăiere/coagulare cu cablu de conectare inclus  - 2 buc
Ansa polipectomie compatibile cu utilizarea în regimul Endo-Cut   – 30 bucăți
Unitatea de coagulare cu Argon-Plasma pentru unitatea chirurgicală (1):
Aplicații non-contact de recanalizare a tumorii și hemostază
Minim o priza de lucru (canal de ieșire) tip «plug and play» cu recunoasterea automata a instrumentarul.
 Sondă pentru intervenții endoscopice tip FiAPC sau analog, diametru 1.5 mm, flexibil, lungime 1.5 m cu filtru integral si recunoasterea instrumentului, pentru bronhoscopie, unica folosinta, 10 buc /set (recomandat pentru utilizarea în cazul pacientilor cu boli transmisibile HIV, TBC ) - 5 seturi.
Adaptor pentru sonde tip FiAPC sau analog
Balon plin de minim 5 litri Gaz-Argon, 200 bar, DIN – 1 unitate (să fie instalat pe suportul mobil)
Reductor de presiune cu senzor tip DIN, cu furtun minim 0,5 m.
Unitatea Criochirurgie cu CO2
Unitate de criochirurgie pentru criobiopsie, criorecanalizare si criodevitalizare in bronhoscopia flexibilă
Sa poata fi folosit in  biopsia pulmonara endobronhiala si transbronhiala
Unitatea sa recunoasca instrumentul conectat si sa regleze automat parametrii pentru fiecare tip de sonda
 Toate setarile unitatii sa fie vizibile pe ecranul de pe panoul frontal: nivel de efect, functia de temporizare
 Functia de temporizare sa indice durata de activare si sa asiste utilizatorul cu semnale acustice si vizuale
Gazul de racire sa fie CO2
Presiunea de intrare a gazului 45-65 bar
Sa fie disponibile sonde flexibile de diferite diametrii  si lungimi
Sa poata fi folosit in  biopsia pulmonara endobronhiala si transbronhiala
Biopsiile sa poata fi prelevate si din regiuni pulmonare dificil de accesat prin abordare frontala sau tangentiala
Accesul sondei flexibile sa fie asigurat prin intermediul unui bronhoscop flexibil, și/sau rigid  (ca de exemplu din dotare Olympus, BF-1TH190, BF-H190, BF-1TQ170, BF-UC190F)
Posibilitatea activarii de la pedala
Minim 10 programe presetabile
Peadala simpla de activare   -  1 buc
Adaptor pentru butelia de CO2 – 1 buc
Furtun pentru gaz CO2 – 1 buc
Sonde flexibile de criochirurgie, unica folosinta, diametrul 1.1 mm, lungimea 1150 mm, cu teaca de protectie cu lungimea de 800±20 mm; pentru canal de lucru a bronhoscopului minim diametru 2.6 mm, ( 5 buc /set, împachetate steril /per buc) - 5 set
Sonde flexibile de criochirurgie, unica folosinta, diametrul 1.7 - 1.9 mm, lungimea 1150 mm, ( 5 buc / set, împachetate steril /per buc) - 5 set Sonde flexibile de criochirurgie, unica folosinta, diametrul 2 - 2.4 mm, lungimea 1150 mm, ( 5 buc / set, împachetate steril /per buc) - 5 set Sonde flexibile de criochirurgie, reutlizabilă, diametrul 1.7 - 1.9 mm, lungimea 1150 mm, (autoclavabilă/sterilizare cu plazmă/ultrasunet) - 2 set  (dacă se produc reutilizabile)
Notă: Sondele crio se vor utiliza împreună cu video bronhoscoapele flexibile pentru aplicații tipice care includ  crioextracții, cum ar fi indepărtarea tumorii, prelevarea biopsiei tisulare, extracție de corpuri străine, cheaguri de sânge, și dopuri mucoase și criodevitalizare.
 Suport pe roți (troliu mobil)
Fixarea celor 3 unități menționate
Minim 4 roți
Minim 2 cu frână
Mâner de transportare
Coș pentru accesorii
Posibilitatea fixării balonului cu argon
Minim 3 ieșiri de tensiune pentru conectarea unităților
Cablu de tensiune – 1 buc.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</si>
  <si>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Electrocoagulator pentru chirurgia mucoasei tractului digestiv și căilor biliare</t>
  </si>
  <si>
    <t xml:space="preserve">Electrocoagulator pentru chirurgia mucoasei tractului digestiv și căilor biliare
Electrocoagulator și unitate de argon plazma dedicată cerințelor avansate în chirurgia mucoasei tractului digestiv și căilor biliare ERCP.
Compus din: 
1) Unitate Electrocoagulator de frecvență înaltă
2) Unitatea Argon plazma pentru electrocoagulator (1)
3) Suport pe roți (troliu mobil)
Unitatea Electrocoagulator de frecvență înaltă
Destinat utilizării în proceduri endoscopice tractului digestiv (TG) și căile biliare ERCP
Frecvența 440 kHz ±25%
Puterea maximă HF (high frequency) - 120W
Moduri de operare: monopolar, bipolar, argon-plazma coagulare.
Regimuri argon-plazma coagulare APC (min 4)
Ecran touch screen
Generator independent dar și compatibil cu unitatea de argon-plazma
Monitorizarea calității contactului cu pacient a electrodului neutru
Toate accesoriile de conectare, cabluri monopolare, electrozi neutri, comutator de picior  - da 
Unitatea Argon Plazma pentru electrocoagulator
Minim o priza de lucru (canal de ieșire) tip «plug and play» cu recunoasterea automata a instrumentarul.
Coagularea monopolară argon plazma fără contact pentru o hemostază superificală, devitalizarea și ablație cu gaz de argon ionizat.
Regimul monopolar APC este necesar să producă o coagulare superficială cu un nivel scăzut de penetrare în adâncime.
Regim inteligent de detectare a distanței până la țesut și cu reglarea automată a puterii
Cilindru gaz argon plin, min 5 litri – 1 buc
Reductor de presiune cu senzor – 1 buc
Sonde gastrointestinale flexibile, coagulare cu argon-pazma, cu recunoastere automată, cu vârf axial, radial și lateral, diametru 2.3mm, lungime 2.1-2.3 metri – 50 bucăți
Suport pe roți (troliu mobil)
Fixarea celor 2 unități menționate
Minim 4 roți
Minim 2 cu frână
Mâner de transportare
Coș pentru accesorii
Posibilitatea fixării balonului cu argon
Posibilitatea fixării comutarorului de picior
Alte accesorii necesare de conectare (după caz)
</t>
  </si>
  <si>
    <t>Dulap pentru păstrarea și uscarea endoscoapelor</t>
  </si>
  <si>
    <t xml:space="preserve">Dulap pentru păstrarea și uscarea endoscoapelor
Sistem dublu de filtrare a aerului pentru a menține presiune pozitivă în dulap.
Ușa/uși cu sticlă pentru o vizualizarea endoscoapelor stocate.
Ecran tactil pentru control, afișarea datelor și starea endoscoapelor.
HEPA filtru cu o eficienta de cel puțin 99.95%.
Complianța cu standardul european ISO 16442.
Uscarea endoscoapelor în maxim 3 ore.
Afișarea monitorizării și vizualizării presiunii pozitiv a aerului în dulap.
Afișarea monitorizării blocării filtrelor.
Afișarea monitorizării temperaturii și umidității în interiorul dulapului.
Alarmă sonoră la deschiderea ușii.
Sistem de acces securizat la endoscoape.
Imprimantă incorporată pentru extragerea raportului de păstrare a endoscopului.
Monitorizarea timpului de păstrare a endoscopului
Posibilitatea de transmitere a datelor la calculator.
Timpul minim de păstrare a endoscoapelor în stare sterila minim 30 zile.
Compresor integrat pentru circulația aerului.
Nivelul de zgomot  maxim 58dBA.
Scanarea endoscoapelor pentru identificare.
Conectori pentru endoscoape de tip Olympus, ( Fujinon, Storz - opțional).  
Capacitatea de păstrare minim 10 endoscoape: gastro/colono/duodeno/bronho, stocate vertical.
Conectoare pentru 10 endoscoape definite de instituție la momentul livrării.
Cerințe de certificare: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</si>
  <si>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Histeroscop intervențional</t>
  </si>
  <si>
    <t xml:space="preserve">Histeroscop intervențional
Descriere: Histeroscop pentru efectuarea intervențiilor cu funcția de irigare continuă.
Irigare continuă
Telescop 20-30 grade (separat sau integrat)
Diametru 3.9 -5.5 mm
Lungime 300-355 mm
Unghiul de vedere 20-30 grade
Teacă de irigare continuă (separată sau  integrată)
Minim 4 canale (telescop, irigare, aspirare, canalul de lucru)
Canalul de lucru cu diametru 5-6 Fr.
Cablu de fibră optică pentru lumină, lungime minim 2,3 metri, diametru în dependență de telescop, compatibil cu  ENDOLIGHT LED.
Pensă de apucare cu fălci de aligator – 1 buc
Foarfece mici – 1 buc
Forceps biopsie punch – 1 buc
Foarfece cu cârlig – 1 buc
Mâner cu protecție contra suprasarcină – 1 buc
Notă: Se acceptă instrument modular cu teci diferite. Instrumentele să fie compatibile cu canalul de lucru.
Container de păstrare – 1 buc
Compatibil cu cap-camera ENDOCAM HD, Richard Wolf,  din dotație.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</si>
  <si>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Autoclav 100 l cu încărcare orizontală (oțel AISI 316L) fara vacuum</t>
  </si>
  <si>
    <t xml:space="preserve">Autoclav 100 l cu încărcare orizontală (oțel AISI 316L) fara vacuum
Descriere Sterilizatoare cu aburi fără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Construcția interioară din oțel AISI 316L
Exterior metalic galvanizat sau oțel inox.
Securitate la supraîncălzire da
Alarme acustică vizuală
Durata sterilizarii reglabilă da
Control Microprocesor
Sistem de blocare a ușii autoclavului care impiedică  pornirea ciclului dacă este ușa deschisă  da
Ușa ramăne blocată pana la scaderea sfîrşitul procesuluide sterilizare da
Suprafata exterioara  să nu se încălzească
Setarea de catre utilizator a modului de lucru dorit da
Imprimantă da
Afișaj alfanumeric
Ciclu de strilizare Ciclu de presiune pozitivă
Sistem de uscare da
Facilități de setare timp
 temperatura
 eliberare automată a vaporilor printare a rezultatelor
 racire rapidă
Volum interior 100 l
Precizie timp de sterilizare 1 min
Rafturi  (opțional)
Regimuri de sterilizare minim 5 regimuri
Gama de temperatură 115-134 grade C
Rezervor apă min. 15 l
Înregistrator date  da
Tip date- data
 timp
 temperatura
 presiune
Alimentare- Cerinţe de alimentare la reţeaua electrică: 380V, 50 Hz
</t>
  </si>
  <si>
    <t xml:space="preserve">Descriere Dulap biologic cu flux laminar, pentru manipularea culturilor celulare într-un mediu aseptic Dimensiuni interne (zona de lucru): ≥ 1190x630x630 mm. Flux laminar vertical 
Dimensiune: Lățimea nominală &gt;1200 mm
Parametru Specificaţie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740 lux lampa UV pentru sterilizare, fixată în vitrina frontală 
Nivelul de zgomot nu mai mare de 60dB 
Flux aer mai mult de 0.4 m/s 
Factorul de protecție (Apf) 1.5 10^5
Afișaj digital 
Alimentarea 220V, 50 Hz 
Alarme Acustică Vizuală 
Capac de închidere a exhaustării da 
Set de livrare: 
 Hota cu filtre 
 Lampă de iluminare
 lampă UV suport pentru amplasarea hotei
 robinet pentru vacuum
 robinet pentru gaze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</si>
  <si>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Incubator (termostat) 15 - 25 l   </t>
  </si>
  <si>
    <t xml:space="preserve">Dispozitiv pentru colectarea aerului pentru investigatiile sanitaro-bacteriologice
Descriere Aspirator de prelevare a probelor bacteriologic pentru a determina contaminarea bacteriană totală a aerului cu izolarea ulterioară a diverselor microorganisme patogene și indicative sanitare.
Parametru Specificația
Debitul aerului, m/sec ≥ 0.3 m/s
Setarea debitului necesar da
Volumul aerului (inhalat), l/min 100
Portabil Da
Volumul de control reglabil
Diametrul placilor Petri, instalat in dispozitiv, mm 90 mm
Nivelul de zgomot, dB  &lt; 50 
Display alarme
 LED sau LCD
 nivelul de incarcare a bateriei
Temperatura mediului ambiant de la 10 °C la 35 °C
Alarme si indicatori eroare de sistem:
 pornirea programului
 finisarea programului
 descarcarea bateriei
 volumul de extragere a bacteriilor
Durata de operare autonomă, ore &gt; 3
Tensiunea de alimentare 220 V, 50 Hz
Garantia ≥ 24 luni
Accesorii
Încărcător de la priza de perete 220V, 50Hz Da
Acumulator reîncărcabil 1 buc. Da
Trusă trusă pentru păstrare/depozitarea dispozivului în funcție de complectație Da
Sita Sita pentru admisie de aer cu 90mm Da
Filtre 100 buc - Opțional (în caz de necesitate).
Cerințe:
Anul producerii minim 2023-24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</si>
</sst>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b/>
      <sz val="14"/>
      <color indexed="8"/>
      <name val="Times New Roman"/>
      <family val="1"/>
      <charset val="204"/>
    </font>
    <font>
      <sz val="14"/>
      <color indexed="8"/>
      <name val="Times New Roman"/>
      <family val="1"/>
      <charset val="204"/>
    </font>
    <font>
      <sz val="14"/>
      <name val="Times New Roman"/>
      <family val="1"/>
      <charset val="204"/>
    </font>
    <font>
      <sz val="14"/>
      <color theme="1"/>
      <name val="Times New Roman"/>
      <family val="1"/>
      <charset val="204"/>
    </font>
    <font>
      <sz val="14"/>
      <name val="Arial"/>
      <family val="2"/>
      <charset val="204"/>
    </font>
    <font>
      <sz val="14"/>
      <color rgb="FF000000"/>
      <name val="Times New Roman"/>
      <family val="1"/>
      <charset val="204"/>
    </font>
    <font>
      <sz val="14"/>
      <color indexed="8"/>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5" fillId="0" borderId="0"/>
    <xf numFmtId="0" fontId="17" fillId="0" borderId="0"/>
    <xf numFmtId="0" fontId="26" fillId="0" borderId="0" applyBorder="0" applyProtection="0"/>
    <xf numFmtId="0" fontId="27" fillId="4" borderId="0" applyNumberFormat="0" applyBorder="0" applyAlignment="0" applyProtection="0"/>
    <xf numFmtId="0" fontId="18" fillId="0" borderId="0"/>
    <xf numFmtId="0" fontId="18" fillId="0" borderId="0"/>
    <xf numFmtId="0" fontId="1" fillId="0" borderId="0"/>
    <xf numFmtId="0" fontId="17" fillId="0" borderId="0"/>
    <xf numFmtId="43" fontId="18" fillId="0" borderId="0" applyFont="0" applyFill="0" applyBorder="0" applyAlignment="0" applyProtection="0"/>
    <xf numFmtId="0" fontId="18" fillId="0" borderId="0"/>
    <xf numFmtId="0" fontId="17" fillId="0" borderId="0"/>
    <xf numFmtId="43" fontId="28" fillId="0" borderId="0" applyFont="0" applyFill="0" applyBorder="0" applyAlignment="0" applyProtection="0"/>
  </cellStyleXfs>
  <cellXfs count="147">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0" fillId="0" borderId="1" xfId="0" applyBorder="1" applyAlignment="1">
      <alignment horizontal="center" vertical="center"/>
    </xf>
    <xf numFmtId="0" fontId="8" fillId="0" borderId="1" xfId="0" applyFont="1" applyBorder="1" applyAlignment="1" applyProtection="1">
      <alignment horizontal="center" vertical="top"/>
      <protection locked="0"/>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3" borderId="1" xfId="0" applyFont="1" applyFill="1" applyBorder="1" applyAlignment="1">
      <alignment horizontal="left" vertical="center" wrapText="1"/>
    </xf>
    <xf numFmtId="0" fontId="8" fillId="0" borderId="1" xfId="0" applyFont="1" applyFill="1" applyBorder="1" applyAlignment="1" applyProtection="1">
      <alignment horizontal="center" vertical="top"/>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8" fillId="0" borderId="1" xfId="0" applyFont="1" applyBorder="1" applyAlignment="1" applyProtection="1">
      <alignment vertical="center" wrapText="1"/>
      <protection locked="0"/>
    </xf>
    <xf numFmtId="0" fontId="22" fillId="0" borderId="1" xfId="0" applyFont="1" applyBorder="1" applyAlignment="1">
      <alignment horizontal="left" vertical="center" wrapText="1"/>
    </xf>
    <xf numFmtId="0" fontId="29" fillId="3" borderId="1" xfId="0" applyFont="1" applyFill="1" applyBorder="1" applyAlignment="1">
      <alignment horizontal="left" vertical="center" wrapText="1"/>
    </xf>
    <xf numFmtId="0" fontId="8" fillId="0" borderId="1" xfId="1" applyFont="1" applyBorder="1" applyAlignment="1" applyProtection="1">
      <alignment wrapText="1"/>
      <protection locked="0"/>
    </xf>
    <xf numFmtId="1" fontId="8" fillId="0" borderId="1" xfId="1" applyNumberFormat="1" applyFont="1" applyBorder="1" applyAlignment="1" applyProtection="1">
      <alignment horizontal="center" vertical="center"/>
      <protection locked="0"/>
    </xf>
    <xf numFmtId="0" fontId="8" fillId="0" borderId="1" xfId="0" applyFont="1" applyFill="1" applyBorder="1" applyAlignment="1" applyProtection="1">
      <alignment vertical="center" wrapText="1"/>
      <protection locked="0"/>
    </xf>
    <xf numFmtId="0" fontId="12" fillId="0" borderId="5" xfId="0" applyFont="1" applyBorder="1" applyAlignment="1">
      <alignment horizontal="center" vertical="top" wrapText="1"/>
    </xf>
    <xf numFmtId="0" fontId="29" fillId="3" borderId="5" xfId="0" applyFont="1" applyFill="1" applyBorder="1" applyAlignment="1">
      <alignment horizontal="left" vertical="center" wrapText="1"/>
    </xf>
    <xf numFmtId="0" fontId="8" fillId="0" borderId="5" xfId="1" applyFont="1" applyBorder="1" applyAlignment="1" applyProtection="1">
      <alignment wrapText="1"/>
      <protection locked="0"/>
    </xf>
    <xf numFmtId="0" fontId="24" fillId="0" borderId="5" xfId="0" applyFont="1" applyBorder="1" applyAlignment="1">
      <alignment horizontal="center" vertical="center" wrapText="1"/>
    </xf>
    <xf numFmtId="0" fontId="8" fillId="0" borderId="5" xfId="1" applyFont="1" applyBorder="1" applyProtection="1">
      <protection locked="0"/>
    </xf>
    <xf numFmtId="0" fontId="12" fillId="3" borderId="5" xfId="0" applyFont="1" applyFill="1" applyBorder="1" applyAlignment="1" applyProtection="1">
      <alignment horizontal="left" vertical="top" wrapText="1"/>
    </xf>
    <xf numFmtId="2" fontId="8" fillId="0" borderId="1" xfId="1" applyNumberFormat="1" applyFont="1" applyBorder="1" applyProtection="1">
      <protection locked="0"/>
    </xf>
    <xf numFmtId="2" fontId="8" fillId="0" borderId="1" xfId="1" applyNumberFormat="1" applyFont="1" applyFill="1" applyBorder="1" applyAlignment="1" applyProtection="1">
      <alignment wrapText="1"/>
      <protection locked="0"/>
    </xf>
    <xf numFmtId="2" fontId="8" fillId="0" borderId="1" xfId="1" applyNumberFormat="1" applyFont="1" applyFill="1" applyBorder="1" applyProtection="1">
      <protection locked="0"/>
    </xf>
    <xf numFmtId="2" fontId="9" fillId="2" borderId="2" xfId="1" applyNumberFormat="1" applyFont="1" applyFill="1" applyBorder="1" applyAlignment="1" applyProtection="1">
      <alignment horizontal="center" vertical="center" wrapText="1"/>
    </xf>
    <xf numFmtId="2" fontId="8" fillId="0" borderId="1" xfId="1" applyNumberFormat="1" applyFont="1" applyBorder="1" applyAlignment="1" applyProtection="1">
      <alignment wrapText="1"/>
      <protection locked="0"/>
    </xf>
    <xf numFmtId="2" fontId="8" fillId="0" borderId="5" xfId="1" applyNumberFormat="1" applyFont="1" applyBorder="1" applyAlignment="1" applyProtection="1">
      <alignment wrapText="1"/>
      <protection locked="0"/>
    </xf>
    <xf numFmtId="2" fontId="8" fillId="0" borderId="6" xfId="1" applyNumberFormat="1" applyFont="1" applyBorder="1" applyProtection="1">
      <protection locked="0"/>
    </xf>
    <xf numFmtId="2" fontId="8" fillId="0" borderId="0" xfId="1" applyNumberFormat="1" applyFont="1" applyProtection="1">
      <protection locked="0"/>
    </xf>
    <xf numFmtId="2" fontId="8" fillId="0" borderId="0" xfId="1" applyNumberFormat="1" applyFont="1" applyFill="1" applyBorder="1" applyAlignment="1" applyProtection="1">
      <alignment wrapText="1"/>
      <protection locked="0"/>
    </xf>
    <xf numFmtId="2" fontId="8" fillId="0" borderId="0" xfId="1" applyNumberFormat="1" applyFont="1" applyFill="1" applyBorder="1" applyProtection="1">
      <protection locked="0"/>
    </xf>
    <xf numFmtId="2" fontId="8" fillId="0" borderId="2" xfId="1" applyNumberFormat="1" applyFont="1" applyBorder="1" applyAlignment="1" applyProtection="1">
      <alignment horizontal="center" wrapText="1"/>
      <protection locked="0"/>
    </xf>
    <xf numFmtId="0" fontId="9" fillId="0" borderId="1" xfId="0" applyFont="1" applyFill="1" applyBorder="1" applyAlignment="1" applyProtection="1">
      <alignment horizontal="right" vertical="center" wrapText="1"/>
      <protection locked="0"/>
    </xf>
    <xf numFmtId="0" fontId="12" fillId="0" borderId="5" xfId="0" applyFont="1" applyBorder="1" applyAlignment="1" applyProtection="1">
      <alignment horizontal="center" vertical="center" wrapText="1"/>
    </xf>
    <xf numFmtId="0" fontId="8" fillId="0" borderId="5" xfId="0" applyFont="1" applyBorder="1" applyAlignment="1" applyProtection="1">
      <alignment vertical="center" wrapText="1"/>
      <protection locked="0"/>
    </xf>
    <xf numFmtId="2" fontId="8" fillId="0" borderId="5" xfId="1" applyNumberFormat="1" applyFont="1" applyBorder="1" applyProtection="1">
      <protection locked="0"/>
    </xf>
    <xf numFmtId="0" fontId="8" fillId="0" borderId="1" xfId="1" applyFont="1" applyBorder="1" applyAlignment="1" applyProtection="1">
      <alignment horizontal="center" vertical="center"/>
      <protection locked="0"/>
    </xf>
    <xf numFmtId="2" fontId="8" fillId="0" borderId="0" xfId="1" applyNumberFormat="1" applyFont="1" applyAlignment="1" applyProtection="1">
      <alignment horizontal="center"/>
      <protection locked="0"/>
    </xf>
    <xf numFmtId="2" fontId="8" fillId="0" borderId="0" xfId="1" applyNumberFormat="1" applyFont="1" applyFill="1" applyBorder="1" applyAlignment="1" applyProtection="1">
      <alignment horizontal="center" wrapText="1"/>
      <protection locked="0"/>
    </xf>
    <xf numFmtId="2" fontId="8" fillId="0" borderId="0" xfId="1" applyNumberFormat="1" applyFont="1" applyFill="1" applyBorder="1" applyAlignment="1" applyProtection="1">
      <alignment horizontal="center"/>
      <protection locked="0"/>
    </xf>
    <xf numFmtId="2" fontId="8" fillId="0" borderId="0" xfId="1" applyNumberFormat="1" applyFont="1" applyAlignment="1" applyProtection="1">
      <alignment horizontal="center" wrapText="1"/>
      <protection locked="0"/>
    </xf>
    <xf numFmtId="2" fontId="8" fillId="0" borderId="2" xfId="1" applyNumberFormat="1" applyFont="1" applyBorder="1" applyAlignment="1" applyProtection="1">
      <alignment horizontal="center"/>
      <protection locked="0"/>
    </xf>
    <xf numFmtId="2" fontId="8" fillId="0" borderId="7" xfId="1" applyNumberFormat="1" applyFont="1" applyBorder="1" applyAlignment="1" applyProtection="1">
      <alignment horizontal="center"/>
      <protection locked="0"/>
    </xf>
    <xf numFmtId="2" fontId="8" fillId="0" borderId="1" xfId="1" applyNumberFormat="1" applyFont="1" applyBorder="1" applyAlignment="1" applyProtection="1">
      <alignment horizontal="center"/>
      <protection locked="0"/>
    </xf>
    <xf numFmtId="2" fontId="8" fillId="0" borderId="5" xfId="1" applyNumberFormat="1" applyFont="1" applyBorder="1" applyAlignment="1" applyProtection="1">
      <alignment horizontal="center"/>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0" fontId="30" fillId="2" borderId="1" xfId="0" applyFont="1" applyFill="1" applyBorder="1" applyAlignment="1" applyProtection="1">
      <alignment horizontal="left" vertical="top" wrapText="1"/>
    </xf>
    <xf numFmtId="0" fontId="30" fillId="2" borderId="1" xfId="0" applyFont="1" applyFill="1" applyBorder="1" applyAlignment="1" applyProtection="1">
      <alignment horizontal="center" vertical="top" wrapText="1"/>
    </xf>
    <xf numFmtId="0" fontId="30" fillId="2" borderId="1" xfId="0" applyFont="1" applyFill="1" applyBorder="1" applyAlignment="1" applyProtection="1">
      <alignment horizontal="left" vertical="center" wrapText="1"/>
    </xf>
    <xf numFmtId="0" fontId="30" fillId="2" borderId="1" xfId="2" applyFont="1" applyFill="1" applyBorder="1" applyAlignment="1" applyProtection="1">
      <alignment horizontal="center" vertical="center" wrapText="1"/>
    </xf>
    <xf numFmtId="0" fontId="30" fillId="2" borderId="5" xfId="0" applyFont="1" applyFill="1" applyBorder="1" applyAlignment="1" applyProtection="1">
      <alignment horizontal="left" vertical="top" wrapText="1"/>
    </xf>
    <xf numFmtId="0" fontId="30" fillId="2" borderId="5" xfId="0" applyFont="1" applyFill="1" applyBorder="1" applyAlignment="1" applyProtection="1">
      <alignment horizontal="center" vertical="top" wrapText="1"/>
    </xf>
    <xf numFmtId="0" fontId="30" fillId="2" borderId="5" xfId="0" applyFont="1" applyFill="1" applyBorder="1" applyAlignment="1" applyProtection="1">
      <alignment vertical="center" wrapText="1"/>
    </xf>
    <xf numFmtId="0" fontId="30" fillId="2" borderId="5" xfId="0" applyFont="1" applyFill="1" applyBorder="1" applyAlignment="1" applyProtection="1">
      <alignment horizontal="center" vertical="center" wrapText="1"/>
    </xf>
    <xf numFmtId="0" fontId="31" fillId="2" borderId="5" xfId="1" applyFont="1" applyFill="1" applyBorder="1" applyAlignment="1" applyProtection="1">
      <alignment horizontal="center" vertical="top" wrapText="1"/>
    </xf>
    <xf numFmtId="0" fontId="31" fillId="0" borderId="1" xfId="0" applyFont="1" applyBorder="1" applyAlignment="1">
      <alignment horizontal="center" vertical="top" wrapText="1"/>
    </xf>
    <xf numFmtId="0" fontId="31" fillId="0" borderId="1" xfId="0" applyFont="1" applyBorder="1" applyAlignment="1" applyProtection="1">
      <alignment horizontal="center" vertical="center" wrapText="1"/>
    </xf>
    <xf numFmtId="0" fontId="32" fillId="3"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xf>
    <xf numFmtId="1" fontId="32" fillId="0" borderId="1" xfId="0" applyNumberFormat="1" applyFont="1" applyBorder="1" applyAlignment="1" applyProtection="1">
      <alignment horizontal="center" vertical="center"/>
      <protection locked="0"/>
    </xf>
    <xf numFmtId="0" fontId="32" fillId="0" borderId="1" xfId="1" applyFont="1" applyBorder="1" applyProtection="1">
      <protection locked="0"/>
    </xf>
    <xf numFmtId="43" fontId="33" fillId="0" borderId="1" xfId="34" applyFont="1" applyBorder="1" applyAlignment="1">
      <alignment vertical="center"/>
    </xf>
    <xf numFmtId="14" fontId="32" fillId="3" borderId="1" xfId="0" applyNumberFormat="1" applyFont="1" applyFill="1" applyBorder="1" applyAlignment="1">
      <alignment horizontal="left" vertical="center" wrapText="1"/>
    </xf>
    <xf numFmtId="0" fontId="32" fillId="0" borderId="1" xfId="0" applyFont="1" applyBorder="1" applyAlignment="1">
      <alignment horizontal="center" vertical="center" wrapText="1"/>
    </xf>
    <xf numFmtId="0" fontId="32" fillId="3" borderId="1" xfId="0" applyFont="1" applyFill="1" applyBorder="1" applyAlignment="1">
      <alignment horizontal="center" vertical="center" wrapText="1"/>
    </xf>
    <xf numFmtId="0" fontId="34" fillId="0" borderId="1" xfId="0" applyFont="1" applyBorder="1" applyAlignment="1">
      <alignment horizontal="center" vertical="center"/>
    </xf>
    <xf numFmtId="0" fontId="32" fillId="3" borderId="1" xfId="0" applyFont="1" applyFill="1" applyBorder="1" applyAlignment="1">
      <alignment vertical="center" wrapText="1"/>
    </xf>
    <xf numFmtId="0" fontId="33" fillId="3" borderId="1" xfId="0" applyFont="1" applyFill="1" applyBorder="1" applyAlignment="1">
      <alignment horizontal="left" wrapText="1"/>
    </xf>
    <xf numFmtId="0" fontId="33" fillId="3" borderId="1" xfId="0" applyFont="1" applyFill="1" applyBorder="1" applyAlignment="1">
      <alignment horizontal="center"/>
    </xf>
    <xf numFmtId="0" fontId="35" fillId="5" borderId="1" xfId="0" applyFont="1" applyFill="1" applyBorder="1" applyAlignment="1">
      <alignment horizontal="center" vertical="center" wrapText="1"/>
    </xf>
    <xf numFmtId="0" fontId="32" fillId="0" borderId="1" xfId="0" applyFont="1" applyBorder="1" applyAlignment="1" applyProtection="1">
      <alignment vertical="top"/>
      <protection locked="0"/>
    </xf>
    <xf numFmtId="0" fontId="33" fillId="3" borderId="1" xfId="0" applyFont="1" applyFill="1" applyBorder="1" applyAlignment="1">
      <alignment wrapText="1"/>
    </xf>
    <xf numFmtId="43" fontId="33" fillId="3" borderId="1" xfId="34" applyFont="1" applyFill="1" applyBorder="1" applyAlignment="1"/>
    <xf numFmtId="0" fontId="33" fillId="0" borderId="1" xfId="0" applyFont="1" applyBorder="1" applyAlignment="1">
      <alignment horizontal="left" wrapText="1"/>
    </xf>
    <xf numFmtId="0" fontId="33" fillId="0" borderId="1" xfId="0" applyFont="1" applyBorder="1" applyAlignment="1">
      <alignment horizontal="center"/>
    </xf>
    <xf numFmtId="0" fontId="33" fillId="0" borderId="1" xfId="0" applyFont="1" applyBorder="1" applyAlignment="1">
      <alignment wrapText="1"/>
    </xf>
    <xf numFmtId="43" fontId="33" fillId="0" borderId="1" xfId="34" applyFont="1" applyBorder="1" applyAlignment="1"/>
    <xf numFmtId="0" fontId="34" fillId="0" borderId="6" xfId="0" applyFont="1" applyBorder="1" applyAlignment="1">
      <alignment horizontal="center" vertical="center"/>
    </xf>
    <xf numFmtId="0" fontId="32" fillId="0" borderId="6" xfId="1" applyFont="1" applyBorder="1" applyProtection="1">
      <protection locked="0"/>
    </xf>
    <xf numFmtId="0" fontId="34" fillId="3" borderId="1" xfId="0" applyFont="1" applyFill="1" applyBorder="1" applyAlignment="1">
      <alignment horizontal="center" vertical="center"/>
    </xf>
    <xf numFmtId="4" fontId="32" fillId="3" borderId="1" xfId="0" applyNumberFormat="1" applyFont="1" applyFill="1" applyBorder="1" applyAlignment="1">
      <alignment vertical="center" wrapText="1"/>
    </xf>
    <xf numFmtId="0" fontId="32" fillId="0" borderId="1" xfId="0" applyFont="1" applyBorder="1" applyAlignment="1">
      <alignment horizontal="left" vertical="center" wrapText="1"/>
    </xf>
    <xf numFmtId="0" fontId="31" fillId="3" borderId="1" xfId="0" applyFont="1" applyFill="1" applyBorder="1" applyAlignment="1" applyProtection="1">
      <alignment horizontal="center" vertical="center" wrapText="1"/>
    </xf>
    <xf numFmtId="0" fontId="32" fillId="0" borderId="2" xfId="0" applyFont="1" applyBorder="1" applyAlignment="1" applyProtection="1">
      <alignment vertical="top" wrapText="1"/>
      <protection locked="0"/>
    </xf>
    <xf numFmtId="43" fontId="34" fillId="0" borderId="1" xfId="0" applyNumberFormat="1" applyFont="1" applyBorder="1" applyAlignment="1">
      <alignment horizontal="center" vertical="center"/>
    </xf>
    <xf numFmtId="0" fontId="32" fillId="0" borderId="1" xfId="0" applyFont="1" applyBorder="1" applyAlignment="1" applyProtection="1">
      <alignment vertical="center"/>
      <protection locked="0"/>
    </xf>
    <xf numFmtId="0" fontId="32" fillId="0" borderId="1" xfId="0" applyFont="1" applyBorder="1" applyAlignment="1" applyProtection="1">
      <alignment vertical="center" wrapText="1"/>
      <protection locked="0"/>
    </xf>
    <xf numFmtId="0" fontId="32" fillId="0" borderId="1" xfId="0" applyFont="1" applyBorder="1" applyAlignment="1" applyProtection="1">
      <alignment horizontal="center" vertical="top"/>
      <protection locked="0"/>
    </xf>
    <xf numFmtId="0" fontId="32" fillId="0" borderId="1" xfId="0" applyFont="1" applyBorder="1" applyAlignment="1" applyProtection="1">
      <alignment vertical="top" wrapText="1"/>
      <protection locked="0"/>
    </xf>
    <xf numFmtId="3" fontId="32" fillId="0" borderId="1" xfId="0" applyNumberFormat="1" applyFont="1" applyBorder="1" applyAlignment="1" applyProtection="1">
      <alignment horizontal="center" vertical="top"/>
      <protection locked="0"/>
    </xf>
    <xf numFmtId="0" fontId="32" fillId="0" borderId="1" xfId="0" applyFont="1" applyBorder="1" applyAlignment="1" applyProtection="1">
      <alignment horizontal="center" vertical="center"/>
      <protection locked="0"/>
    </xf>
    <xf numFmtId="0" fontId="36" fillId="0" borderId="1" xfId="1" applyFont="1" applyFill="1" applyBorder="1" applyAlignment="1" applyProtection="1">
      <alignment horizontal="center" vertical="top" wrapText="1"/>
      <protection locked="0"/>
    </xf>
  </cellXfs>
  <cellStyles count="35">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3" xfId="12" xr:uid="{00000000-0005-0000-0000-00000B000000}"/>
    <cellStyle name="Normal 5 4" xfId="20" xr:uid="{00000000-0005-0000-0000-00000C000000}"/>
    <cellStyle name="Normal 5 5" xfId="32" xr:uid="{00000000-0005-0000-0000-00000D00000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0"/>
  <sheetViews>
    <sheetView tabSelected="1" topLeftCell="A29" zoomScale="50" zoomScaleNormal="50" workbookViewId="0">
      <selection activeCell="G31" sqref="G31"/>
    </sheetView>
  </sheetViews>
  <sheetFormatPr defaultRowHeight="30" customHeight="1"/>
  <cols>
    <col min="1" max="1" width="5.7109375" style="29" customWidth="1"/>
    <col min="2" max="2" width="5.7109375" style="43" customWidth="1"/>
    <col min="3" max="3" width="39.140625" style="50" customWidth="1"/>
    <col min="4" max="4" width="28.140625" style="50" customWidth="1"/>
    <col min="5" max="5" width="10.5703125" style="32" customWidth="1"/>
    <col min="6" max="6" width="11.28515625" style="43" customWidth="1"/>
    <col min="7" max="7" width="10.7109375" style="29" customWidth="1"/>
    <col min="8" max="8" width="108.42578125" style="29" customWidth="1"/>
    <col min="9" max="9" width="29" style="43" customWidth="1"/>
    <col min="10" max="10" width="30" style="28" customWidth="1"/>
    <col min="11" max="11" width="14" style="29" customWidth="1"/>
    <col min="12" max="16384" width="9.140625" style="29"/>
  </cols>
  <sheetData>
    <row r="1" spans="1:18" ht="30" customHeight="1">
      <c r="C1" s="86" t="s">
        <v>24</v>
      </c>
      <c r="D1" s="86"/>
      <c r="E1" s="86"/>
      <c r="F1" s="86"/>
      <c r="G1" s="86"/>
      <c r="H1" s="86"/>
      <c r="I1" s="86"/>
      <c r="J1" s="86"/>
      <c r="K1" s="86"/>
    </row>
    <row r="2" spans="1:18" ht="30" customHeight="1">
      <c r="E2" s="88"/>
      <c r="F2" s="88"/>
      <c r="G2" s="88"/>
      <c r="H2" s="88"/>
    </row>
    <row r="3" spans="1:18" ht="30" customHeight="1">
      <c r="A3" s="89" t="s">
        <v>8</v>
      </c>
      <c r="B3" s="89"/>
      <c r="C3" s="89"/>
      <c r="D3" s="91"/>
      <c r="E3" s="91"/>
      <c r="F3" s="91"/>
      <c r="G3" s="91"/>
      <c r="H3" s="91"/>
      <c r="I3" s="91"/>
      <c r="J3" s="91"/>
    </row>
    <row r="4" spans="1:18" s="22" customFormat="1" ht="30" customHeight="1">
      <c r="A4" s="90" t="s">
        <v>7</v>
      </c>
      <c r="B4" s="90"/>
      <c r="C4" s="90"/>
      <c r="D4" s="73"/>
      <c r="E4" s="146" t="s">
        <v>32</v>
      </c>
      <c r="F4" s="146"/>
      <c r="G4" s="146"/>
      <c r="H4" s="146"/>
      <c r="I4" s="146"/>
      <c r="J4" s="26" t="s">
        <v>11</v>
      </c>
      <c r="K4" s="27"/>
    </row>
    <row r="5" spans="1:18" s="23" customFormat="1" ht="30" customHeight="1">
      <c r="B5" s="47"/>
      <c r="C5" s="55"/>
      <c r="D5" s="55"/>
      <c r="E5" s="87"/>
      <c r="F5" s="87"/>
      <c r="G5" s="87"/>
      <c r="H5" s="87"/>
      <c r="I5" s="87"/>
      <c r="J5" s="87"/>
      <c r="K5" s="27"/>
    </row>
    <row r="6" spans="1:18" ht="75">
      <c r="A6" s="100" t="s">
        <v>2</v>
      </c>
      <c r="B6" s="101" t="s">
        <v>0</v>
      </c>
      <c r="C6" s="102" t="s">
        <v>1</v>
      </c>
      <c r="D6" s="102" t="s">
        <v>3</v>
      </c>
      <c r="E6" s="103" t="s">
        <v>4</v>
      </c>
      <c r="F6" s="103" t="s">
        <v>30</v>
      </c>
      <c r="G6" s="103" t="s">
        <v>5</v>
      </c>
      <c r="H6" s="101" t="s">
        <v>6</v>
      </c>
      <c r="I6" s="103" t="s">
        <v>31</v>
      </c>
      <c r="J6" s="100"/>
      <c r="K6" s="25"/>
    </row>
    <row r="7" spans="1:18" ht="18.75">
      <c r="A7" s="104">
        <v>1</v>
      </c>
      <c r="B7" s="105">
        <v>2</v>
      </c>
      <c r="C7" s="106"/>
      <c r="D7" s="106"/>
      <c r="E7" s="107">
        <v>3</v>
      </c>
      <c r="F7" s="105">
        <v>4</v>
      </c>
      <c r="G7" s="104">
        <v>5</v>
      </c>
      <c r="H7" s="104">
        <v>6</v>
      </c>
      <c r="I7" s="108"/>
      <c r="J7" s="104">
        <v>8</v>
      </c>
      <c r="K7" s="25"/>
    </row>
    <row r="8" spans="1:18" ht="409.5">
      <c r="A8" s="109" t="s">
        <v>27</v>
      </c>
      <c r="B8" s="110">
        <v>1</v>
      </c>
      <c r="C8" s="111" t="s">
        <v>33</v>
      </c>
      <c r="D8" s="112" t="s">
        <v>33</v>
      </c>
      <c r="E8" s="113"/>
      <c r="F8" s="114"/>
      <c r="G8" s="115"/>
      <c r="H8" s="111" t="s">
        <v>34</v>
      </c>
      <c r="I8" s="116"/>
      <c r="J8" s="117"/>
      <c r="K8" s="9"/>
      <c r="L8" s="9"/>
      <c r="M8" s="9"/>
      <c r="N8" s="9"/>
      <c r="O8" s="9"/>
      <c r="P8" s="9"/>
      <c r="Q8" s="9"/>
      <c r="R8" s="9"/>
    </row>
    <row r="9" spans="1:18" ht="409.5">
      <c r="A9" s="109" t="s">
        <v>27</v>
      </c>
      <c r="B9" s="118">
        <v>2</v>
      </c>
      <c r="C9" s="111" t="s">
        <v>35</v>
      </c>
      <c r="D9" s="112" t="s">
        <v>35</v>
      </c>
      <c r="E9" s="119"/>
      <c r="F9" s="120"/>
      <c r="G9" s="115"/>
      <c r="H9" s="111" t="s">
        <v>38</v>
      </c>
      <c r="I9" s="121"/>
      <c r="J9" s="111"/>
      <c r="K9" s="9"/>
      <c r="L9" s="9"/>
      <c r="M9" s="9"/>
      <c r="N9" s="9"/>
      <c r="O9" s="9"/>
      <c r="P9" s="9"/>
      <c r="Q9" s="9"/>
      <c r="R9" s="9"/>
    </row>
    <row r="10" spans="1:18" ht="409.5">
      <c r="A10" s="109" t="s">
        <v>27</v>
      </c>
      <c r="B10" s="110">
        <v>3</v>
      </c>
      <c r="C10" s="111" t="s">
        <v>36</v>
      </c>
      <c r="D10" s="122" t="s">
        <v>36</v>
      </c>
      <c r="E10" s="123"/>
      <c r="F10" s="124"/>
      <c r="G10" s="125"/>
      <c r="H10" s="126" t="s">
        <v>39</v>
      </c>
      <c r="I10" s="127"/>
      <c r="J10" s="111"/>
      <c r="K10" s="30"/>
    </row>
    <row r="11" spans="1:18" ht="409.5">
      <c r="A11" s="109" t="s">
        <v>27</v>
      </c>
      <c r="B11" s="110">
        <v>4</v>
      </c>
      <c r="C11" s="111" t="s">
        <v>37</v>
      </c>
      <c r="D11" s="122" t="s">
        <v>37</v>
      </c>
      <c r="E11" s="123"/>
      <c r="F11" s="124"/>
      <c r="G11" s="125"/>
      <c r="H11" s="126" t="s">
        <v>40</v>
      </c>
      <c r="I11" s="127"/>
      <c r="J11" s="111"/>
      <c r="K11" s="30"/>
    </row>
    <row r="12" spans="1:18" ht="281.25">
      <c r="A12" s="109" t="s">
        <v>27</v>
      </c>
      <c r="B12" s="118">
        <v>5</v>
      </c>
      <c r="C12" s="111" t="s">
        <v>41</v>
      </c>
      <c r="D12" s="122" t="s">
        <v>41</v>
      </c>
      <c r="E12" s="123"/>
      <c r="F12" s="124"/>
      <c r="G12" s="125"/>
      <c r="H12" s="126" t="s">
        <v>42</v>
      </c>
      <c r="I12" s="127"/>
      <c r="J12" s="111"/>
      <c r="K12" s="30"/>
    </row>
    <row r="13" spans="1:18" ht="262.5">
      <c r="A13" s="109" t="s">
        <v>27</v>
      </c>
      <c r="B13" s="110">
        <v>6</v>
      </c>
      <c r="C13" s="111" t="s">
        <v>43</v>
      </c>
      <c r="D13" s="128" t="s">
        <v>43</v>
      </c>
      <c r="E13" s="129"/>
      <c r="F13" s="124"/>
      <c r="G13" s="115"/>
      <c r="H13" s="130" t="s">
        <v>44</v>
      </c>
      <c r="I13" s="131"/>
      <c r="J13" s="111"/>
      <c r="K13" s="9"/>
      <c r="L13" s="9"/>
      <c r="M13" s="9"/>
      <c r="N13" s="9"/>
      <c r="O13" s="9"/>
      <c r="P13" s="9"/>
    </row>
    <row r="14" spans="1:18" ht="409.5">
      <c r="A14" s="109" t="s">
        <v>27</v>
      </c>
      <c r="B14" s="110">
        <v>7</v>
      </c>
      <c r="C14" s="111" t="s">
        <v>45</v>
      </c>
      <c r="D14" s="128" t="s">
        <v>45</v>
      </c>
      <c r="E14" s="129"/>
      <c r="F14" s="132"/>
      <c r="G14" s="133"/>
      <c r="H14" s="130" t="s">
        <v>96</v>
      </c>
      <c r="I14" s="131"/>
      <c r="J14" s="111"/>
      <c r="K14" s="9"/>
      <c r="L14" s="9"/>
      <c r="M14" s="9"/>
      <c r="N14" s="9"/>
      <c r="O14" s="9"/>
      <c r="P14" s="9"/>
    </row>
    <row r="15" spans="1:18" ht="409.5">
      <c r="A15" s="109" t="s">
        <v>27</v>
      </c>
      <c r="B15" s="110">
        <v>8</v>
      </c>
      <c r="C15" s="111" t="s">
        <v>46</v>
      </c>
      <c r="D15" s="128" t="s">
        <v>46</v>
      </c>
      <c r="E15" s="129"/>
      <c r="F15" s="134"/>
      <c r="G15" s="115"/>
      <c r="H15" s="130" t="s">
        <v>47</v>
      </c>
      <c r="I15" s="131"/>
      <c r="J15" s="111"/>
      <c r="K15" s="9"/>
      <c r="L15" s="9"/>
      <c r="M15" s="9"/>
      <c r="N15" s="9"/>
      <c r="O15" s="9"/>
      <c r="P15" s="9"/>
    </row>
    <row r="16" spans="1:18" ht="409.5">
      <c r="A16" s="109" t="s">
        <v>27</v>
      </c>
      <c r="B16" s="118">
        <v>9</v>
      </c>
      <c r="C16" s="111" t="s">
        <v>48</v>
      </c>
      <c r="D16" s="122" t="s">
        <v>48</v>
      </c>
      <c r="E16" s="119"/>
      <c r="F16" s="120"/>
      <c r="G16" s="125"/>
      <c r="H16" s="111" t="s">
        <v>49</v>
      </c>
      <c r="I16" s="135"/>
      <c r="J16" s="111"/>
      <c r="K16" s="30"/>
    </row>
    <row r="17" spans="1:11" ht="356.25">
      <c r="A17" s="109" t="s">
        <v>27</v>
      </c>
      <c r="B17" s="110">
        <v>10</v>
      </c>
      <c r="C17" s="136" t="s">
        <v>50</v>
      </c>
      <c r="D17" s="111" t="s">
        <v>50</v>
      </c>
      <c r="E17" s="137"/>
      <c r="F17" s="120"/>
      <c r="G17" s="125"/>
      <c r="H17" s="138" t="s">
        <v>51</v>
      </c>
      <c r="I17" s="139"/>
      <c r="J17" s="140"/>
      <c r="K17" s="30"/>
    </row>
    <row r="18" spans="1:11" ht="393.75">
      <c r="A18" s="109" t="s">
        <v>27</v>
      </c>
      <c r="B18" s="110">
        <v>11</v>
      </c>
      <c r="C18" s="141" t="s">
        <v>52</v>
      </c>
      <c r="D18" s="111" t="s">
        <v>52</v>
      </c>
      <c r="E18" s="137"/>
      <c r="F18" s="142"/>
      <c r="G18" s="125"/>
      <c r="H18" s="138" t="s">
        <v>53</v>
      </c>
      <c r="I18" s="142"/>
      <c r="J18" s="143"/>
      <c r="K18" s="30"/>
    </row>
    <row r="19" spans="1:11" ht="409.5">
      <c r="A19" s="109" t="s">
        <v>27</v>
      </c>
      <c r="B19" s="110">
        <v>12</v>
      </c>
      <c r="C19" s="141" t="s">
        <v>54</v>
      </c>
      <c r="D19" s="111" t="s">
        <v>54</v>
      </c>
      <c r="E19" s="137"/>
      <c r="F19" s="142"/>
      <c r="G19" s="125"/>
      <c r="H19" s="138" t="s">
        <v>55</v>
      </c>
      <c r="I19" s="144"/>
      <c r="J19" s="143"/>
      <c r="K19" s="30"/>
    </row>
    <row r="20" spans="1:11" ht="409.5">
      <c r="A20" s="109" t="s">
        <v>27</v>
      </c>
      <c r="B20" s="118">
        <v>13</v>
      </c>
      <c r="C20" s="141" t="s">
        <v>56</v>
      </c>
      <c r="D20" s="111" t="s">
        <v>56</v>
      </c>
      <c r="E20" s="137"/>
      <c r="F20" s="142"/>
      <c r="G20" s="125"/>
      <c r="H20" s="138" t="s">
        <v>57</v>
      </c>
      <c r="I20" s="142"/>
      <c r="J20" s="143"/>
      <c r="K20" s="30"/>
    </row>
    <row r="21" spans="1:11" ht="409.5">
      <c r="A21" s="109" t="s">
        <v>27</v>
      </c>
      <c r="B21" s="110">
        <v>14</v>
      </c>
      <c r="C21" s="141" t="s">
        <v>58</v>
      </c>
      <c r="D21" s="111" t="s">
        <v>58</v>
      </c>
      <c r="E21" s="137"/>
      <c r="F21" s="142"/>
      <c r="G21" s="125"/>
      <c r="H21" s="138" t="s">
        <v>59</v>
      </c>
      <c r="I21" s="142"/>
      <c r="J21" s="143"/>
      <c r="K21" s="30"/>
    </row>
    <row r="22" spans="1:11" ht="409.5">
      <c r="A22" s="109" t="s">
        <v>27</v>
      </c>
      <c r="B22" s="110">
        <v>15</v>
      </c>
      <c r="C22" s="141" t="s">
        <v>60</v>
      </c>
      <c r="D22" s="111" t="s">
        <v>60</v>
      </c>
      <c r="E22" s="137"/>
      <c r="F22" s="142"/>
      <c r="G22" s="125"/>
      <c r="H22" s="138" t="s">
        <v>61</v>
      </c>
      <c r="I22" s="142"/>
      <c r="J22" s="143"/>
      <c r="K22" s="30"/>
    </row>
    <row r="23" spans="1:11" ht="409.5">
      <c r="A23" s="109" t="s">
        <v>27</v>
      </c>
      <c r="B23" s="110">
        <v>16</v>
      </c>
      <c r="C23" s="141" t="s">
        <v>62</v>
      </c>
      <c r="D23" s="111" t="s">
        <v>62</v>
      </c>
      <c r="E23" s="137"/>
      <c r="F23" s="142"/>
      <c r="G23" s="125"/>
      <c r="H23" s="138" t="s">
        <v>63</v>
      </c>
      <c r="I23" s="144"/>
      <c r="J23" s="143"/>
      <c r="K23" s="30"/>
    </row>
    <row r="24" spans="1:11" ht="75">
      <c r="A24" s="109" t="s">
        <v>27</v>
      </c>
      <c r="B24" s="118">
        <v>17</v>
      </c>
      <c r="C24" s="141" t="s">
        <v>64</v>
      </c>
      <c r="D24" s="111" t="s">
        <v>64</v>
      </c>
      <c r="E24" s="137"/>
      <c r="F24" s="142"/>
      <c r="G24" s="125"/>
      <c r="H24" s="138" t="s">
        <v>65</v>
      </c>
      <c r="I24" s="144"/>
      <c r="J24" s="143"/>
      <c r="K24" s="30"/>
    </row>
    <row r="25" spans="1:11" ht="409.5">
      <c r="A25" s="109" t="s">
        <v>27</v>
      </c>
      <c r="B25" s="110">
        <v>18</v>
      </c>
      <c r="C25" s="141" t="s">
        <v>66</v>
      </c>
      <c r="D25" s="111" t="s">
        <v>66</v>
      </c>
      <c r="E25" s="137"/>
      <c r="F25" s="142"/>
      <c r="G25" s="125"/>
      <c r="H25" s="138" t="s">
        <v>67</v>
      </c>
      <c r="I25" s="142"/>
      <c r="J25" s="143"/>
      <c r="K25" s="30"/>
    </row>
    <row r="26" spans="1:11" ht="409.5">
      <c r="A26" s="109" t="s">
        <v>27</v>
      </c>
      <c r="B26" s="110">
        <v>19</v>
      </c>
      <c r="C26" s="141" t="s">
        <v>97</v>
      </c>
      <c r="D26" s="111" t="s">
        <v>97</v>
      </c>
      <c r="E26" s="137"/>
      <c r="F26" s="142"/>
      <c r="G26" s="125"/>
      <c r="H26" s="138" t="s">
        <v>68</v>
      </c>
      <c r="I26" s="142"/>
      <c r="J26" s="143"/>
      <c r="K26" s="30"/>
    </row>
    <row r="27" spans="1:11" ht="409.5">
      <c r="A27" s="109" t="s">
        <v>27</v>
      </c>
      <c r="B27" s="110">
        <v>20</v>
      </c>
      <c r="C27" s="141" t="s">
        <v>69</v>
      </c>
      <c r="D27" s="111" t="s">
        <v>69</v>
      </c>
      <c r="E27" s="137"/>
      <c r="F27" s="142"/>
      <c r="G27" s="125"/>
      <c r="H27" s="138" t="s">
        <v>70</v>
      </c>
      <c r="I27" s="142"/>
      <c r="J27" s="143"/>
      <c r="K27" s="30"/>
    </row>
    <row r="28" spans="1:11" ht="356.25">
      <c r="A28" s="109" t="s">
        <v>27</v>
      </c>
      <c r="B28" s="118">
        <v>21</v>
      </c>
      <c r="C28" s="141" t="s">
        <v>71</v>
      </c>
      <c r="D28" s="111" t="s">
        <v>71</v>
      </c>
      <c r="E28" s="137"/>
      <c r="F28" s="142"/>
      <c r="G28" s="125"/>
      <c r="H28" s="138" t="s">
        <v>72</v>
      </c>
      <c r="I28" s="142"/>
      <c r="J28" s="143"/>
      <c r="K28" s="30"/>
    </row>
    <row r="29" spans="1:11" ht="409.5">
      <c r="A29" s="109" t="s">
        <v>27</v>
      </c>
      <c r="B29" s="110">
        <v>22</v>
      </c>
      <c r="C29" s="141" t="s">
        <v>73</v>
      </c>
      <c r="D29" s="141" t="s">
        <v>73</v>
      </c>
      <c r="E29" s="145"/>
      <c r="F29" s="142"/>
      <c r="G29" s="125"/>
      <c r="H29" s="143" t="s">
        <v>74</v>
      </c>
      <c r="I29" s="144"/>
      <c r="J29" s="143"/>
    </row>
    <row r="30" spans="1:11" ht="409.5">
      <c r="A30" s="109" t="s">
        <v>27</v>
      </c>
      <c r="B30" s="110">
        <v>23</v>
      </c>
      <c r="C30" s="141" t="s">
        <v>75</v>
      </c>
      <c r="D30" s="141" t="s">
        <v>75</v>
      </c>
      <c r="E30" s="145"/>
      <c r="F30" s="142"/>
      <c r="G30" s="125"/>
      <c r="H30" s="143" t="s">
        <v>98</v>
      </c>
      <c r="I30" s="142"/>
      <c r="J30" s="143"/>
    </row>
    <row r="31" spans="1:11" ht="409.5">
      <c r="A31" s="109" t="s">
        <v>27</v>
      </c>
      <c r="B31" s="110">
        <v>24</v>
      </c>
      <c r="C31" s="141" t="s">
        <v>76</v>
      </c>
      <c r="D31" s="141" t="s">
        <v>76</v>
      </c>
      <c r="E31" s="145"/>
      <c r="F31" s="142"/>
      <c r="G31" s="125"/>
      <c r="H31" s="143" t="s">
        <v>77</v>
      </c>
      <c r="I31" s="142"/>
      <c r="J31" s="143"/>
    </row>
    <row r="32" spans="1:11" ht="409.5">
      <c r="A32" s="109" t="s">
        <v>27</v>
      </c>
      <c r="B32" s="110">
        <v>25</v>
      </c>
      <c r="C32" s="141" t="s">
        <v>78</v>
      </c>
      <c r="D32" s="141" t="s">
        <v>78</v>
      </c>
      <c r="E32" s="145"/>
      <c r="F32" s="142"/>
      <c r="G32" s="125"/>
      <c r="H32" s="143" t="s">
        <v>79</v>
      </c>
      <c r="I32" s="142"/>
      <c r="J32" s="143"/>
    </row>
    <row r="33" spans="1:10" ht="409.5">
      <c r="A33" s="109" t="s">
        <v>27</v>
      </c>
      <c r="B33" s="110">
        <v>26</v>
      </c>
      <c r="C33" s="141" t="s">
        <v>80</v>
      </c>
      <c r="D33" s="141" t="s">
        <v>80</v>
      </c>
      <c r="E33" s="145"/>
      <c r="F33" s="142"/>
      <c r="G33" s="125"/>
      <c r="H33" s="143" t="s">
        <v>81</v>
      </c>
      <c r="I33" s="142"/>
      <c r="J33" s="143"/>
    </row>
    <row r="34" spans="1:10" ht="409.5">
      <c r="A34" s="109" t="s">
        <v>27</v>
      </c>
      <c r="B34" s="110">
        <v>27</v>
      </c>
      <c r="C34" s="141" t="s">
        <v>82</v>
      </c>
      <c r="D34" s="141" t="s">
        <v>82</v>
      </c>
      <c r="E34" s="145"/>
      <c r="F34" s="142"/>
      <c r="G34" s="125"/>
      <c r="H34" s="143" t="s">
        <v>83</v>
      </c>
      <c r="I34" s="142"/>
      <c r="J34" s="143"/>
    </row>
    <row r="35" spans="1:10" ht="409.5">
      <c r="A35" s="109" t="s">
        <v>27</v>
      </c>
      <c r="B35" s="110">
        <v>28</v>
      </c>
      <c r="C35" s="141" t="s">
        <v>84</v>
      </c>
      <c r="D35" s="141" t="s">
        <v>84</v>
      </c>
      <c r="E35" s="145"/>
      <c r="F35" s="142"/>
      <c r="G35" s="125"/>
      <c r="H35" s="143" t="s">
        <v>85</v>
      </c>
      <c r="I35" s="142"/>
      <c r="J35" s="143"/>
    </row>
    <row r="36" spans="1:10" ht="409.5">
      <c r="A36" s="109" t="s">
        <v>27</v>
      </c>
      <c r="B36" s="110">
        <v>29</v>
      </c>
      <c r="C36" s="141" t="s">
        <v>86</v>
      </c>
      <c r="D36" s="141" t="s">
        <v>86</v>
      </c>
      <c r="E36" s="145"/>
      <c r="F36" s="142"/>
      <c r="G36" s="125"/>
      <c r="H36" s="143" t="s">
        <v>87</v>
      </c>
      <c r="I36" s="142"/>
      <c r="J36" s="143"/>
    </row>
    <row r="37" spans="1:10" ht="409.5">
      <c r="A37" s="109" t="s">
        <v>27</v>
      </c>
      <c r="B37" s="110">
        <v>30</v>
      </c>
      <c r="C37" s="141" t="s">
        <v>88</v>
      </c>
      <c r="D37" s="141" t="s">
        <v>88</v>
      </c>
      <c r="E37" s="145"/>
      <c r="F37" s="142"/>
      <c r="G37" s="125"/>
      <c r="H37" s="143" t="s">
        <v>89</v>
      </c>
      <c r="I37" s="142"/>
      <c r="J37" s="143"/>
    </row>
    <row r="38" spans="1:10" ht="409.5">
      <c r="A38" s="109" t="s">
        <v>27</v>
      </c>
      <c r="B38" s="110">
        <v>31</v>
      </c>
      <c r="C38" s="141" t="s">
        <v>90</v>
      </c>
      <c r="D38" s="141" t="s">
        <v>90</v>
      </c>
      <c r="E38" s="145"/>
      <c r="F38" s="142"/>
      <c r="G38" s="125"/>
      <c r="H38" s="143" t="s">
        <v>91</v>
      </c>
      <c r="I38" s="142"/>
      <c r="J38" s="143"/>
    </row>
    <row r="39" spans="1:10" ht="409.5">
      <c r="A39" s="109" t="s">
        <v>27</v>
      </c>
      <c r="B39" s="110">
        <v>32</v>
      </c>
      <c r="C39" s="141" t="s">
        <v>92</v>
      </c>
      <c r="D39" s="141" t="s">
        <v>92</v>
      </c>
      <c r="E39" s="145"/>
      <c r="F39" s="142"/>
      <c r="G39" s="125"/>
      <c r="H39" s="143" t="s">
        <v>93</v>
      </c>
      <c r="I39" s="142"/>
      <c r="J39" s="143"/>
    </row>
    <row r="40" spans="1:10" ht="409.5">
      <c r="A40" s="109" t="s">
        <v>27</v>
      </c>
      <c r="B40" s="110">
        <v>33</v>
      </c>
      <c r="C40" s="141" t="s">
        <v>94</v>
      </c>
      <c r="D40" s="141" t="s">
        <v>94</v>
      </c>
      <c r="E40" s="145"/>
      <c r="F40" s="142"/>
      <c r="G40" s="125"/>
      <c r="H40" s="143" t="s">
        <v>95</v>
      </c>
      <c r="I40" s="142"/>
      <c r="J40" s="143"/>
    </row>
  </sheetData>
  <autoFilter ref="A6:J17" xr:uid="{00000000-0009-0000-0000-000000000000}"/>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topLeftCell="A7" zoomScale="70" zoomScaleNormal="70" workbookViewId="0">
      <selection activeCell="E18" sqref="E18"/>
    </sheetView>
  </sheetViews>
  <sheetFormatPr defaultRowHeight="15.75"/>
  <cols>
    <col min="1" max="1" width="3.42578125" style="2" customWidth="1"/>
    <col min="2" max="2" width="5.7109375" style="2" customWidth="1"/>
    <col min="3" max="3" width="4.42578125" style="38" customWidth="1"/>
    <col min="4" max="4" width="20.7109375" style="14" customWidth="1"/>
    <col min="5" max="5" width="23" style="14" customWidth="1"/>
    <col min="6" max="6" width="15.28515625" style="7" customWidth="1"/>
    <col min="7" max="7" width="14.7109375" style="3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78" customWidth="1"/>
    <col min="14" max="14" width="28" style="62" customWidth="1"/>
    <col min="15" max="15" width="15.85546875" style="69" customWidth="1"/>
    <col min="16" max="16" width="11.7109375" style="69" bestFit="1" customWidth="1"/>
    <col min="17" max="16384" width="9.140625" style="2"/>
  </cols>
  <sheetData>
    <row r="1" spans="1:16">
      <c r="D1" s="94" t="s">
        <v>23</v>
      </c>
      <c r="E1" s="94"/>
      <c r="F1" s="94"/>
      <c r="G1" s="94"/>
      <c r="H1" s="94"/>
      <c r="I1" s="94"/>
      <c r="J1" s="94"/>
      <c r="K1" s="94"/>
      <c r="L1" s="94"/>
    </row>
    <row r="2" spans="1:16">
      <c r="D2" s="95" t="s">
        <v>14</v>
      </c>
      <c r="E2" s="95"/>
      <c r="F2" s="95"/>
      <c r="G2" s="95"/>
      <c r="H2" s="95"/>
      <c r="I2" s="95"/>
      <c r="J2" s="95"/>
      <c r="K2" s="13"/>
    </row>
    <row r="3" spans="1:16">
      <c r="B3" s="96" t="s">
        <v>8</v>
      </c>
      <c r="C3" s="96"/>
      <c r="D3" s="96"/>
      <c r="E3" s="97" t="s">
        <v>26</v>
      </c>
      <c r="F3" s="97"/>
      <c r="G3" s="97"/>
      <c r="H3" s="97"/>
      <c r="I3" s="97"/>
      <c r="K3" s="2" t="s">
        <v>9</v>
      </c>
      <c r="L3" s="2" t="s">
        <v>10</v>
      </c>
    </row>
    <row r="4" spans="1:16" s="4" customFormat="1" ht="32.25" customHeight="1">
      <c r="A4" s="3"/>
      <c r="B4" s="98" t="s">
        <v>7</v>
      </c>
      <c r="C4" s="98"/>
      <c r="D4" s="98"/>
      <c r="E4" s="91" t="s">
        <v>32</v>
      </c>
      <c r="F4" s="91"/>
      <c r="G4" s="91"/>
      <c r="H4" s="91"/>
      <c r="I4" s="91"/>
      <c r="J4" s="91"/>
      <c r="K4" s="91"/>
      <c r="L4" s="16" t="s">
        <v>11</v>
      </c>
      <c r="M4" s="79"/>
      <c r="N4" s="63"/>
      <c r="O4" s="70"/>
      <c r="P4" s="70"/>
    </row>
    <row r="5" spans="1:16" s="5" customFormat="1" ht="20.100000000000001" customHeight="1">
      <c r="A5" s="3"/>
      <c r="C5" s="39"/>
      <c r="D5" s="4"/>
      <c r="E5" s="92"/>
      <c r="F5" s="92"/>
      <c r="G5" s="92"/>
      <c r="H5" s="92"/>
      <c r="I5" s="92"/>
      <c r="J5" s="31"/>
      <c r="K5" s="31"/>
      <c r="L5" s="31"/>
      <c r="M5" s="80"/>
      <c r="N5" s="64"/>
      <c r="O5" s="71"/>
      <c r="P5" s="71"/>
    </row>
    <row r="6" spans="1:16" ht="47.25">
      <c r="A6" s="6"/>
      <c r="B6" s="1" t="s">
        <v>2</v>
      </c>
      <c r="C6" s="37" t="s">
        <v>0</v>
      </c>
      <c r="D6" s="1" t="s">
        <v>1</v>
      </c>
      <c r="E6" s="37" t="s">
        <v>3</v>
      </c>
      <c r="F6" s="37" t="s">
        <v>15</v>
      </c>
      <c r="G6" s="33" t="s">
        <v>16</v>
      </c>
      <c r="H6" s="37" t="s">
        <v>17</v>
      </c>
      <c r="I6" s="37" t="s">
        <v>18</v>
      </c>
      <c r="J6" s="19" t="s">
        <v>19</v>
      </c>
      <c r="K6" s="37" t="s">
        <v>20</v>
      </c>
      <c r="L6" s="37" t="s">
        <v>21</v>
      </c>
      <c r="M6" s="65" t="s">
        <v>29</v>
      </c>
      <c r="N6" s="65"/>
    </row>
    <row r="7" spans="1:16">
      <c r="A7" s="6"/>
      <c r="B7" s="37">
        <v>1</v>
      </c>
      <c r="C7" s="93">
        <v>2</v>
      </c>
      <c r="D7" s="93"/>
      <c r="E7" s="93"/>
      <c r="F7" s="37">
        <v>3</v>
      </c>
      <c r="G7" s="33">
        <v>4</v>
      </c>
      <c r="H7" s="37">
        <v>5</v>
      </c>
      <c r="I7" s="37">
        <v>6</v>
      </c>
      <c r="J7" s="37">
        <v>7</v>
      </c>
      <c r="K7" s="37">
        <v>8</v>
      </c>
      <c r="L7" s="15">
        <v>9</v>
      </c>
      <c r="M7" s="81"/>
    </row>
    <row r="8" spans="1:16" ht="76.5">
      <c r="A8" s="18"/>
      <c r="B8" s="24" t="s">
        <v>27</v>
      </c>
      <c r="C8" s="40">
        <v>1</v>
      </c>
      <c r="D8" s="52" t="s">
        <v>33</v>
      </c>
      <c r="E8" s="46" t="s">
        <v>33</v>
      </c>
      <c r="F8" s="36" t="s">
        <v>25</v>
      </c>
      <c r="G8" s="34">
        <v>1</v>
      </c>
      <c r="H8" s="20"/>
      <c r="I8" s="21"/>
      <c r="J8" s="21"/>
      <c r="K8" s="21"/>
      <c r="L8" s="17" t="s">
        <v>28</v>
      </c>
      <c r="M8" s="72">
        <v>120000</v>
      </c>
      <c r="N8" s="66"/>
    </row>
    <row r="9" spans="1:16" ht="76.5">
      <c r="A9" s="41"/>
      <c r="B9" s="24" t="s">
        <v>27</v>
      </c>
      <c r="C9" s="44">
        <v>2</v>
      </c>
      <c r="D9" s="52" t="s">
        <v>35</v>
      </c>
      <c r="E9" s="52" t="s">
        <v>35</v>
      </c>
      <c r="F9" s="36" t="s">
        <v>25</v>
      </c>
      <c r="G9" s="42">
        <v>1</v>
      </c>
      <c r="H9" s="20"/>
      <c r="I9" s="21"/>
      <c r="J9" s="21"/>
      <c r="K9" s="21"/>
      <c r="L9" s="17" t="s">
        <v>28</v>
      </c>
      <c r="M9" s="72">
        <v>30000</v>
      </c>
      <c r="N9" s="66"/>
    </row>
    <row r="10" spans="1:16" ht="76.5">
      <c r="A10" s="41"/>
      <c r="B10" s="24" t="s">
        <v>27</v>
      </c>
      <c r="C10" s="40">
        <v>3</v>
      </c>
      <c r="D10" s="52" t="s">
        <v>36</v>
      </c>
      <c r="E10" s="45" t="s">
        <v>36</v>
      </c>
      <c r="F10" s="48" t="s">
        <v>25</v>
      </c>
      <c r="G10" s="42">
        <v>1</v>
      </c>
      <c r="H10" s="20"/>
      <c r="I10" s="21"/>
      <c r="J10" s="21"/>
      <c r="K10" s="21"/>
      <c r="L10" s="17" t="s">
        <v>28</v>
      </c>
      <c r="M10" s="72">
        <v>40000</v>
      </c>
      <c r="N10" s="66"/>
    </row>
    <row r="11" spans="1:16" ht="76.5">
      <c r="A11" s="41"/>
      <c r="B11" s="24" t="s">
        <v>27</v>
      </c>
      <c r="C11" s="40">
        <v>4</v>
      </c>
      <c r="D11" s="52" t="s">
        <v>37</v>
      </c>
      <c r="E11" s="46" t="s">
        <v>37</v>
      </c>
      <c r="F11" s="48" t="s">
        <v>25</v>
      </c>
      <c r="G11" s="42">
        <v>1</v>
      </c>
      <c r="H11" s="20"/>
      <c r="I11" s="21"/>
      <c r="J11" s="21"/>
      <c r="K11" s="21"/>
      <c r="L11" s="17" t="s">
        <v>28</v>
      </c>
      <c r="M11" s="72">
        <v>45000</v>
      </c>
      <c r="N11" s="66"/>
    </row>
    <row r="12" spans="1:16" ht="76.5">
      <c r="A12" s="41"/>
      <c r="B12" s="24" t="s">
        <v>27</v>
      </c>
      <c r="C12" s="40">
        <v>5</v>
      </c>
      <c r="D12" s="52" t="s">
        <v>41</v>
      </c>
      <c r="E12" s="45" t="s">
        <v>41</v>
      </c>
      <c r="F12" s="48" t="s">
        <v>25</v>
      </c>
      <c r="G12" s="42">
        <v>1</v>
      </c>
      <c r="H12" s="20"/>
      <c r="I12" s="21"/>
      <c r="J12" s="21"/>
      <c r="K12" s="21"/>
      <c r="L12" s="17" t="s">
        <v>28</v>
      </c>
      <c r="M12" s="72">
        <v>18000</v>
      </c>
      <c r="N12" s="66"/>
    </row>
    <row r="13" spans="1:16" ht="76.5">
      <c r="A13" s="41"/>
      <c r="B13" s="24" t="s">
        <v>27</v>
      </c>
      <c r="C13" s="44">
        <v>6</v>
      </c>
      <c r="D13" s="52" t="s">
        <v>43</v>
      </c>
      <c r="E13" s="49" t="s">
        <v>43</v>
      </c>
      <c r="F13" s="48" t="s">
        <v>25</v>
      </c>
      <c r="G13" s="42">
        <v>1</v>
      </c>
      <c r="H13" s="20"/>
      <c r="I13" s="21"/>
      <c r="J13" s="21"/>
      <c r="K13" s="21"/>
      <c r="L13" s="17" t="s">
        <v>28</v>
      </c>
      <c r="M13" s="72">
        <v>10000</v>
      </c>
      <c r="N13" s="66"/>
    </row>
    <row r="14" spans="1:16" ht="76.5">
      <c r="B14" s="24" t="s">
        <v>27</v>
      </c>
      <c r="C14" s="40">
        <v>7</v>
      </c>
      <c r="D14" s="52" t="s">
        <v>45</v>
      </c>
      <c r="E14" s="53" t="s">
        <v>45</v>
      </c>
      <c r="F14" s="48" t="s">
        <v>25</v>
      </c>
      <c r="G14" s="42">
        <v>1</v>
      </c>
      <c r="H14" s="21"/>
      <c r="I14" s="21"/>
      <c r="J14" s="21"/>
      <c r="K14" s="21"/>
      <c r="L14" s="17" t="s">
        <v>28</v>
      </c>
      <c r="M14" s="82">
        <v>200000</v>
      </c>
      <c r="N14" s="66"/>
    </row>
    <row r="15" spans="1:16" ht="76.5">
      <c r="B15" s="56" t="s">
        <v>27</v>
      </c>
      <c r="C15" s="40">
        <v>8</v>
      </c>
      <c r="D15" s="57" t="s">
        <v>46</v>
      </c>
      <c r="E15" s="58" t="s">
        <v>46</v>
      </c>
      <c r="F15" s="59" t="s">
        <v>25</v>
      </c>
      <c r="G15" s="42">
        <v>1</v>
      </c>
      <c r="H15" s="60"/>
      <c r="I15" s="60"/>
      <c r="J15" s="60"/>
      <c r="K15" s="60"/>
      <c r="L15" s="61" t="s">
        <v>28</v>
      </c>
      <c r="M15" s="83">
        <v>150000</v>
      </c>
      <c r="N15" s="67"/>
    </row>
    <row r="16" spans="1:16" s="21" customFormat="1" ht="76.5">
      <c r="B16" s="56" t="s">
        <v>27</v>
      </c>
      <c r="C16" s="40">
        <v>9</v>
      </c>
      <c r="D16" s="51" t="s">
        <v>48</v>
      </c>
      <c r="E16" s="53" t="s">
        <v>48</v>
      </c>
      <c r="F16" s="59" t="s">
        <v>25</v>
      </c>
      <c r="G16" s="42">
        <v>1</v>
      </c>
      <c r="L16" s="61" t="s">
        <v>28</v>
      </c>
      <c r="M16" s="84">
        <v>210000</v>
      </c>
      <c r="N16" s="62"/>
      <c r="O16" s="69"/>
      <c r="P16" s="62"/>
    </row>
    <row r="17" spans="2:16" s="21" customFormat="1" ht="76.5">
      <c r="B17" s="56" t="s">
        <v>27</v>
      </c>
      <c r="C17" s="44">
        <v>10</v>
      </c>
      <c r="D17" s="50" t="s">
        <v>50</v>
      </c>
      <c r="E17" s="53" t="s">
        <v>50</v>
      </c>
      <c r="F17" s="59" t="s">
        <v>25</v>
      </c>
      <c r="G17" s="42">
        <v>1</v>
      </c>
      <c r="L17" s="61" t="s">
        <v>28</v>
      </c>
      <c r="M17" s="84">
        <v>1100000</v>
      </c>
      <c r="N17" s="62"/>
      <c r="O17" s="69"/>
      <c r="P17" s="62"/>
    </row>
    <row r="18" spans="2:16" s="21" customFormat="1" ht="76.5">
      <c r="B18" s="56" t="s">
        <v>27</v>
      </c>
      <c r="C18" s="40">
        <v>11</v>
      </c>
      <c r="D18" s="50" t="s">
        <v>52</v>
      </c>
      <c r="E18" s="53" t="s">
        <v>52</v>
      </c>
      <c r="F18" s="59" t="s">
        <v>25</v>
      </c>
      <c r="G18" s="54">
        <v>40</v>
      </c>
      <c r="L18" s="61" t="s">
        <v>28</v>
      </c>
      <c r="M18" s="84">
        <v>120000</v>
      </c>
      <c r="N18" s="62"/>
      <c r="O18" s="69"/>
      <c r="P18" s="62"/>
    </row>
    <row r="19" spans="2:16" s="21" customFormat="1" ht="76.5">
      <c r="B19" s="56" t="s">
        <v>27</v>
      </c>
      <c r="C19" s="40">
        <v>12</v>
      </c>
      <c r="D19" s="50" t="s">
        <v>54</v>
      </c>
      <c r="E19" s="53" t="s">
        <v>54</v>
      </c>
      <c r="F19" s="59" t="s">
        <v>25</v>
      </c>
      <c r="G19" s="54">
        <v>2</v>
      </c>
      <c r="L19" s="61" t="s">
        <v>28</v>
      </c>
      <c r="M19" s="84">
        <v>30000</v>
      </c>
      <c r="N19" s="62"/>
      <c r="O19" s="69"/>
      <c r="P19" s="62"/>
    </row>
    <row r="20" spans="2:16" s="21" customFormat="1" ht="76.5">
      <c r="B20" s="56" t="s">
        <v>27</v>
      </c>
      <c r="C20" s="40">
        <v>13</v>
      </c>
      <c r="D20" s="50" t="s">
        <v>56</v>
      </c>
      <c r="E20" s="53" t="s">
        <v>56</v>
      </c>
      <c r="F20" s="59" t="s">
        <v>25</v>
      </c>
      <c r="G20" s="54">
        <v>15</v>
      </c>
      <c r="L20" s="61" t="s">
        <v>28</v>
      </c>
      <c r="M20" s="84">
        <v>300000</v>
      </c>
      <c r="N20" s="62"/>
      <c r="O20" s="69"/>
      <c r="P20" s="62"/>
    </row>
    <row r="21" spans="2:16" s="21" customFormat="1" ht="94.5">
      <c r="B21" s="56" t="s">
        <v>27</v>
      </c>
      <c r="C21" s="44">
        <v>14</v>
      </c>
      <c r="D21" s="50" t="s">
        <v>58</v>
      </c>
      <c r="E21" s="53" t="s">
        <v>58</v>
      </c>
      <c r="F21" s="59" t="s">
        <v>25</v>
      </c>
      <c r="G21" s="54">
        <v>1</v>
      </c>
      <c r="L21" s="61" t="s">
        <v>28</v>
      </c>
      <c r="M21" s="84">
        <v>750000</v>
      </c>
      <c r="N21" s="62"/>
      <c r="O21" s="69"/>
      <c r="P21" s="62"/>
    </row>
    <row r="22" spans="2:16" s="21" customFormat="1" ht="76.5">
      <c r="B22" s="56" t="s">
        <v>27</v>
      </c>
      <c r="C22" s="40">
        <v>15</v>
      </c>
      <c r="D22" s="50" t="s">
        <v>60</v>
      </c>
      <c r="E22" s="53" t="s">
        <v>60</v>
      </c>
      <c r="F22" s="59" t="s">
        <v>25</v>
      </c>
      <c r="G22" s="54">
        <v>1</v>
      </c>
      <c r="L22" s="61" t="s">
        <v>28</v>
      </c>
      <c r="M22" s="84">
        <v>1000000</v>
      </c>
      <c r="N22" s="62"/>
      <c r="O22" s="69"/>
      <c r="P22" s="62"/>
    </row>
    <row r="23" spans="2:16" s="21" customFormat="1" ht="76.5">
      <c r="B23" s="56" t="s">
        <v>27</v>
      </c>
      <c r="C23" s="40">
        <v>16</v>
      </c>
      <c r="D23" s="50" t="s">
        <v>62</v>
      </c>
      <c r="E23" s="53" t="s">
        <v>62</v>
      </c>
      <c r="F23" s="59" t="s">
        <v>25</v>
      </c>
      <c r="G23" s="54">
        <v>1</v>
      </c>
      <c r="L23" s="61" t="s">
        <v>28</v>
      </c>
      <c r="M23" s="84">
        <v>800000</v>
      </c>
      <c r="N23" s="62"/>
      <c r="O23" s="69"/>
      <c r="P23" s="62"/>
    </row>
    <row r="24" spans="2:16" s="21" customFormat="1" ht="76.5">
      <c r="B24" s="56" t="s">
        <v>27</v>
      </c>
      <c r="C24" s="40">
        <v>17</v>
      </c>
      <c r="D24" s="50" t="s">
        <v>64</v>
      </c>
      <c r="E24" s="53" t="s">
        <v>64</v>
      </c>
      <c r="F24" s="59" t="s">
        <v>25</v>
      </c>
      <c r="G24" s="54">
        <v>1</v>
      </c>
      <c r="L24" s="61" t="s">
        <v>28</v>
      </c>
      <c r="M24" s="84">
        <v>7000</v>
      </c>
      <c r="N24" s="62"/>
      <c r="O24" s="69"/>
      <c r="P24" s="62"/>
    </row>
    <row r="25" spans="2:16" s="21" customFormat="1" ht="76.5">
      <c r="B25" s="56" t="s">
        <v>27</v>
      </c>
      <c r="C25" s="44">
        <v>18</v>
      </c>
      <c r="D25" s="50" t="s">
        <v>66</v>
      </c>
      <c r="E25" s="53" t="s">
        <v>66</v>
      </c>
      <c r="F25" s="59" t="s">
        <v>25</v>
      </c>
      <c r="G25" s="54">
        <v>1</v>
      </c>
      <c r="L25" s="61" t="s">
        <v>28</v>
      </c>
      <c r="M25" s="84">
        <v>100000</v>
      </c>
      <c r="N25" s="62"/>
      <c r="O25" s="69"/>
      <c r="P25" s="62"/>
    </row>
    <row r="26" spans="2:16" s="21" customFormat="1" ht="76.5">
      <c r="B26" s="56" t="s">
        <v>27</v>
      </c>
      <c r="C26" s="40">
        <v>19</v>
      </c>
      <c r="D26" s="50" t="s">
        <v>97</v>
      </c>
      <c r="E26" s="53" t="s">
        <v>97</v>
      </c>
      <c r="F26" s="59" t="s">
        <v>25</v>
      </c>
      <c r="G26" s="54">
        <v>1</v>
      </c>
      <c r="L26" s="61" t="s">
        <v>28</v>
      </c>
      <c r="M26" s="84">
        <v>30000</v>
      </c>
      <c r="N26" s="62"/>
      <c r="O26" s="69"/>
      <c r="P26" s="62"/>
    </row>
    <row r="27" spans="2:16" s="21" customFormat="1" ht="76.5">
      <c r="B27" s="56" t="s">
        <v>27</v>
      </c>
      <c r="C27" s="40">
        <v>20</v>
      </c>
      <c r="D27" s="50" t="s">
        <v>69</v>
      </c>
      <c r="E27" s="53" t="s">
        <v>69</v>
      </c>
      <c r="F27" s="59" t="s">
        <v>25</v>
      </c>
      <c r="G27" s="54">
        <v>1</v>
      </c>
      <c r="L27" s="61" t="s">
        <v>28</v>
      </c>
      <c r="M27" s="84">
        <v>120000</v>
      </c>
      <c r="N27" s="62"/>
      <c r="O27" s="69"/>
      <c r="P27" s="62"/>
    </row>
    <row r="28" spans="2:16" s="21" customFormat="1" ht="76.5">
      <c r="B28" s="56" t="s">
        <v>27</v>
      </c>
      <c r="C28" s="40">
        <v>21</v>
      </c>
      <c r="D28" s="50" t="s">
        <v>71</v>
      </c>
      <c r="E28" s="53" t="s">
        <v>71</v>
      </c>
      <c r="F28" s="59" t="s">
        <v>25</v>
      </c>
      <c r="G28" s="54">
        <v>1</v>
      </c>
      <c r="L28" s="61" t="s">
        <v>28</v>
      </c>
      <c r="M28" s="84">
        <v>20000</v>
      </c>
      <c r="N28" s="62"/>
      <c r="O28" s="69"/>
      <c r="P28" s="62"/>
    </row>
    <row r="29" spans="2:16" s="21" customFormat="1" ht="76.5">
      <c r="B29" s="56" t="s">
        <v>27</v>
      </c>
      <c r="C29" s="44">
        <v>22</v>
      </c>
      <c r="D29" s="50" t="s">
        <v>73</v>
      </c>
      <c r="E29" s="53" t="s">
        <v>73</v>
      </c>
      <c r="F29" s="59" t="s">
        <v>25</v>
      </c>
      <c r="G29" s="54">
        <v>1</v>
      </c>
      <c r="L29" s="61" t="s">
        <v>28</v>
      </c>
      <c r="M29" s="84">
        <v>110000</v>
      </c>
      <c r="N29" s="62"/>
      <c r="O29" s="69"/>
      <c r="P29" s="62"/>
    </row>
    <row r="30" spans="2:16" s="60" customFormat="1" ht="78.75">
      <c r="B30" s="56" t="s">
        <v>27</v>
      </c>
      <c r="C30" s="74">
        <v>23</v>
      </c>
      <c r="D30" s="75" t="s">
        <v>75</v>
      </c>
      <c r="E30" s="58" t="s">
        <v>75</v>
      </c>
      <c r="F30" s="59" t="s">
        <v>25</v>
      </c>
      <c r="G30" s="54">
        <v>1</v>
      </c>
      <c r="L30" s="61" t="s">
        <v>28</v>
      </c>
      <c r="M30" s="85">
        <v>65000</v>
      </c>
      <c r="N30" s="76"/>
      <c r="O30" s="69"/>
      <c r="P30" s="76"/>
    </row>
    <row r="31" spans="2:16" s="21" customFormat="1" ht="76.5">
      <c r="B31" s="24" t="s">
        <v>27</v>
      </c>
      <c r="C31" s="77">
        <v>24</v>
      </c>
      <c r="D31" s="53" t="s">
        <v>76</v>
      </c>
      <c r="E31" s="53" t="s">
        <v>76</v>
      </c>
      <c r="F31" s="59" t="s">
        <v>25</v>
      </c>
      <c r="G31" s="54">
        <v>1</v>
      </c>
      <c r="L31" s="61" t="s">
        <v>28</v>
      </c>
      <c r="M31" s="84">
        <v>1100000</v>
      </c>
      <c r="N31" s="62"/>
      <c r="O31" s="62"/>
      <c r="P31" s="62"/>
    </row>
    <row r="32" spans="2:16" s="21" customFormat="1" ht="76.5">
      <c r="B32" s="24" t="s">
        <v>27</v>
      </c>
      <c r="C32" s="77">
        <v>25</v>
      </c>
      <c r="D32" s="53" t="s">
        <v>78</v>
      </c>
      <c r="E32" s="53" t="s">
        <v>78</v>
      </c>
      <c r="F32" s="59" t="s">
        <v>25</v>
      </c>
      <c r="G32" s="54">
        <v>5</v>
      </c>
      <c r="L32" s="61" t="s">
        <v>28</v>
      </c>
      <c r="M32" s="84">
        <v>150000</v>
      </c>
      <c r="N32" s="62"/>
      <c r="O32" s="62"/>
      <c r="P32" s="62"/>
    </row>
    <row r="33" spans="2:16" s="21" customFormat="1" ht="76.5">
      <c r="B33" s="24" t="s">
        <v>27</v>
      </c>
      <c r="C33" s="77">
        <v>26</v>
      </c>
      <c r="D33" s="53" t="s">
        <v>80</v>
      </c>
      <c r="E33" s="53" t="s">
        <v>80</v>
      </c>
      <c r="F33" s="59" t="s">
        <v>25</v>
      </c>
      <c r="G33" s="54">
        <v>1</v>
      </c>
      <c r="L33" s="61" t="s">
        <v>28</v>
      </c>
      <c r="M33" s="84">
        <v>27000</v>
      </c>
      <c r="N33" s="62"/>
      <c r="O33" s="62"/>
      <c r="P33" s="62"/>
    </row>
    <row r="34" spans="2:16" s="21" customFormat="1" ht="76.5">
      <c r="B34" s="24" t="s">
        <v>27</v>
      </c>
      <c r="C34" s="77">
        <v>27</v>
      </c>
      <c r="D34" s="53" t="s">
        <v>82</v>
      </c>
      <c r="E34" s="53" t="s">
        <v>82</v>
      </c>
      <c r="F34" s="59" t="s">
        <v>25</v>
      </c>
      <c r="G34" s="54">
        <v>1</v>
      </c>
      <c r="L34" s="61" t="s">
        <v>28</v>
      </c>
      <c r="M34" s="84">
        <v>23000</v>
      </c>
      <c r="N34" s="62"/>
      <c r="O34" s="62"/>
      <c r="P34" s="62"/>
    </row>
    <row r="35" spans="2:16" s="21" customFormat="1" ht="76.5">
      <c r="B35" s="24" t="s">
        <v>27</v>
      </c>
      <c r="C35" s="77">
        <v>28</v>
      </c>
      <c r="D35" s="53" t="s">
        <v>84</v>
      </c>
      <c r="E35" s="53" t="s">
        <v>84</v>
      </c>
      <c r="F35" s="59" t="s">
        <v>25</v>
      </c>
      <c r="G35" s="54">
        <v>1</v>
      </c>
      <c r="L35" s="61" t="s">
        <v>28</v>
      </c>
      <c r="M35" s="84">
        <v>70000</v>
      </c>
      <c r="N35" s="62"/>
      <c r="O35" s="62"/>
      <c r="P35" s="62"/>
    </row>
    <row r="36" spans="2:16" s="21" customFormat="1" ht="76.5">
      <c r="B36" s="24" t="s">
        <v>27</v>
      </c>
      <c r="C36" s="77">
        <v>29</v>
      </c>
      <c r="D36" s="53" t="s">
        <v>86</v>
      </c>
      <c r="E36" s="53" t="s">
        <v>86</v>
      </c>
      <c r="F36" s="59" t="s">
        <v>25</v>
      </c>
      <c r="G36" s="54">
        <v>1</v>
      </c>
      <c r="L36" s="61" t="s">
        <v>28</v>
      </c>
      <c r="M36" s="84">
        <v>2025000</v>
      </c>
      <c r="N36" s="62"/>
      <c r="O36" s="62"/>
      <c r="P36" s="62"/>
    </row>
    <row r="37" spans="2:16" s="21" customFormat="1" ht="78.75">
      <c r="B37" s="24" t="s">
        <v>27</v>
      </c>
      <c r="C37" s="77">
        <v>30</v>
      </c>
      <c r="D37" s="53" t="s">
        <v>88</v>
      </c>
      <c r="E37" s="53" t="s">
        <v>88</v>
      </c>
      <c r="F37" s="59" t="s">
        <v>25</v>
      </c>
      <c r="G37" s="54">
        <v>1</v>
      </c>
      <c r="L37" s="61" t="s">
        <v>28</v>
      </c>
      <c r="M37" s="84">
        <v>653000</v>
      </c>
      <c r="N37" s="62"/>
      <c r="O37" s="62"/>
      <c r="P37" s="62"/>
    </row>
    <row r="38" spans="2:16" s="21" customFormat="1" ht="76.5">
      <c r="B38" s="24" t="s">
        <v>27</v>
      </c>
      <c r="C38" s="77">
        <v>31</v>
      </c>
      <c r="D38" s="53" t="s">
        <v>90</v>
      </c>
      <c r="E38" s="53" t="s">
        <v>90</v>
      </c>
      <c r="F38" s="59" t="s">
        <v>25</v>
      </c>
      <c r="G38" s="54">
        <v>4</v>
      </c>
      <c r="L38" s="61" t="s">
        <v>28</v>
      </c>
      <c r="M38" s="84">
        <v>1640000</v>
      </c>
      <c r="N38" s="62"/>
      <c r="O38" s="62"/>
      <c r="P38" s="62"/>
    </row>
    <row r="39" spans="2:16" s="21" customFormat="1" ht="76.5">
      <c r="B39" s="24" t="s">
        <v>27</v>
      </c>
      <c r="C39" s="77">
        <v>32</v>
      </c>
      <c r="D39" s="53" t="s">
        <v>92</v>
      </c>
      <c r="E39" s="53" t="s">
        <v>92</v>
      </c>
      <c r="F39" s="59" t="s">
        <v>25</v>
      </c>
      <c r="G39" s="54">
        <v>1</v>
      </c>
      <c r="L39" s="61" t="s">
        <v>28</v>
      </c>
      <c r="M39" s="84">
        <v>330000</v>
      </c>
      <c r="N39" s="62"/>
      <c r="O39" s="62"/>
      <c r="P39" s="62"/>
    </row>
    <row r="40" spans="2:16" s="21" customFormat="1" ht="76.5">
      <c r="B40" s="24" t="s">
        <v>27</v>
      </c>
      <c r="C40" s="77">
        <v>33</v>
      </c>
      <c r="D40" s="53" t="s">
        <v>94</v>
      </c>
      <c r="E40" s="53" t="s">
        <v>94</v>
      </c>
      <c r="F40" s="59" t="s">
        <v>25</v>
      </c>
      <c r="G40" s="54">
        <v>1</v>
      </c>
      <c r="L40" s="61" t="s">
        <v>28</v>
      </c>
      <c r="M40" s="84">
        <v>200000</v>
      </c>
      <c r="N40" s="62"/>
      <c r="O40" s="62"/>
      <c r="P40" s="62"/>
    </row>
    <row r="41" spans="2:16">
      <c r="M41" s="78">
        <f>SUM(M8:M40)</f>
        <v>11593000</v>
      </c>
      <c r="N41" s="68"/>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9" t="s">
        <v>22</v>
      </c>
      <c r="I12" s="9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2024-09-05T14:58:21Z</dcterms:modified>
</cp:coreProperties>
</file>