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<sst xmlns="http://schemas.openxmlformats.org/spreadsheetml/2006/main" count="307" uniqueCount="92">
  <si>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</si>
  <si>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</si>
  <si>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</si>
  <si>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</si>
  <si>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</si>
  <si>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</si>
  <si>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</si>
  <si>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</si>
  <si>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</si>
  <si>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</si>
  <si>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</si>
  <si>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</si>
  <si>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</si>
  <si>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</si>
  <si>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</si>
  <si>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</si>
  <si>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</si>
  <si>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</si>
  <si>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</si>
  <si>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</si>
  <si>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</si>
  <si>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</si>
  <si>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</si>
  <si>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</si>
  <si>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</si>
  <si>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</si>
  <si>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</si>
  <si>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</si>
  <si>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</si>
  <si>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</si>
  <si>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</si>
  <si>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</si>
  <si>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</si>
  <si>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11. Termenul de livrare/prestare/executare/instalare și dare în exploatare: DDP - Franco destinație vămuit, Incoterms 2020, până la 90 zile de la înregistrarea contractului de CAPCS</t>
  </si>
  <si>
    <t>Aspirator chirurgical electric</t>
  </si>
  <si>
    <t>Analizator biochimic, automat 200 teste</t>
  </si>
  <si>
    <t>Analizator de gaze în sânge</t>
  </si>
  <si>
    <t xml:space="preserve">Combina fizioterapie pentru electrostimulare cu electromiografie, 
terapie cu ultrasunete și laser, în set cu troliu
</t>
  </si>
  <si>
    <t xml:space="preserve">Ferestrau cu miscari alternative – 1 set.
Specificații tehnice conform solicitărilor autărității contractante
Caracteristici: 
1. Tip de sistem - motorizat, cu acumulator încorporat reîncarcabil
2. Dimensiuni - maxim 200mm x 170mm x 50mm (+/-10mm)
3. Greutate - maxim 1600g, inclusiv acumulatorul.
4. Puterea motorului - minim 250 Watt.
5. Turație – diapazon de la 0 pana la minim 15000 rotatii per minut.
6. Ciclul de lucru reciproc - Ciclul de lucru continuu, minim 30 secunde cu pauza de maxim 30 secunde, repetabil de minim 4 ori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Ferestrau cu miscari alternative - 1 buc.
2. Atasament protectia lamei - 1 buc.
3. Lame alternative: lungime/distanța dintre dinți/grosime- 43/0,7/09 mm – 2 buc.; 60/0,7/0,9 mm – 2 buc.; 75/0,7/0,9 mm – 2 buc.
4. Statie de reîncarcare acumulatoare cu minim 3 locuri de încarcare - 1 buc
5. Acumulator NiMH reincarcabil - 2 buc
6. Container sterilizare prin autoclavare 134 0C – din aluminiu, cu capac detașabil, cu accesorii de fixare a părților component ale setului, cu 1 coș perforat, filter PTFE pentru minim 5000 cicluri sterilizare – 1 set container
7. Ulei pentru intretinere - 1 buc.
8. Instructiuni de utilizare in limba romana.
</t>
  </si>
  <si>
    <t>Dispozitiv electro-chirurgical (diatermocoagulator caracteristici avansate) cu troliu</t>
  </si>
  <si>
    <t>Dermatom de piele</t>
  </si>
  <si>
    <t xml:space="preserve">Sistem  garou pneumatic, cu accesorii </t>
  </si>
  <si>
    <t>Specificațiile tehnice a Sistemei radiodiagnostice complet digitale cu braț „C”</t>
  </si>
  <si>
    <t>Unitate de radiografie mobila (caracteristici avansate)</t>
  </si>
  <si>
    <t>Unitate de radiografie, mobila (varianta cu masa redusa)</t>
  </si>
  <si>
    <t>Lampa chirurgicala cu 2 sateliti (caracteristici avansate)</t>
  </si>
  <si>
    <t>Masă pentru operații (caracteristici avansate)</t>
  </si>
  <si>
    <t>Masă pentru operații, cu 5 secții pentru operatie generale si ortopedice</t>
  </si>
  <si>
    <t>Masa autopsie</t>
  </si>
  <si>
    <t>Pompă peristaltică</t>
  </si>
  <si>
    <t>Sistemul de îndepărtare a cupei acetabulare</t>
  </si>
  <si>
    <t>Sistem de osteotomie fexibil pentru indepartarea cimentului</t>
  </si>
  <si>
    <t>Ultrasonograf de performanță înaltă, tip general</t>
  </si>
  <si>
    <t xml:space="preserve">Negatoscop pentru un cadru </t>
  </si>
  <si>
    <t>Șorț de  protecție radiologică plumbat, cu centură (adult)</t>
  </si>
  <si>
    <t xml:space="preserve">Guler de radioprotecție standard, adult </t>
  </si>
  <si>
    <t xml:space="preserve">Sistem motorizat pentru endoprotezare oase mari </t>
  </si>
  <si>
    <t>Sistem motorizat pentru operatii microchirurgicale la oase fine</t>
  </si>
  <si>
    <t>Sistem motorizat pentru endoprotezare oase mari</t>
  </si>
  <si>
    <t xml:space="preserve">Aspirator chirurgical electric
Descriere Aspiratoarele chirurgicale sunt capabile să creeze o presiune de vid.  Cele mai multe proceduri chirurgicale necesită aspirare pentru a elimina sîngele şi lichidele care se acumulează în zona operatorie şi obstrucţionează vizibilitatea chirurgului.
Parametru Specificația
  Limita maximă ≥ 675 mmHg
 Rata de flux, l/min. ≥ 90 l/min
 Indicator vacuum da, eroarea  ≥±10%
 Reglator aspirație da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50 buc.
Tensiunea de alimentare 220 V, 50 Hz
</t>
  </si>
  <si>
    <t xml:space="preserve">Analizator biochimic, automat 200 teste
Descriere Analizator automat destinat analizelor biochimice cu sistem deschis de reactivi.
Sistem analitic automat cu calculator integrat sau exterior (procesor, monitor, tastatura+mouse)
Tip de lucru continuu
Tip sistem  deschis
 randoom acces
Capacitatea (teste/oră) ≥ 200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</si>
  <si>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Aparat  fizioterapeutic cu unde de șoc (shockwave )</t>
  </si>
  <si>
    <t xml:space="preserve">Aparat  fizioterapeutic cu unde de șoc (shockwave )
Descriere Dispozitiv pentru tratament cu unde de șoc radiale, cu compresor inclus
                        Parametri Specificația
Presiuea de lucru  minim de la 1Bar  la 5 Bar
Pas de incerementare  minim 0,2 Bar
Frecventa de lucru minim de la 1 Hz pînă la 20 HZ
Temperatura de lucru, cel putin  minim de la 15 0C pînă la 40 0C
Piesa de mână pentru conectarea diferitor transmitere, cu buton de acționare da 
Transmițător de unde de șoc D - 15 mm ± 3 mm
Transmițător de unde de șoc D - 20 mm ± 3 mm
Transmițător de unde de șoc D - 35 mm± 3 mm
Kit de mentenanță și curățare da
Greutate  ≤ 10 kg
Alimentare  200-240 V, 50 HZ
</t>
  </si>
  <si>
    <t xml:space="preserve">Analizator de gaze în sânge
Descriere        Analizator automat pentru aprecierea gazelor în sînge
Specficația tehnică solicitată de autoritatea contractantă
Analizator de tip  Point of Care, test cu test, de gaze sanguine, electroliți, metaboliti, hematocrit;
Sa permita obținerea rezultatelor rapid, în mai putin de 180 sec.
 Sa lucreze cu un volum proba pina la 95 uL sange integral venos sau arterial 
Sa aiba tehnologie touch screen 
Aparatul sa fie portabil, gata de utilizare oricand 
Sa funcționeze cu carduri de test pentru a nu condiționa volumul de lucru lunar 
Stocarea cardurilor de teste sț fie facuta la temperatura camerei, sa nu necesite refrigerare Fiecare card sa se calibreze inaintea lucrului probei 
Sa fie dotat cu control al calităţii integrat 
Sa nu necesite mantenanţă 
Sa poata fi folosit atît fix cît și portabil 
Se conectează la priză sau lucrează cu baterii reîncărcabile 
Utilizarea carduri senzor
Posibilitatea de conectare imprimanta externa prin tehnologia bluetooth 
Sa poata lucra pe un test Card: pH, pCO2, pO2, Na +, K +, Ca + +, Hct.
Sa se poata întroduce intervale de normalitate pentru sange venos si arterial 
Cerințe speciale
Anul de producere 2022-2023 Da
Perioada de garanție 24 luni de la momentul punerii în funcție a echipamentului Da
Extrasul din Registrul de Stat al Dispozitivelor Medicale, emis de AMDM,  Da
Certificatele ISO 13485, ISO 9001 Da
CE, Declarație de conformitate Da
Catalogul producătorului/documente tehnice, pe support hîrtie sau electronic Da
Instruirea personalului Da 
</t>
  </si>
  <si>
    <t xml:space="preserve">Combina fizioterapie pentru electrostimulare cu electromiografie, 
terapie cu ultrasunete și laser, în set cu troliu
 Descriere     Sistemul fizioterapeutic combinat cu 4 moduri de terapie: electroterapie,terapie cu                         
ultrasunete, terapie laser și magnetoterapie   Posibilitatea de a trata 2 pacienti simultan cu  terapii diferite.
                        Parametri Specificația
Afișator digital, color, touch-screen, diagonala ≥10" da
Programe prestabilite cu bibliografie de specialitate disponibile pe ecran da
Librărie anatomică și patologică cu imagini colore și descrieri, pentru fiecare zonă a corpului Da
Posibilitatea creare protocoale personalizate Da 
Canale independente ≥ 7
Test electrozi Da 
Moduri de tratament predifinite cu presetări Da 
Mod tratament manual Da 
Alarma acustică Da 
2 canale complet programabile pentru electroterapie Permit toate formele de curenți de joasă și medie frecvența , inclusiv vector interferential, curba I/T, tratamente secvențiale, etc.
Putere maximă de lucru ≥ 200mA
2 canale complet programabile pentru electroterapie cu feedback neurologic (EMG) -calcularea automata sau stabilirea manuală a pragurilor de potential muscular;
-biofeedback acustic și visual;
-monitorizare continua a activității musculare a pacientului;
-funcții de diagnosticare și tratament/recuperare.
1 canal complet programabil pentru ultrasunet -sonda acceptate se system 1,2,5 cm2  multifrecvența 1-3  MHz.;
-emisie continua sau pulsatorie;
-verificarea automata a contactului sondei cu pacientul;
Funcție de pre-încălzire a sonde de ultrasunet;
Posibilitatea conectării a 2 sonde simultan.
Forme de undă disponibule  pentru  tratamen ≤ 30
1 canale complet programabil pentru laser -emisie continua sau pulsatorie;
-calcul automat a timpului de tratamnt și dozaj;
-putere maximă ≥ 1400mW
Accesorii pachet electroterapie 4 electrozi cu inscripție de carbon&amp;huse, 4 cabluri pacient
Accesorii pachet ultrasunete Sonde de 2 și 5 cm2, sticlă gel 250 ml
Accesorii pachet EMG 2 cabluri pacient EMG
Accesorii pachet laser Sonda laser cu cel puțin 5 diode laser, putere ≥ 100mW
Troleu cu sertare pentru accesorii Min 2  
Posibilitatea de upgrade  Da 
Alimentare  200-240V; 50Hz.
</t>
  </si>
  <si>
    <t xml:space="preserve">Ferestrau cu miscari alternative </t>
  </si>
  <si>
    <t xml:space="preserve">Dulap pentru păstrarea parafinei </t>
  </si>
  <si>
    <t xml:space="preserve">
                          Dulap pentru păstrarea parafinei – 1 un.
.
Descriere Dulap  pentru pastrarea parafinei/ namolului pentru tratamente fizioterapeutice
Parametru  Specificație 
Confectionat din inox da
Usa este prevazuta cu garnitura de etanseizare da
Control electronic al temperaturii cu display digital da
Termostat de reglare  între 300C si 850C 
Led pentru semnalizarea functionarii / incalzirii da
Sloturi pentru tavi Min. 14 un.
Suprafaţă interioară plană pentru curaţare uşoară da
Izolare termică bună da
Anul de producere min. 2022
Garanție min.  2 ani
Altele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da
Instalarea și testarea la locul necesar da
Deservire în perioada de garanție și postgaranție 
Training pentru utilizatori 
 da
</t>
  </si>
  <si>
    <t xml:space="preserve">Dispozitiv electro-chirurgical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minim 2 unit
 Bipolar  Izolat, minim 2 unit
 Comutator de mînă   da
 Comutator de picior   tip pedală dublă
Moduri de lucru Monopolar Tăiere ≥ 350 W
  Coagulare ≥  200 W
 Bipolar Tăiere ≥ 350 W
  Coagulare ≥ 350 W
Display LCD/TFT De control tip touch screensau analogie date Minim 3 inch
 Pentru vizulizare puterei si altor informaite pentru fiecare canal separat  Da 
Butoane de control Da 
Indicatori  Vizuale  Da 
 Audio  Da 
Memoria Interna Protcoale presetate  
  Da 
 Capacitate de stocare a protocoalelor salvate ≥ 10
Regimuri de lucru 
preselectate 
   Blend sau analogic/ echivalent  Da 
 Strong sau analogic/ echivalent  Da 
 Soft sau analogic/echivalent   Da 
 Spray sau analogic/ echivalent  Da 
 Coagulare simultat cu dou instrumente  monopolare
 Da 
Sitema de monitorizare a electrodului neutru  Afisarea tipul de electord neutru care este conectat dintru singura componeta  sau din doua (tehnologie split)     Da 
 Semnalizare cu privire la starea electrodului ( in caz este defect) tip vizual si audio  Da 
 Indicator vizual cu electrodul neutru este functional Da 
Siguranta si monitroing 
 Monitoring conntinu a scurgerilor de curent cu indicare problemei 
 Continu autotestare   Da 
 Indicarea erorilor utilizatorului pe display   Da 
 Indicarae erorilor sistemului pe display   Da 
Regim specializat 
 Pentru Modul Bipolar sa fie prezent regimul auto activare pentru penceta.   Da 
Indicatoare acustic
 vizual
Control volum sunet da
Accesorii
Cablu pentru electrod neutru reutilizabil, min. 3 metri 2 buc.
Electrod neutru reutilizabil, tip adult din cauciuc 2 buc.
Bisturiu electric cu două butoane (tăiere/ cuagulare), reutilizabil minim 100 cicluri, cablu min 3 metri 1 unitate de 2,4 mm și 1 unitate de 4 mm) 2 buc.
Lame reutilizabile pentru bisturiu 10 buc.
Electrod / pencetă bipolar, tip reutilizabil, minim 150 mm lungimea 12buc.
Cablu pentru electrod bipolar reutilizabil, min. 3 metri 2 buc.
Pedală dublă cablu lungime 3 m 1 buc.
Troliu Să se indice modelul oferit model
 Mobil pe 4 roți Da 
 Minim 2 roți cu frînă Da 
 Minim 1 sertar/coș/poliță pentru accesorii Da 
 Mîner pentru transportare Da 
Cabluri pentru egalarea potentialelor si impamintare  Lungimea min 0,5 m - 1 unitate   Da 
 Lungimea min 5 m - 1 unitate   Da 
</t>
  </si>
  <si>
    <t xml:space="preserve">Dermatom de piele
Dispozitiv medical de grefare a pielii la interveţii chirurgicale plastice 
                                 Parametru Specificaţie
Tip electric da
Acționat de baterie da
Putere, W ≥14
Greutate, gr ≤2000
Viteza maximă de rotatie, r.p.m ≥5000
Buton pornit/oprit da
Mărimea grefei recoltate 30 - 80 mm (+/- 5 mm) 
Reglarea grosimii grefei recoltate 0,2 - 1 mm (+/- 0,1 mm)
Pasul incrementare de reglare a grosimii minim 0,2 mm
Sterilizabil , metoda  autoclavare ≤ 134 °C, 3-5 minute
Carcasă inox pentru sterilizarea dermatomului da
Baterie reîncărcabilă Li-Ion da
Staţie de încărcare bateriei la 220V 50Hz da
Dermatomul să conțină rulmenți uscați ce nu necesită lubrifiere da
Înlocuirea lamei fără necesitatea caruiva intrument da
Să permita adunarea grefei recoltate în buzunarul acestuia sau aceasta să poată fi prinsă cu pensa pe măsura înaintării  da
Consola să aibă clasa de protecție împotriva șocurilor electrice tip BF și categoria 1 de protecție da
Accesorii
Lame de unica utilizare 150 buc
Set instrumente pentru demontarea dermatomului 1 set
Container inox pentru sterilizare 1 buc
Anul de producere min. 2022
Garanție min.  2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</si>
  <si>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Sistem  garou pneumatic, cu accesorii 
Descriere
 Pentru utilizarea în timpul intervențiilor chirurgicale, care          restricționează circulația sîngelui la nivelul membrilor
Parametru Specificația
Presiune                  minim/maxim 50/600 mmHg
Interval de timp            5 - 180 min
Ecran LCD grafic Touchscreen da
2 canale (4 porturi pentru 2 manșete duble 
sau manșete simple) da da
Senzor LOP pentru verificarea presiunii de ocluzie a membrelor și reglarea automată a presiunii optime da
Autotestare a presiunii și verificarea sistemului  da
Calibrare automată a senzorului de presiune 
 da
Sistem de alarmă  da 
Baterie încorporată  min. 6 ore
Interfață de utilizare a ecranului tactil 
 da
Suport pentru masa sau stîlp da
Alimentarea 220V, 50Hz da
Accesorii 
.
  Manșetă dublă reutilizabilă, mărimea și tipul la solicitarea utilizatorului înainte de livrare min. - 4 buc.
 Set de tuburi min. - 4 buc
Cablu de alimentare  min. 1 buc.
Set de calibrare pentru bioinginer  min. 1 set.
Troleu cu 5 rotile și coș da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</si>
  <si>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Specificațiile tehnice a Sistemei radiodiagnostice complet digitale cu braț „C”
Sistem radiodiagnostic complet digital cu braț "C'
Sistem radiodiagnostic complet digital cu braț "C":
Destinat efecturiii examinarilor radiodiagnostice in cadrul interventiilor chirurgicale.
Constructie  compacta cu stativ unic (braț "C" ,suport monitoare pe brat,panou comanda"
Spectru larg de aplicatii.(Chirurgie generala, protezare
Specificatie   Parametru min/max    
Suport braț  „C"   min/max valoare unitate
Deplasare verticala min 450 mm
Rotire orbitala min .+95/-65 grade
Deplasare orizontala min 215 mm
Rotire plan vertical in jurul axei orizontale min .+/-225 grade
Spatiu liber brat"C" min 800 mm
Generator raze-x        
Regim lucru: Fluroscopie continua da    
  Fluroscopie pulsativa da    
  Radiografie digitala da    
Parametru: Interval kV min 40-120 kV
  Interval mA min 0.2-24 mA
  Rata puls min 1--25 puls/sec
  Durata puls min 10--40 ms
  Putere de iesire generator min 5 kW
  Marime pata focala tub max 0.3/0.6 mm
  Putere disipare caldura ansamblu min 220000 HU
  Fregventa lucru min 40 kHz
  Tip generator monobloc da    
  Controlat microprocesor da    
  Tub cu anod stationar da    
  Regim cu 1/2 doza da    
  Programe:"metal","soft" da    
  Circuit oprire urgenta da    
  Indicator luminos "x-ray on" da    
  Filtrare monobloc totala min 4.3Al+0.1
Cu,mm  
Sistema de achzitie imagine        
Parametru: Receptor imagine tip "FPD" da   
  Tehnologie "Matrice Amorphous Silicon" da   
  Scintillator tehnologie a-Si TFT    
  Marime FPD min 306x306 mm
  Marime pxel max 200 mkm
  Matrice min 1534x1534 pixel
  Raport semnal /zgomot min 95 dB
  Rata digitalizare min 16 bit
  Dispozitv centrare cu LAZER integrat in detector da    
  Sistem  integrat de control doza dupa obiect: da    
  Corectie dupa miscare pacient da    
  Automat corectie doza da    
  Automat corectie metal da    
  Colimator virtual da    
  Rata de achizitie min 30 frame/sec
Sistema de achizitie si stocare:        
Parametru: Capacitatea de stocare interna min 100000 imagini
  Port USB da    
  Printer termic integrat in sistema da    
  Sistem integrat de monitorizare doza da    
  Program de :      
  Arhivare da    
  Post procesare da    
  Adnotari da    
  Instrumente masurare da    
  Rotire Imagine da    
  Colimare digitala da    
  Rezolutie pentru stocare min 3 lp/mm
  Procesare digitala imagini min 16 bit
  Numar de imagini simultane pe monitor referinta min 16 imagini
  Cine loop min 8 cadre/sec
  Pachet DICOM:      
  Storage da    
  Print da    
  Worklist da    
  Media Class (USB) da    
  Iesire video 50HZ da    
Monitore.        
Parametru: Monitoare pe stativ fixate cu brat pentru vizualizarea imaginilor da    
  cantitatea: min 2 buc
  diagonala min 60 cm
  rezolotie min 2560x1440 pixel
  contrast min 1000:01:00  
  Ungi vedere min 178 grade
  Luminizitate min 350 cd/m2
  Rotire imagine fara expozitie da    
  Monitor interactiv de control pentru tehnician. da    
  Fixsat pe stativ da    
  diagonala min 30 cm
  tehnologie touchscreen da    
  rezolutie min 1920x1080 pixel
  contrast min 300:01:00  
Alimetare electrica        
Parametru: Retea standart: 220v,50Hz da    
  Curent consumat max 16 A
  Impendanta retelei max 0,6 Om
Cerinte generale obligatorii:        
1, Garantie cu deservire inclusă de la darea în exploatarea min 36 luni
2, Greutate maximala sistema max 320 kg
3, Centru de sevice in RM cu ingineri locali certificati de producator da    
4, Instalarea dispozitivului; da    
5, Verificarea a tuturor parametrilor de performanților a dispozitiv; da    
6, Instruirea specialiștilor din cadrul instituției(minim 2 zile) da    
7 Dozimetru digital pentru monitorizarea radiatiei individuale acumulate de tehnicianului care opereaza cu dispozitivul. Cu posibilitatea de stocare si evidenta a datelor colectate in timp real prin aplicatii software usor accesibile de pe smartphone.(1 bucata) Da    
</t>
  </si>
  <si>
    <t xml:space="preserve">Unitate de radiografie mobila (caracteristici avansate)
Descriere Sistem radiografic digital pe consola mobila, cu sistem de miscare motorizata, destinat pentru investigatii in interventiile traumatologice complexe, usor transportabil dotat cu brat si coloana telescopica de mentinere a tubulului radiologic pentru o mai buna manevrabilitate si vizibilitate in timpul utilizarii.
Parametru  Specificatie
Dimensiuni Greutatea maxima acceptata 600kg
 Inaltime maxima (in pozitia de stationare/ deplasare) 135cm
 Latime maxima  70 cm
Putere generator minim 32kW
Caracteristici tehnice Tub
 Raze X kVp Diapazon &gt;/=40-150, in pasi de 1kVp
 mA Diapazon &gt;/=10-500
 mAs Diapazon &gt;/=0,1-500, ajustabil in minim 38 pasi
 Pata focala, mm 0,7 mm si 1,3 mm
 Timp de expunere 0.001-10 sec
 Capacitatea de disipare a căldurii anodului minim 70 kHU/min
 Capacitatea de disipare a căldurii carcasei &gt;/=15kHU/min
 Capacitate de căldură a carcasei &gt;/=1,250 kHU
 Capacitatea de căldură anodului &gt;/=300kHU
SID max, cm &gt;/=200 cm/150
Deplasarea tubului pe verticala minim 135 cm
Rotirea coloanei in jurul axei sale  minim 300 grade
Deplasarea bratului telescopic minim 50 cm
Rotație transversală a axei tubului cu raze X ±180°, cu retinere la fiecare 90 de grade
Tub cu raze X Rotația axei orizontale 120°, cu Reținere: -30°, 0°, 90°
Rotația colimatorului ±90°, rotire manuala
Caracteristici tehnice Detector Digital Tip CSI, a-Si TFT
 Rezolutie matrice &gt;/=3500x4300 pixeli
 Pixel &lt;/=100 um
 Gradatie 16 biti
 Dimensiune, cm &gt;/=35x43 
 Timp pana la aparitia imaginii maxim 3 secunde
 Tip conectare la unitate WiFi
 Baterie reincarcabila (2 bucati) Da, cu o autonomie in regim de utilizare de minim 8 ore
 Incarcator baterie( cu 2 sloturi) Da, timp de incarcare completa a bateriei &lt;/= 3 ore 
DAP-metru Da,Valorile vor fi afișate prin intermediul software-ului unității mobile.
Centrare pacient /Lumina colimator Da, LED
Loc de lucru integrat in consola mobila cu software dedicat pentru aplicatiile de diagnostic X-ray Calculator cu accesorii, display tactil si software integrat dedicat pentru achizitie si prelucrare/stocare  a imaginilor x-ray , interfata de control generator.  Da
 CPU minim i7 sau echivalent
 Sistem de operare Windows, Ubuntu sau altele
 Memorie operativa RAM minim 8 Gb
 Memorie SSD/HDD minim 500 Gb sau stocarea a minim 20000 imagini efectuate.
 Tip display Monitor Medical, Tactil, cu posibilitatea de a fi utilizat si in manusi chirurgicale
 Dimensiune display minim 17 inch
 Rezolutie display minim 1280x1024 pixeli
 Tastatura &amp; Mouse control Da
 Baza de date pacienti,posibilitatea de vizualizare si redactare a imaginilor captate de pe detector Da
 Managementul dozei acumulate de pacient(legatura cu DAP-metru) Da
 Posibilitatea de conectare printer( DICOM print) Da
 WiFi minim 802.11b/g
 Compatibilitate totale cu standartul DICOM 3.0 Da
Loc lucru (PC2) medic Loc lucru medic imagist: PC cu accesorii, monitor si SW integrat pentru prelucrare/ stocare, schimb de date cu reteaua DICOM da
 Procesor ≥ Core i5, sau echivalent 
 Sistem de operare Windows 7 sau echivalent
 Memorie operativa ≥ 8 Gb
 Memorie HDD ≥ 1 Tb
 Recorder DVD/RW da
 Accesorii claviatura, maus, UPS
 Monitor LCD Medical IPS fara efect de stralucire, ≥ 21 inch, 3Mpx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Cu conectare directa la priza electrica 220V, 50 Hz
 Baterii interne  Care vor asigura autonomie de minim 8 ore de functionare in regim de utilizare.
Accesorii Dozimetru digital pentru monitorizarea radiatiei individuale acumulate de tehnicianului care opereaza cu dispozitivul.(1 bucata) Da, cu posibilitatea de stocare si evidenta a datelor colectate in timp real prin aplicatii software usor accesibile de pe smartphone.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Manual de service in limba engleza Da
 Manual de utilizare in limba engleza/romana Da
 Training utilizatori timp de minim 2 zile ,la locatia beneficiarului. Da
</t>
  </si>
  <si>
    <t xml:space="preserve">Lampa chirurgicala cu 2 sateliti (caracteristici avansate)
Specficația tehnică solicitată de autoritatea contractantă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Diametrul  24-34 cm
 Adîncimea  ≥ 80 cm
 Distanța de lucru  0.7-1.5 m
 Nivelul de iluminare la 1 m distanță satelitul nr.1 ≥ 160 000 lux,
satelitul nr.2 ≥ 160 000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telemedicină și a sistemelor de înregistrare video  Da
Înălţimea podului 3-4 m
</t>
  </si>
  <si>
    <t xml:space="preserve">Masă pentru operații (caracteristici avansate)
Parametrul Specificația
Descriere Masa de operaţii folosită în ortopedia protetică a articulațiilor mari, ce oferă o suprafaţă corespunzătoare care susţine corpul pacientului în timpul procedurilor chirurgicale, stabilizarea poziţiei pacientului şi furnizarea cîmpului chirurgical de expunerea optimă. 
Tip masă Electrohidraulică da
Mărimile blatului mesei Lungimea &gt; 200 cm
 Lățimea cu șinile laterale &gt; 55 cm
Poziţionarea mesei Reglarea înălţimii minim 65 ±10cm pozitie jos și minim 100 ± 10 pozitie sus
 Deplasarea longitudinală bidirectionala
  &gt; 30 cm
 Trendelemburg ≥ 30 grade
 Inversarea trendelemburgului ≥ 30 grade
 Flex ≥220 grade
 Reflex ≥110 grade
 Secţiile mesei ≥ 5 secții
 Secția cap interschimbabilă cu secțiunile picioare da
Înclinarea Laterală ≥ 25 grade
 Secţia spate de la +80 la -40 grade (minim)
 Secţiile picior de la +20 la - 90 grade (minim)
  detaşabile
  divizate
 Secţia cap de la +45 la - 45 grade (minim)
Greutatea pacientului  Capacitate maximă de ridicare ≥ 250 kg
 Capacitate minimă articulație  ≥ 250 kg
Utilizarera radiografiei sau fluoroscopie Tunel/ suport pentru casete X-ray- pe toată lungimea mesei
 Radiotransparenţă da
 Accesibilitatea braţului C da
 Mărimea casetelor minim 35x43 cm
Ataşarea de bază mobilă
Diametru roților  ≥ 75 mm
Saltea masă de operație Grosimea  ≥ 70 mm
 Saltea din spumă de memorie da
 Înveliș lavabil, impermiabil da
 Înveliș rezistent la acțiuni mecanice și chimice (dezinfectanți) da
 Divizată pentru fiecare secție în parte da
Sistem de frinare a bazei  electrică
Sistem electrohidraulic pentru miscarea sus/jos, lateral, trendelenburg, inverstrendelenburg a mesei  da
Alimentarea electrică 220 V, 50 Hz
Baterie internă cu autonomie ≥ 60 manipulări
Telecomndă cu pictograme și butoane corespunzător funcțiilor mesei, cu transmisiune prin fir și minim prin tehnologia IR ( Infraroșu)/ wireless (fără fir) 
 Da
Panou de comandă cu butoane încorporat în masă, cu pictograme și butoane corespunzător funcțiilor mesei da
Buton cu funcția de reîntoarcere la poziția inițială da
Şine laterale pentru accesorii pe toată lungimea mesei
Accesorii Saltea cu memorie p/u secțiunile: cap, spate și șezut, picior stîng și drept 1 set
 Telecomandă wireless (fără fir) 1 buc
 Suport mîini (stînga și dreapta) cu reglare pe verticală și orizontală, include mecanizmul de fixare 2 unit.
 Suport pentru ecran de anestezie, include mecanizmul de fixare 1 unit.
 Suport pentru fixarea pacientului din laterale cu reglare pe verticală și orizontală (pereche), include mecanizmul de fixare  1 pereche
 Suport pentru mînă la poziționarea pacintului pe laterală, cu reglare pe înaltime, include mecanizmul de fixare 1 unit.
 Masa Mayo cu reglare pe înaltime, include mecanizmul de fixare 1 unit.
 Suport pentru fixarea genunghiului cu reglare pe înaltime, include mecanizmul de fixare 1 unit.
 Suport pentru cap din gel, tip inel 1 unit.
Garanție obligatorie din dată de instalare ≥ 3 ani
</t>
  </si>
  <si>
    <t xml:space="preserve"> Masa autopsie
 Parametri Specificații tehnice
 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Elemente de lucru susținător cap din inox; susținător spate din inox; măsuță pentru insrumente din inox
  Elemente de tehnică sanitară amestecător simplu; amestecător cu furtun; sifon;VA
 Termenul de garanție  24 luni.
 Service gratuit în perioada garanției da
</t>
  </si>
  <si>
    <t xml:space="preserve">Sistemul de îndepărtare a cupei acetabulare
Descriere  Sistemul de îndepărtare a cupei acetabulare predispusa pentru a minimiza             
  pierderea osoasă acetabulară în timpul intervenției chirurgicale de reluare.
Să dispuna de două stiluri de lame pentru fiecare dimensiune de cupă ce facilitează îndepărtarea progresivă a cupei. 
Lamele să se  potrivească strâns cu diametrul exterior al cupei acetabulare pentru a păstra stocul osos. 
Capetele de centrare, care se potrivesc cu ID-ul cupei acetabulare, si să ajute la stabilizarea și ghidarea lamelor în timpul tăierii. Procedură simplă Ancorată de un cap de centrare atașat de mâner, o lamă trunchiată rigidă pătrunde în osul periferic dens.
Sistemul de îndepărtare a cupei acetabulare să dispuna de  dimensiunea instrumentului strict  determinat de dimensiunea cupei acetabulare care trebuie îndepărtată determinând diametrele sale exterioare și interioare.
Sa dispuna de  lame pe baza diametrului exterior de la 40mm-70mm al cupei și a capului pivot (22mm-36mm) pe baza diametrului interior al insertului, 
Sistemul de îndepărtare a cupelor acetabulare să dispuna de asamblarea lamelor Înfiletate capetele pivot selectate sau a unui adaptor pentru explant cu capete de probă cu cap de diametru mare. 
Să dispuna de  cheie dinamometrică cu adaptorul hexagonal pentru a fixa lama de mâner, lama trunchiată pentru a iniția îndepărtarea cupei.
Să dispuna de o lamă mai scurtă și mai rigidă si o lama lunga.
</t>
  </si>
  <si>
    <t>Pompă peristaltică
Utilizare: 
pomarea unui anumit volum reglabil de lichide pentru o perioadă îndelungată cu precizie înaltă
Caracteristici: 
Viteza de rotație de la 0,1 pînă la 100 rpm, 
Rata debitului de 0.00011 - 480 cu precizia de ±0,5%. 
Carcasa confecționată din oțel inoxidabil. 
Dimensiunile între 220x130x120 mm și 230x145x135 mm.
Alimentarea de la susrsa de 220-240 V.
Garanție: minim 24 luni</t>
  </si>
  <si>
    <t xml:space="preserve"> Masa autopsie 
 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Elemente de lucru susținător cap din inox; susținător spate din inox; măsuță pentru insrumente din inox
  Elemente de tehnică sanitară amestecător simplu; amestecător cu furtun; sifon;VA
 Termenul de garanție  24 luni.
 Service gratuit în perioada garanției da
</t>
  </si>
  <si>
    <t xml:space="preserve">Sistem de osteotomie fexibil pentru indepartarea cimentului                     
Decriere Sistem de osteotom fexibil pentru     indepartarea cimentului
Parametru Specificația tehnică
Mâner  cu mecanism de blocare si cuplare rapida a lamei
 otel inoxidabil de mare impact
Lamele  flexibile  subțiri  min. 4 latimi si deferite lungimi
 Curbate min.  3 dimensiuni
 Radiale min. 5 dimesiuni
</t>
  </si>
  <si>
    <t xml:space="preserve">Ultrasonograf de performanță înaltă, tip general
Specificația tehnică deplină solicitată de către autoritatea contractantă
Parametri tehnici solicitați
USG Performanta inalta tip general
Anul de producere 2023
Aplicații clinice General, Ginecologic, Cardio, Vascular
Porturi active pentru traductori Minim 4
Porturi pentru traductori CW Minim 1 – obtional, cu demonstrarea că este posibil de instalat.
Nivele de gri ≥ 256
Gama dinamică ≥ 400dB
Preprocesare, Canale digitale ≥ 4 mil
Adâncime de scanare ≥ 50 cm
Traductoare acceptate de sistem:
liniare matriciale,
convexe matriciale,
sectoriale matriciale,
volumetrice 4D,
CW pencil,
Endocavitare 4D.
Număr frecvențe emise de un traductor ≥ 8 sa se indice transductorul care are aceste posibilități
Postprocesare
Imagine moduri
B-mod/ 2D
M-mod
M-mod şi 2-D
Armonici Tisulare
Armonici Tisulare diferențiale/
M-mod anatomic
M-Mod color
Doppler: Tip CW, PW, CFM, TVI;
Măsurări automatizate
Calcule automate
Power Doppler (PW)
B - Flow sau analogic
Duplex
Triplex
Vizualizare microvasculară cu flux redus
Funcţionalităţi
Formarea raportului automat pentru măsurările care vor fi făcute de către medic, cu printarea la un printer extern (prezentarea ca exemplu ce tip de rapoarte poate fi făcut la dispozitivul ofertat)
Ajustare frecventa
Diapazon dinamic reglabil
Focalizare pe imagine pe toată adincimea
Ajustare mape de culori ≥ 9
Selectare automata a sondei la aplicarea presetului
Reglare GAIN
Reglarea semnalului acustic
Măsurători în timp real și în freeze
Regim Virtual Convex pentru raductoarele liniare
Masurarea autoamta a grosimei vasului ( la alegere partea de sus si partea de jos) ;
PAN/ZOOM imagine în timp real;
Imagine îngheţată;
Stocare imagini ;
Capacitate ≥ 1000 GB/ 1 TB tip SSD;
Memorie CINE ≥ 700MB;
USB 3.0 sau 2.0
Pachete de analiză
Vascular
Musckoschiletal
Abdomen
Abdomen obez
Tiroida
Glanda mamară
Protocoale de lucru și calculi pentru vase
Carotida
Vertebrale
Arterial:
    - Membre inferioare si superioare stâng/drept,
Venos:
    - Membre inferioare si superioare stâng/drept;
Regim Automat de setare in regim B
Regim Automa de setare a viterzei si a unghiului ferestrei in regim Doppler.
Set cardiac:
   - Modul ECG cu cablu pentru adulti minim 3 derivati;
   - AUTO EF - fractia de ejectie in regim 2D;
   - Evaluarea completa a Ventircului sting ( Include masuratoare denumita Bulls-eye, Cradiac Srtain);
   - Doppler TVI si CW.
Permite compararea alăturată a examenelor anterioare și a altor modalitati în timpul scanării în direct pentur acelas pacient.
Metoda de investigare ce permite achiziționarea și vizualizarea in ansamblu a unor zone largi de scanare cu o  lungime de peste 50 cm. Scanare ”panaromica”. Cu detectarea automata a directiei de scanare. Imaginea obtinuta  poate fi masurata, marita ( zoom)
DICOM 3.0
APLICATII (OPTIONALE):
   – Prezentarea dovezi ca are posibilitatea de upgradare
Fuzionarea imaginii obținute cu imaginile CT, RMN și angiografice;
  – Prezentarea dovezi ca are posibilitatea de upgradare
Posibilitatea de transmitere datelor la sisteme de post procesare;
  –Prezentarea dovezi ca are posibilitatea de upgradare
Soft specializat pentru lucru cu substanța de contrast.
  - Prezentarea dovezi ca are posibilitatea de upgradare
    1. Elastografie Compresiva (compatibila obligatoriu minim cu sonda liniara si endocavitara)
    2. Elastografia Cantitivă (compatibila obligatoriu minim cu sonda liniara si endocavitara)
    3. Elastografie Share Wave (Compatibil cu sonda liniară și convexă)
-Prezentarea dovezei ca are posibilitatea de upgradare
Cu modul Anatomic M-Mode
   -Prezentarea dovezei ca are posibilitatea de upgradare
Vizualizarea acului de biopsie in timpul procedurilor interventionale.
Traductoare inlcuse TIP, MHz:
1)Liniară în diapazonul de frecvență pentru nivelul de jos nu mai mare de 2 Mhz, nivelul de sus nu mai mică de 10 Mhz, cu FOV (field of View) câmpul de vedere nu mai mic de 45 mm.
Obligatoriu sa fie prezenta tehnologia single cristal/ XDclear/ Matrix sau analogic conform patentului care îl are producătorul.
2) Liniară în diapazonul de frecvență fregventa pentru nivelul de jos nu mai mare de 6 Mhz, nivelul de sus nu mai mică de 20 Mhz, cu FOV (field of View) câmpul de vedere nu mai mic de 20 mm.
3) Convex în diapazonul de frecvență pentru nivelul de jos nu mai mare de 1 Mhz, nivelu lde sus nu mai mica de 6 Mhz, cu FOV (fild of View) câmpul de vedere nu mai mic de 70 °.
Obligatoriu să fie prezenta tehnologia single cristal/ XDclear/ Matrix conform patentului care îl are producătorul.
4) Sectorială, În diapazonul de frecventa pentru nivelul de jos nu mai mare de 1 Mhz, nivelu lde sus nu mai mica de 5 Mhz, cu FOV (field of View)câmpul de vedere minim 110°.
Obligatoriu să fie prezenta tehnologia single cristal/ XDclear/ Matrix conform patentului care îl are producătorul.
5) Sonda wireless, care constă dintr-o sondă cu două capete, care integrează atât sonda convexa, cât și liniar.
   - sonda convexa pentru aplicatii: abdomen, fetal/obstetrică, ginecologie, urologie, toracic/plămân, cardiac (adult și pediatric, 40 kg și mai mult), vascular/vascular periferice, musculo-scheletal (convențional), pediatrie, îndrumare intervențională (include plasarea acului/cateterului cu mâna liberă, lichid drenaj, blocaj nervos și biopsie).
Banda de frecvente de lucru acopera minimum intervalul: 2-5 MHz cu centru frecventa de 3,3 MHz număr de elemente: minim 125
adancimea de scanare: pina la minim 24 cm
  - sonda lineara pentru aplicatii: vascular/periferic vascular, musculo-scheletal
(convențional și superficial), organe mici, toracice/plămâni, oftalmic, pediatrie, cefalic neonatal, interventional  ghidare (include plasarea acului/cateterului cu mâna liberă, drenaj lichid, blocaj nervos, acces vascular și biopsie) banda de frecventa de lucru acopera minimum intervalul: 3 - 11 MHz MHz cu centru frecventa de 7,7 MHz, 
număr de elemente: minim 190
adancimea de scanare: pina la minim 8cm
Ecran planset:
- Dimensiuni: de la 6 la 15 inch
- Memorie interna: minim 8 GB
- Sistem operational corespunzator cu comaptibilitatea sondei wireless.
Ultrasonograful livrat să fie setat pentru lucru cu traductoarele livrate;
MONITOR FULL HD&amp;quot; ≥ 23&amp;quot;
Rezoluția display minim: 1920x1024
Panel de control touch ≥ 12&amp;quot;;
Butoane consola Configurabile
Tastatura digitala ;
Braț flexibil DA
Transfer și stocare date în format DICOM ;
Posibilitatea efectuării Upgrade ;
Accesorii:
B/W printer incorporate;
Comunicarea cu printer extern.
Includerea printer color extern.
</t>
  </si>
  <si>
    <t xml:space="preserve">Negatoscop pentru un cadru – 2 un
Specificația tehnică deplină solicitată de autoritatea contractantă
Descriere: Dispozitiv destinat pentru vizualizarea filmelor radiografice 
Număr de cadre:                   unul
Sursă de lumină                    tuburi fluorescente drepte, de la 15W până la 58W
Reglare luminozitate            da
Flux luminos                        min. 2 x 700 lm
Ecran                                    anti-glare
Întrerupător:                         bipolar ON/OFF 
Mâner de film încorporat     da 
Cablu:                                  realizat din terminale preizolate din PVC 
Fixarea filmelor                    da
Fixare:                                  masă/perete
Alimentare                           220V, 50 Hz
Garanție min.                       2 ani
</t>
  </si>
  <si>
    <t xml:space="preserve">Șorț de  protecție radiologică plumbat, cu centură (adult)
Descriere: Șorț (semișorț) de  protecție radiologică plumbat împotriva radiației X
Material interior (folie plumbată)/plumb
Material exterior: Țesătură antibacteriană, rezistentă la apă, direct lavabilă
Protecția frontală  ≥ 0,5 mm Pb
Mărimea șorțului:  Înălțimea - max. 37 cm.
                               Lateral   - min  45 cm.
</t>
  </si>
  <si>
    <t xml:space="preserve">Guler de  glndă tiroidă  pentru protecție radiologică plumbat                 
                    împotriva radiației X
Material interior (folie plumbată)/plumb
Material exterior: Țesătură antibacteriană, rezistentă la apă, direct lavabilă
Protecția frontală  ≥ 0,5 mm Pb
Mărime universală (adult)
</t>
  </si>
  <si>
    <t xml:space="preserve">1. Tip de sistem - motorizat, cu acumulator încorporat reîncarcabil
2. Dimensiuni - maxim 200mm x 120mm x 50mm (+/-10mm)
3. Greutate - maxim 1300g, inclusiv acumulatorul.
4. Puterea motorului - minim 250 Watt.
5. Turație – diapazon de la 0 pana la minim 25000 rotatii per minut.
6. Lumen minim 4mm.
7. Ciclul de lucru gaurire: roțire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 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 standard - 75/9,0/1,27mm - 10 buc.; 90/13,0/1,27mm - 10 buc.; 90/19/1,27mm - 10 buc.
8. Statie de reincarcare acumulatoare cu minim 4 locuri de incarcare - 1 buc
9. Acumulator NiMH reîncarcabil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</si>
  <si>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încorporat reîncarcabil
2. Dimensiuni - maxim 170mm x 120mm x 50mm (+/-10mm)
3. Greutate - maxim 1300g, inclusiv cu acumulatorul. 
4. Puterea motorului - minim 85 Watt.
5. Turație – diapazon de la 0 minim 1200 per minut.
6. Ciclul de lucru gaurire: rotire pe dreapta/stanga - Ciclul de lucru continuu, minim 1 minut cu pauza de maxim 1 minut, repetabil de minim 5 ori, viteza minim 12000 rpm
7. Ciclul de lucru sagital - Ciclul de lucru continuu, minim 30 secunde cu pauza de maxim 1 minut, repetabil de minim 4 ori, viteza minim 15000 rpm
8.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- 1 buc.
2. Atasament pentru aplicarea K-wire, pentru tije minim 0,6mm - 1 buc.
3. Atasament pentru aplicarea lamelor sagitale cu latimea maxim 50mm - 1 buc.
4. Atasament pentru gaurire fina, minim 0,5mm - 1 buc.
5. Lame sagitale: lungime/latime/grosime - 35/10/0.5mm - 2 buc.; 35/5/0.5mm - 1 buc.; 35/15/0.7mm - 2 buc.; 50/10/0.8mm - 1 buc.; 50/15/0.8mm - 1 buc.; 50/20/0.9mm - 1 buc.
6. Statie de reincarcare acumulatoare cu minim 3 locuri de incarcare - 1 buc
7. Acumulator Li-ion reincarcabil - 2 buc
8. Container sterilizare prin autoclavare 134⁰C - din aluminiu, cu capac detasabil, cu accesorii de fixatie a partilor componente ale setului, cu 1 cos perforat, filtre de PTFE pentru minim 5000 cicluri de sterilizare - 1 set container.
9. Ulei pentru intretinere - 1 buc.
10. Instructiuni de utilizare in limba romana.
</t>
  </si>
  <si>
    <t xml:space="preserve">1. Tip de sistem - motorizat, cu acumulator incorporat reincarcabil
2. Dimensiuni - maxim 200mm x 120mm x 50mm (+/-10mm)
3. Greutate - maxim 1300g, inclusiv acumulatorul.
4. Puterea motorului - minim 250 Watt.
5. Turație – diapazon de la 0 pana la minim 25000 rotatii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lungime/latime/grosime/distanta zimti - 35/10/0.5/0.8mm - 1 buc.; 50/10/0.5/0.8 mm - 1buc.; 50/30/0.7/0.9 mm - 1 buc.ș 50/20/0.7/0.9 mm - 1 buc.
8. Statie de reincarcare acumulatoare cu minim 4 locuri de incarcare - 1 buc
9. Acumulator NiMH reincarcabil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</si>
  <si>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încorporat reîncarcabil
2. Dimensiuni - maxim 200mm x 120mm x 50mm (+/-10mm)
3. Greutate - maxim 1300g, inclusiv acumulatorul.
4. Puterea motorului - minim 250 Watt.
5. Turație – diapazon de la 0 pana la minim 25000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Lame sagitale: lungime/latime/grosime/distanta zimti - 35/10/0.5/0.8mm - 1 buc.; 50/10/0.5/0.8mm - 1 buc.; 50/30/0.7/0.9mm - 1 buc. 
7. Statie de reincarcare acumulatoare cu minim 3 locuri de incarcare - 1 buc
8. Acumulator NiMH reincarcabil - 2 buc
9. Ulei pentru întretinere - 1 buc.
10. Instructiuni de utilizare in limba româna.
Cerințe de calificare:
Instalare, darea in exploatare, instruirea gratis de către participantul câștigător - obligatoriu
Training pentru utilizatori la instalare și la solicitare - obligatoriu. 
Servicii de mentenanță preventivă pe perioada de garanție si post-garantie la solicitare.
</t>
  </si>
  <si>
    <t xml:space="preserve">SISTEM HIDROCHIRURGIE – 1 un.
Componenta sistem: Consola, Piesa de mâna , Pedala, Cablu alimentare
Descriere: debridarea arsurilor, a plagilor acute si  irecti si a altor leziuni cutanate
1. CONSOLA: dimensiune: aprox. 38 cm x 30 cm x 15 cm,  greutate: aprox. 12 kg, 
clasificare IP: IPX1 – 
lungime cablu de alimentare: - 5 m
PANOU FRONTAL:
Buton oprit / pornit cu iluminare
Interfata pedala
Display digital unde se pot vedea treptele de viteza
Indicator cu led galben pentru conectarea pedalei  pentru a avertiza daca pedala nu este conectata complet sau daca exista o defectiune
Indicator cu led verde pentru alarme – pentru a avertiza daca apare o defectiune sau daca presiunea este prea mare
Butoane control trepte de viteza – minim 9 trepte de viteza
Indicator cu led verde pentru a se vedea daca piesa de mana este conectata  irecti
Interfata pompa – care sa securizeze piesa de mana in consola
Simboluri pentru blocare si deblocare
Retea electrica: 220 VAC, 600W, 50 / 60Hz 
Conectare: stecher cu 2 sigurante
Mod de operare: continuu
Temperatura de functionare: 10-32 C0
PANOU SPATE:
interfata pentru cablu de alimentare
impamantare, eticheta date aparat
2 PIESA DE MÂNA  (Consumabile direct de hidrochirurgie)
APLICATIE: debridarea arsurilor, a plagilor acute si  irecti si a altor leziuni cutanate
ACTIUNE: 
Aplicatie : debridarea leziunilor cutanate
Actiune prin jet de lichid si aspiratie
Insuflare si aspiratie lichid concomitente
Jet lichid si sectiune aspiratie tangentiale la suprafata leziunii tratate
Viteza jet lichid reglabila
Putere suctiune reglabila
Folosire cu solutie salina
CARACTERISTICI: tubulatura (alimentare, aspiratie, descarcare)
PEDALA: da
greutate: aprox. 1.5 kg  
lungime cablu: aprox. 5 m
clasificare IP: IPX8 - 
întrerupator pedala pentru activarea piesei de mana
buton pentru apasare cu piciorul pentru a creste viteza jetului salin
buton de apasare pentru a micsora viteza jetului salin
cablu de conectare pedala – consola
</t>
  </si>
  <si>
    <t xml:space="preserve">SISTEM HIDROCHIRURGIE </t>
  </si>
  <si>
    <t xml:space="preserve">Unitate de radiografie, mobila (varianta cu masa redusa)
Descriere Sistem radiografic digital pe consola mobila, destinat pentru investigatii traumatologice , usor transportabil cu masa redusa sub 100kg)
Parametru  Specificatie
Dimensiuni si alte dotari fizice. Greutatea maxima acceptata &lt;/= 100 kg
 Roti Roți moi, potrivite pentru toate tipurile de teren, oferind conducere agilă atât pe suprafețe netede, cât și pe suprafețe denivelate.
 Inaltime maxima (in pozitia verticala  de stationare/ deplasare) 145 cm
 Latime maxima 70 cm
Putere generator &gt;/=8 kW
Caracteristici tehnice Tub Raze X Capacitatea termica HU minim 40000HU
 kVp Diapazon 40-125
 mA Diapazon 5-100, in 14 steps
 mAs Diapazon 0,1-250,  in 34 steps
 Pata focala, mm 0,6 (± 0.1) – 1.5 (± 0.3) mm
 Timp de expunere 0,001-10 sec,  in min. 40 steps
SID Diapazon, cm min 100 cm
Caracteristici tehnice Detector Digital Tip detector plat 
 Rezolutie matrice minim 2466x3040 mm
 Pixel maxim 140 um
 Gradatie minim 14 biti
 Dimensiune aria activa, cm minim 35x43
 Timp pana la aparitia imaginii maxim 5 sec
 Tip conectare la unitate WiFi
 Baterie reincarcabila da 
 Compartiment special dedicat pastrarii in siguranta a detectoului da 
 Incarcator baterie da
DAP-metru da
Compartiment integrat de depozitare pentru a pastra  detectorul și a-l proteja împotriva șocurilor da, cu sistem de inchidere
Centrare pacient /Lumina colimator da, LED
Loc de lucru integrat in consola mobila cu software dedicat pentru aplicatiile de diagnostic X-ray Calculator cu accesorii, display touchscreen si software integrat dedicat pentru achizitie si prelucrare/stocare  a imaginilor x-ray , interfata de control generator.  da
 CPU min 4 nuclee (sau echivalent)
 Sistem de operare Windows (sau echivalent)
 Memorie operativa RAM, GB minim 4 GB
 Memorie SSD/HDD, GB minim 500 GB
 Dimensiune display min 17 inch
 Rezolutie display minim 1280x1024
 Baza de date pacienti,posibilitatea de vizualizare si redactare a imaginilor captate de pe detector da
 Managementul dozei acumulate de pacient (legatura cu DAP-metru) da
 Posibilitatea de conectare printer (DICOM print) da
 WiFi da
 Conexiuni disponibile LAN, HDMI, USB
 Compatibilitate totale cu standartul DICOM 3.0 da
Alimentare electrica  220V, 50 Hz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Termenul de garantie pentru dispozitivul livrat se va calcula din momentul darii in exploatare si inceperii utilizarii si va constitui  minim 24 luni
 Manual de service in limba engleza da
 Manual de utilizare in limba engleza/romana da
 Training utilizatori timp de 2 zile, la locatia beneficiarului. da
</t>
  </si>
  <si>
    <t>Achiziția Dispozitivelor medicale conform necesităților IMSP Spitalul Clinic de Traumatologie și Ortopedie  (listă suplimentară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</si>
</sst>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1"/>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cellStyleXfs>
  <cellXfs count="84">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0" borderId="1" xfId="21" applyFont="1" applyBorder="1" applyAlignment="1" applyProtection="1">
      <alignment horizontal="left" vertical="top"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11" fillId="0" borderId="1" xfId="21" applyFont="1" applyBorder="1" applyAlignment="1">
      <alignment horizontal="left"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20" applyFont="1" applyBorder="1" applyProtection="1">
      <alignment/>
      <protection locked="0"/>
    </xf>
    <xf numFmtId="0" fontId="7" fillId="3" borderId="3" xfId="0" applyFont="1" applyFill="1" applyBorder="1" applyAlignment="1" applyProtection="1">
      <alignment horizontal="center" vertical="center" wrapText="1"/>
      <protection/>
    </xf>
    <xf numFmtId="0" fontId="7" fillId="3" borderId="3" xfId="21" applyFont="1" applyFill="1" applyBorder="1" applyAlignment="1" applyProtection="1">
      <alignment horizontal="center" vertical="center" wrapText="1"/>
      <protection/>
    </xf>
    <xf numFmtId="0" fontId="7" fillId="3" borderId="3" xfId="0" applyFont="1" applyFill="1" applyBorder="1" applyAlignment="1" applyProtection="1">
      <alignment vertical="center" wrapText="1"/>
      <protection/>
    </xf>
    <xf numFmtId="0" fontId="3" fillId="0" borderId="4" xfId="0" applyFont="1" applyBorder="1" applyAlignment="1" applyProtection="1">
      <alignment horizontal="left" vertical="top"/>
      <protection locked="0"/>
    </xf>
    <xf numFmtId="0" fontId="13" fillId="0" borderId="1" xfId="0" applyFont="1" applyBorder="1" applyAlignment="1">
      <alignment horizontal="center" vertical="center" wrapText="1"/>
    </xf>
    <xf numFmtId="4" fontId="3" fillId="0" borderId="1" xfId="0" applyNumberFormat="1" applyFont="1" applyBorder="1" applyProtection="1">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6" fillId="0" borderId="1" xfId="0" applyFont="1" applyBorder="1" applyAlignment="1" applyProtection="1">
      <alignment horizontal="left"/>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0"/>
  <sheetViews>
    <sheetView workbookViewId="0" topLeftCell="A25">
      <selection activeCell="B18" sqref="B18"/>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58.8515625" style="14" customWidth="1"/>
    <col min="9" max="9" width="30.421875" style="14" customWidth="1"/>
    <col min="10" max="10" width="30.00390625" style="24" customWidth="1"/>
    <col min="11" max="11" width="1.7109375" style="14" customWidth="1"/>
    <col min="12" max="16384" width="9.140625" style="14" customWidth="1"/>
  </cols>
  <sheetData>
    <row r="1" spans="3:11" ht="9.75" customHeight="1">
      <c r="C1" s="69" t="s">
        <v>27</v>
      </c>
      <c r="D1" s="69"/>
      <c r="E1" s="69"/>
      <c r="F1" s="69"/>
      <c r="G1" s="69"/>
      <c r="H1" s="69"/>
      <c r="I1" s="69"/>
      <c r="J1" s="69"/>
      <c r="K1" s="69"/>
    </row>
    <row r="2" spans="4:8" ht="21" customHeight="1">
      <c r="D2" s="83" t="s">
        <v>14</v>
      </c>
      <c r="E2" s="83"/>
      <c r="F2" s="83"/>
      <c r="G2" s="83"/>
      <c r="H2" s="83"/>
    </row>
    <row r="3" spans="1:10" ht="30.75" customHeight="1">
      <c r="A3" s="72" t="s">
        <v>9</v>
      </c>
      <c r="B3" s="72"/>
      <c r="C3" s="72"/>
      <c r="D3" s="73" t="s">
        <v>30</v>
      </c>
      <c r="E3" s="73"/>
      <c r="F3" s="73"/>
      <c r="G3" s="73"/>
      <c r="H3" s="73"/>
      <c r="I3" s="14" t="s">
        <v>10</v>
      </c>
      <c r="J3" s="24" t="s">
        <v>12</v>
      </c>
    </row>
    <row r="4" spans="1:11" s="21" customFormat="1" ht="25.5" customHeight="1">
      <c r="A4" s="74" t="s">
        <v>8</v>
      </c>
      <c r="B4" s="74"/>
      <c r="C4" s="74"/>
      <c r="D4" s="75" t="s">
        <v>91</v>
      </c>
      <c r="E4" s="75"/>
      <c r="F4" s="75"/>
      <c r="G4" s="75"/>
      <c r="H4" s="75"/>
      <c r="I4" s="75"/>
      <c r="J4" s="19" t="s">
        <v>13</v>
      </c>
      <c r="K4" s="20"/>
    </row>
    <row r="5" spans="4:11" s="22" customFormat="1" ht="8.25" customHeight="1">
      <c r="D5" s="70"/>
      <c r="E5" s="70"/>
      <c r="F5" s="70"/>
      <c r="G5" s="70"/>
      <c r="H5" s="70"/>
      <c r="I5" s="70"/>
      <c r="J5" s="70"/>
      <c r="K5" s="20"/>
    </row>
    <row r="6" spans="1:11" ht="20.1" customHeight="1">
      <c r="A6" s="32" t="s">
        <v>2</v>
      </c>
      <c r="B6" s="32" t="s">
        <v>0</v>
      </c>
      <c r="C6" s="32" t="s">
        <v>1</v>
      </c>
      <c r="D6" s="32" t="s">
        <v>3</v>
      </c>
      <c r="E6" s="38" t="s">
        <v>4</v>
      </c>
      <c r="F6" s="38" t="s">
        <v>5</v>
      </c>
      <c r="G6" s="38" t="s">
        <v>6</v>
      </c>
      <c r="H6" s="39" t="s">
        <v>7</v>
      </c>
      <c r="I6" s="39" t="s">
        <v>28</v>
      </c>
      <c r="J6" s="32"/>
      <c r="K6" s="13"/>
    </row>
    <row r="7" spans="1:11" ht="20.1" customHeight="1">
      <c r="A7" s="32">
        <v>1</v>
      </c>
      <c r="B7" s="71">
        <v>2</v>
      </c>
      <c r="C7" s="71"/>
      <c r="D7" s="71"/>
      <c r="E7" s="32">
        <v>3</v>
      </c>
      <c r="F7" s="32">
        <v>4</v>
      </c>
      <c r="G7" s="32">
        <v>5</v>
      </c>
      <c r="H7" s="32">
        <v>6</v>
      </c>
      <c r="I7" s="33"/>
      <c r="J7" s="32">
        <v>8</v>
      </c>
      <c r="K7" s="13"/>
    </row>
    <row r="8" spans="1:11" ht="20.1" customHeight="1">
      <c r="A8" s="41" t="s">
        <v>31</v>
      </c>
      <c r="B8" s="40">
        <v>1</v>
      </c>
      <c r="C8" s="63" t="s">
        <v>34</v>
      </c>
      <c r="D8" s="63" t="s">
        <v>34</v>
      </c>
      <c r="E8" s="67"/>
      <c r="F8" s="29"/>
      <c r="G8" s="66"/>
      <c r="H8" s="28" t="s">
        <v>59</v>
      </c>
      <c r="I8" s="35"/>
      <c r="J8" s="36"/>
      <c r="K8" s="44"/>
    </row>
    <row r="9" spans="1:11" ht="20.1" customHeight="1">
      <c r="A9" s="41" t="s">
        <v>31</v>
      </c>
      <c r="B9" s="40">
        <v>2</v>
      </c>
      <c r="C9" s="63" t="s">
        <v>35</v>
      </c>
      <c r="D9" s="63" t="s">
        <v>35</v>
      </c>
      <c r="E9" s="67"/>
      <c r="F9" s="29"/>
      <c r="G9" s="66"/>
      <c r="H9" s="28" t="s">
        <v>60</v>
      </c>
      <c r="I9" s="35"/>
      <c r="J9" s="36"/>
      <c r="K9" s="46"/>
    </row>
    <row r="10" spans="1:11" ht="20.1" customHeight="1">
      <c r="A10" s="41" t="s">
        <v>31</v>
      </c>
      <c r="B10" s="40">
        <v>3</v>
      </c>
      <c r="C10" s="63" t="s">
        <v>36</v>
      </c>
      <c r="D10" s="63" t="s">
        <v>36</v>
      </c>
      <c r="E10" s="67"/>
      <c r="F10" s="29"/>
      <c r="G10" s="66"/>
      <c r="H10" s="28" t="s">
        <v>63</v>
      </c>
      <c r="I10" s="35"/>
      <c r="J10" s="36"/>
      <c r="K10" s="46"/>
    </row>
    <row r="11" spans="1:11" ht="20.1" customHeight="1">
      <c r="A11" s="41" t="s">
        <v>31</v>
      </c>
      <c r="B11" s="40">
        <v>4</v>
      </c>
      <c r="C11" s="63" t="s">
        <v>61</v>
      </c>
      <c r="D11" s="63" t="s">
        <v>61</v>
      </c>
      <c r="E11" s="67"/>
      <c r="F11" s="29"/>
      <c r="G11" s="66"/>
      <c r="H11" s="28" t="s">
        <v>62</v>
      </c>
      <c r="I11" s="35"/>
      <c r="J11" s="36"/>
      <c r="K11" s="46"/>
    </row>
    <row r="12" spans="1:11" ht="20.1" customHeight="1">
      <c r="A12" s="41" t="s">
        <v>31</v>
      </c>
      <c r="B12" s="40">
        <v>5</v>
      </c>
      <c r="C12" s="63" t="s">
        <v>37</v>
      </c>
      <c r="D12" s="63" t="s">
        <v>37</v>
      </c>
      <c r="E12" s="67"/>
      <c r="F12" s="29"/>
      <c r="G12" s="66"/>
      <c r="H12" s="28" t="s">
        <v>64</v>
      </c>
      <c r="I12" s="35"/>
      <c r="J12" s="36"/>
      <c r="K12" s="46"/>
    </row>
    <row r="13" spans="1:11" ht="20.1" customHeight="1">
      <c r="A13" s="41" t="s">
        <v>31</v>
      </c>
      <c r="B13" s="40">
        <v>6</v>
      </c>
      <c r="C13" s="63" t="s">
        <v>65</v>
      </c>
      <c r="D13" s="63" t="s">
        <v>65</v>
      </c>
      <c r="E13" s="67"/>
      <c r="F13" s="29"/>
      <c r="G13" s="66"/>
      <c r="H13" s="28" t="s">
        <v>38</v>
      </c>
      <c r="I13" s="54"/>
      <c r="J13" s="36"/>
      <c r="K13" s="46"/>
    </row>
    <row r="14" spans="1:11" ht="20.1" customHeight="1">
      <c r="A14" s="41" t="s">
        <v>31</v>
      </c>
      <c r="B14" s="40">
        <v>7</v>
      </c>
      <c r="C14" s="63" t="s">
        <v>66</v>
      </c>
      <c r="D14" s="63" t="s">
        <v>66</v>
      </c>
      <c r="E14" s="67"/>
      <c r="F14" s="29"/>
      <c r="G14" s="66"/>
      <c r="H14" s="28" t="s">
        <v>67</v>
      </c>
      <c r="I14" s="54"/>
      <c r="J14" s="36"/>
      <c r="K14" s="46"/>
    </row>
    <row r="15" spans="1:11" ht="20.1" customHeight="1">
      <c r="A15" s="41" t="s">
        <v>31</v>
      </c>
      <c r="B15" s="40">
        <v>8</v>
      </c>
      <c r="C15" s="63" t="s">
        <v>39</v>
      </c>
      <c r="D15" s="63" t="s">
        <v>39</v>
      </c>
      <c r="E15" s="67"/>
      <c r="F15" s="29"/>
      <c r="G15" s="66"/>
      <c r="H15" s="28" t="s">
        <v>68</v>
      </c>
      <c r="I15" s="54"/>
      <c r="J15" s="36"/>
      <c r="K15" s="46"/>
    </row>
    <row r="16" spans="1:11" ht="20.1" customHeight="1">
      <c r="A16" s="41" t="s">
        <v>31</v>
      </c>
      <c r="B16" s="40">
        <v>9</v>
      </c>
      <c r="C16" s="63" t="s">
        <v>40</v>
      </c>
      <c r="D16" s="63" t="s">
        <v>40</v>
      </c>
      <c r="E16" s="67"/>
      <c r="F16" s="29"/>
      <c r="G16" s="66"/>
      <c r="H16" s="28" t="s">
        <v>69</v>
      </c>
      <c r="I16" s="35"/>
      <c r="J16" s="36"/>
      <c r="K16" s="46"/>
    </row>
    <row r="17" spans="1:11" ht="20.1" customHeight="1">
      <c r="A17" s="41" t="s">
        <v>31</v>
      </c>
      <c r="B17" s="40">
        <v>10</v>
      </c>
      <c r="C17" s="63" t="s">
        <v>41</v>
      </c>
      <c r="D17" s="63" t="s">
        <v>41</v>
      </c>
      <c r="E17" s="67"/>
      <c r="F17" s="29"/>
      <c r="G17" s="66"/>
      <c r="H17" s="28" t="s">
        <v>70</v>
      </c>
      <c r="I17" s="54"/>
      <c r="J17" s="36"/>
      <c r="K17" s="46"/>
    </row>
    <row r="18" spans="1:11" ht="36" customHeight="1">
      <c r="A18" s="41" t="s">
        <v>31</v>
      </c>
      <c r="B18" s="40">
        <v>11</v>
      </c>
      <c r="C18" s="63" t="s">
        <v>42</v>
      </c>
      <c r="D18" s="63" t="s">
        <v>42</v>
      </c>
      <c r="E18" s="67"/>
      <c r="F18" s="29"/>
      <c r="G18" s="66"/>
      <c r="H18" s="28" t="s">
        <v>71</v>
      </c>
      <c r="I18" s="35"/>
      <c r="J18" s="36"/>
      <c r="K18" s="46"/>
    </row>
    <row r="19" spans="1:11" ht="36.75" customHeight="1">
      <c r="A19" s="41" t="s">
        <v>31</v>
      </c>
      <c r="B19" s="40">
        <v>12</v>
      </c>
      <c r="C19" s="63" t="s">
        <v>43</v>
      </c>
      <c r="D19" s="63" t="s">
        <v>43</v>
      </c>
      <c r="E19" s="67"/>
      <c r="F19" s="29"/>
      <c r="G19" s="66"/>
      <c r="H19" s="28" t="s">
        <v>72</v>
      </c>
      <c r="I19" s="35"/>
      <c r="J19" s="36"/>
      <c r="K19" s="46"/>
    </row>
    <row r="20" spans="1:11" ht="31.5" customHeight="1">
      <c r="A20" s="41" t="s">
        <v>31</v>
      </c>
      <c r="B20" s="40">
        <v>13</v>
      </c>
      <c r="C20" s="63" t="s">
        <v>44</v>
      </c>
      <c r="D20" s="63" t="s">
        <v>44</v>
      </c>
      <c r="E20" s="67"/>
      <c r="F20" s="29"/>
      <c r="G20" s="66"/>
      <c r="H20" s="28" t="s">
        <v>90</v>
      </c>
      <c r="I20" s="35"/>
      <c r="J20" s="36"/>
      <c r="K20" s="46"/>
    </row>
    <row r="21" spans="1:11" ht="36" customHeight="1">
      <c r="A21" s="41" t="s">
        <v>31</v>
      </c>
      <c r="B21" s="40">
        <v>14</v>
      </c>
      <c r="C21" s="63" t="s">
        <v>45</v>
      </c>
      <c r="D21" s="63" t="s">
        <v>45</v>
      </c>
      <c r="E21" s="67"/>
      <c r="F21" s="29"/>
      <c r="G21" s="66"/>
      <c r="H21" s="28" t="s">
        <v>73</v>
      </c>
      <c r="I21" s="35"/>
      <c r="J21" s="36"/>
      <c r="K21" s="46"/>
    </row>
    <row r="22" spans="1:11" ht="38.25" customHeight="1">
      <c r="A22" s="41" t="s">
        <v>31</v>
      </c>
      <c r="B22" s="40">
        <v>15</v>
      </c>
      <c r="C22" s="63" t="s">
        <v>46</v>
      </c>
      <c r="D22" s="63" t="s">
        <v>46</v>
      </c>
      <c r="E22" s="67"/>
      <c r="F22" s="29"/>
      <c r="G22" s="66"/>
      <c r="H22" s="28" t="s">
        <v>74</v>
      </c>
      <c r="I22" s="35"/>
      <c r="J22" s="36"/>
      <c r="K22" s="46"/>
    </row>
    <row r="23" spans="1:11" ht="36.75" customHeight="1">
      <c r="A23" s="41" t="s">
        <v>31</v>
      </c>
      <c r="B23" s="40">
        <v>16</v>
      </c>
      <c r="C23" s="63" t="s">
        <v>47</v>
      </c>
      <c r="D23" s="63" t="s">
        <v>47</v>
      </c>
      <c r="E23" s="67"/>
      <c r="F23" s="29"/>
      <c r="G23" s="66"/>
      <c r="H23" s="28" t="s">
        <v>75</v>
      </c>
      <c r="I23" s="35"/>
      <c r="J23" s="36"/>
      <c r="K23" s="46"/>
    </row>
    <row r="24" spans="1:11" ht="34.5" customHeight="1">
      <c r="A24" s="41" t="s">
        <v>31</v>
      </c>
      <c r="B24" s="40">
        <v>17</v>
      </c>
      <c r="C24" s="63" t="s">
        <v>48</v>
      </c>
      <c r="D24" s="63" t="s">
        <v>48</v>
      </c>
      <c r="E24" s="67"/>
      <c r="F24" s="29"/>
      <c r="G24" s="66"/>
      <c r="H24" s="28" t="s">
        <v>78</v>
      </c>
      <c r="I24" s="35"/>
      <c r="J24" s="36"/>
      <c r="K24" s="46"/>
    </row>
    <row r="25" spans="1:11" ht="24.75" customHeight="1">
      <c r="A25" s="41" t="s">
        <v>31</v>
      </c>
      <c r="B25" s="40">
        <v>18</v>
      </c>
      <c r="C25" s="63" t="s">
        <v>49</v>
      </c>
      <c r="D25" s="63" t="s">
        <v>49</v>
      </c>
      <c r="E25" s="67"/>
      <c r="F25" s="29"/>
      <c r="G25" s="66"/>
      <c r="H25" s="28" t="s">
        <v>77</v>
      </c>
      <c r="I25" s="35"/>
      <c r="J25" s="36"/>
      <c r="K25" s="46"/>
    </row>
    <row r="26" spans="1:11" ht="30.75" customHeight="1">
      <c r="A26" s="41" t="s">
        <v>31</v>
      </c>
      <c r="B26" s="40">
        <v>19</v>
      </c>
      <c r="C26" s="63" t="s">
        <v>50</v>
      </c>
      <c r="D26" s="63" t="s">
        <v>50</v>
      </c>
      <c r="E26" s="67"/>
      <c r="F26" s="29"/>
      <c r="G26" s="66"/>
      <c r="H26" s="28" t="s">
        <v>76</v>
      </c>
      <c r="I26" s="35"/>
      <c r="J26" s="36"/>
      <c r="K26" s="46"/>
    </row>
    <row r="27" spans="1:11" ht="41.25" customHeight="1">
      <c r="A27" s="41" t="s">
        <v>31</v>
      </c>
      <c r="B27" s="40">
        <v>20</v>
      </c>
      <c r="C27" s="63" t="s">
        <v>51</v>
      </c>
      <c r="D27" s="63" t="s">
        <v>51</v>
      </c>
      <c r="E27" s="67"/>
      <c r="F27" s="29"/>
      <c r="G27" s="66"/>
      <c r="H27" s="28" t="s">
        <v>79</v>
      </c>
      <c r="I27" s="35"/>
      <c r="J27" s="36"/>
      <c r="K27" s="46"/>
    </row>
    <row r="28" spans="1:11" ht="20.1" customHeight="1">
      <c r="A28" s="41" t="s">
        <v>31</v>
      </c>
      <c r="B28" s="40">
        <v>21</v>
      </c>
      <c r="C28" s="63" t="s">
        <v>89</v>
      </c>
      <c r="D28" s="63" t="s">
        <v>89</v>
      </c>
      <c r="E28" s="67"/>
      <c r="F28" s="29"/>
      <c r="G28" s="66"/>
      <c r="H28" s="28" t="s">
        <v>88</v>
      </c>
      <c r="I28" s="57"/>
      <c r="J28" s="36"/>
      <c r="K28" s="46"/>
    </row>
    <row r="29" spans="1:11" ht="37.5" customHeight="1">
      <c r="A29" s="41" t="s">
        <v>31</v>
      </c>
      <c r="B29" s="40">
        <v>22</v>
      </c>
      <c r="C29" s="63" t="s">
        <v>52</v>
      </c>
      <c r="D29" s="63" t="s">
        <v>52</v>
      </c>
      <c r="E29" s="67"/>
      <c r="F29" s="29"/>
      <c r="G29" s="66"/>
      <c r="H29" s="28" t="s">
        <v>80</v>
      </c>
      <c r="I29" s="35"/>
      <c r="J29" s="36"/>
      <c r="K29" s="46"/>
    </row>
    <row r="30" spans="1:11" ht="20.1" customHeight="1">
      <c r="A30" s="41" t="s">
        <v>31</v>
      </c>
      <c r="B30" s="40">
        <v>23</v>
      </c>
      <c r="C30" s="64" t="s">
        <v>53</v>
      </c>
      <c r="D30" s="64" t="s">
        <v>53</v>
      </c>
      <c r="E30" s="67"/>
      <c r="F30" s="29"/>
      <c r="G30" s="66"/>
      <c r="H30" s="55" t="s">
        <v>81</v>
      </c>
      <c r="I30" s="57"/>
      <c r="J30" s="36"/>
      <c r="K30" s="46"/>
    </row>
    <row r="31" spans="1:11" ht="20.1" customHeight="1">
      <c r="A31" s="41" t="s">
        <v>31</v>
      </c>
      <c r="B31" s="40">
        <v>24</v>
      </c>
      <c r="C31" s="64" t="s">
        <v>54</v>
      </c>
      <c r="D31" s="64" t="s">
        <v>54</v>
      </c>
      <c r="E31" s="67"/>
      <c r="F31" s="29"/>
      <c r="G31" s="66"/>
      <c r="H31" s="55" t="s">
        <v>82</v>
      </c>
      <c r="I31" s="57"/>
      <c r="J31" s="36"/>
      <c r="K31" s="46"/>
    </row>
    <row r="32" spans="1:11" ht="20.1" customHeight="1">
      <c r="A32" s="41" t="s">
        <v>31</v>
      </c>
      <c r="B32" s="40">
        <v>25</v>
      </c>
      <c r="C32" s="64" t="s">
        <v>55</v>
      </c>
      <c r="D32" s="64" t="s">
        <v>55</v>
      </c>
      <c r="E32" s="67"/>
      <c r="F32" s="29"/>
      <c r="G32" s="66"/>
      <c r="H32" s="55" t="s">
        <v>83</v>
      </c>
      <c r="I32" s="57"/>
      <c r="J32" s="36"/>
      <c r="K32" s="46"/>
    </row>
    <row r="33" spans="1:11" ht="20.1" customHeight="1">
      <c r="A33" s="41" t="s">
        <v>31</v>
      </c>
      <c r="B33" s="40">
        <v>26</v>
      </c>
      <c r="C33" s="64" t="s">
        <v>56</v>
      </c>
      <c r="D33" s="64" t="s">
        <v>56</v>
      </c>
      <c r="E33" s="67"/>
      <c r="F33" s="29"/>
      <c r="G33" s="66"/>
      <c r="H33" s="55" t="s">
        <v>87</v>
      </c>
      <c r="I33" s="57"/>
      <c r="J33" s="36"/>
      <c r="K33" s="46"/>
    </row>
    <row r="34" spans="1:11" ht="20.1" customHeight="1">
      <c r="A34" s="41" t="s">
        <v>31</v>
      </c>
      <c r="B34" s="40">
        <v>27</v>
      </c>
      <c r="C34" s="65" t="s">
        <v>56</v>
      </c>
      <c r="D34" s="65" t="s">
        <v>56</v>
      </c>
      <c r="E34" s="67"/>
      <c r="F34" s="29"/>
      <c r="G34" s="66"/>
      <c r="H34" s="59" t="s">
        <v>86</v>
      </c>
      <c r="I34" s="35"/>
      <c r="J34" s="36"/>
      <c r="K34" s="46"/>
    </row>
    <row r="35" spans="1:11" ht="20.1" customHeight="1">
      <c r="A35" s="41" t="s">
        <v>31</v>
      </c>
      <c r="B35" s="40">
        <v>28</v>
      </c>
      <c r="C35" s="63" t="s">
        <v>57</v>
      </c>
      <c r="D35" s="63" t="s">
        <v>57</v>
      </c>
      <c r="E35" s="67"/>
      <c r="F35" s="29"/>
      <c r="G35" s="66"/>
      <c r="H35" s="60" t="s">
        <v>85</v>
      </c>
      <c r="I35" s="35"/>
      <c r="J35" s="36"/>
      <c r="K35" s="46"/>
    </row>
    <row r="36" spans="1:11" ht="20.1" customHeight="1">
      <c r="A36" s="41" t="s">
        <v>31</v>
      </c>
      <c r="B36" s="40">
        <v>29</v>
      </c>
      <c r="C36" s="29" t="s">
        <v>58</v>
      </c>
      <c r="D36" s="29" t="s">
        <v>58</v>
      </c>
      <c r="E36" s="67"/>
      <c r="F36" s="29"/>
      <c r="G36" s="34"/>
      <c r="H36" s="61" t="s">
        <v>84</v>
      </c>
      <c r="I36" s="57"/>
      <c r="J36" s="36"/>
      <c r="K36" s="46"/>
    </row>
    <row r="37" ht="34.5" customHeight="1">
      <c r="I37" s="68"/>
    </row>
    <row r="38" spans="3:19" ht="34.5" customHeight="1">
      <c r="C38" s="9" t="s">
        <v>15</v>
      </c>
      <c r="D38" s="9"/>
      <c r="E38" s="9"/>
      <c r="F38" s="9"/>
      <c r="G38" s="9"/>
      <c r="H38" s="9"/>
      <c r="I38" s="9"/>
      <c r="J38" s="9"/>
      <c r="K38" s="9"/>
      <c r="L38" s="9"/>
      <c r="M38" s="9"/>
      <c r="N38" s="9"/>
      <c r="O38" s="9"/>
      <c r="P38" s="9"/>
      <c r="Q38" s="9"/>
      <c r="R38" s="9"/>
      <c r="S38" s="9"/>
    </row>
    <row r="39" spans="3:19" ht="34.5" customHeight="1">
      <c r="C39" s="9"/>
      <c r="D39" s="9"/>
      <c r="E39" s="9"/>
      <c r="F39" s="9"/>
      <c r="G39" s="9"/>
      <c r="H39" s="9"/>
      <c r="I39" s="9"/>
      <c r="J39" s="9"/>
      <c r="K39" s="9"/>
      <c r="L39" s="9"/>
      <c r="M39" s="9"/>
      <c r="N39" s="9"/>
      <c r="O39" s="9"/>
      <c r="P39" s="9"/>
      <c r="Q39" s="9"/>
      <c r="R39" s="9"/>
      <c r="S39" s="9"/>
    </row>
    <row r="40" spans="3:19" ht="34.5" customHeight="1">
      <c r="C40" s="9" t="s">
        <v>16</v>
      </c>
      <c r="D40" s="9"/>
      <c r="E40" s="9"/>
      <c r="F40" s="9"/>
      <c r="G40" s="9"/>
      <c r="H40" s="9"/>
      <c r="I40" s="9"/>
      <c r="J40" s="9"/>
      <c r="K40" s="9"/>
      <c r="L40" s="9"/>
      <c r="M40" s="9"/>
      <c r="N40" s="9"/>
      <c r="O40" s="9"/>
      <c r="P40" s="9"/>
      <c r="Q40" s="9"/>
      <c r="R40" s="9"/>
      <c r="S40" s="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7"/>
  <sheetViews>
    <sheetView tabSelected="1"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69" t="s">
        <v>26</v>
      </c>
      <c r="E1" s="69"/>
      <c r="F1" s="69"/>
      <c r="G1" s="69"/>
      <c r="H1" s="69"/>
      <c r="I1" s="69"/>
      <c r="J1" s="69"/>
      <c r="K1" s="69"/>
      <c r="L1" s="69"/>
      <c r="M1" s="45"/>
    </row>
    <row r="2" spans="4:11" ht="12.75">
      <c r="D2" s="78" t="s">
        <v>17</v>
      </c>
      <c r="E2" s="78"/>
      <c r="F2" s="78"/>
      <c r="G2" s="78"/>
      <c r="H2" s="78"/>
      <c r="I2" s="78"/>
      <c r="J2" s="78"/>
      <c r="K2" s="15"/>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91</v>
      </c>
      <c r="F4" s="75"/>
      <c r="G4" s="75"/>
      <c r="H4" s="75"/>
      <c r="I4" s="75"/>
      <c r="J4" s="75"/>
      <c r="K4" s="31" t="s">
        <v>11</v>
      </c>
      <c r="L4" s="31" t="s">
        <v>13</v>
      </c>
      <c r="M4" s="48"/>
    </row>
    <row r="5" spans="1:13" s="5" customFormat="1" ht="20.1" customHeight="1">
      <c r="A5" s="3"/>
      <c r="E5" s="76"/>
      <c r="F5" s="76"/>
      <c r="G5" s="76"/>
      <c r="H5" s="76"/>
      <c r="I5" s="76"/>
      <c r="J5" s="30"/>
      <c r="K5" s="30"/>
      <c r="L5" s="30"/>
      <c r="M5" s="49"/>
    </row>
    <row r="6" spans="1:13" ht="47.25">
      <c r="A6" s="6"/>
      <c r="B6" s="1" t="s">
        <v>2</v>
      </c>
      <c r="C6" s="1" t="s">
        <v>0</v>
      </c>
      <c r="D6" s="1" t="s">
        <v>1</v>
      </c>
      <c r="E6" s="23" t="s">
        <v>3</v>
      </c>
      <c r="F6" s="18" t="s">
        <v>18</v>
      </c>
      <c r="G6" s="16" t="s">
        <v>19</v>
      </c>
      <c r="H6" s="18" t="s">
        <v>20</v>
      </c>
      <c r="I6" s="27" t="s">
        <v>21</v>
      </c>
      <c r="J6" s="53" t="s">
        <v>22</v>
      </c>
      <c r="K6" s="27" t="s">
        <v>23</v>
      </c>
      <c r="L6" s="27" t="s">
        <v>24</v>
      </c>
      <c r="M6" s="50" t="s">
        <v>32</v>
      </c>
    </row>
    <row r="7" spans="1:13" ht="12.75">
      <c r="A7" s="6"/>
      <c r="B7" s="18">
        <v>1</v>
      </c>
      <c r="C7" s="77">
        <v>2</v>
      </c>
      <c r="D7" s="77"/>
      <c r="E7" s="77"/>
      <c r="F7" s="18">
        <v>3</v>
      </c>
      <c r="G7" s="16">
        <v>4</v>
      </c>
      <c r="H7" s="18">
        <v>5</v>
      </c>
      <c r="I7" s="18">
        <v>6</v>
      </c>
      <c r="J7" s="18">
        <v>7</v>
      </c>
      <c r="K7" s="18">
        <v>8</v>
      </c>
      <c r="L7" s="26">
        <v>9</v>
      </c>
      <c r="M7" s="51"/>
    </row>
    <row r="8" spans="1:13" ht="76.5">
      <c r="A8" s="43"/>
      <c r="B8" s="41" t="s">
        <v>31</v>
      </c>
      <c r="C8" s="40">
        <v>1</v>
      </c>
      <c r="D8" s="63" t="s">
        <v>34</v>
      </c>
      <c r="E8" s="29" t="str">
        <f>_Hlk125125747</f>
        <v>Aspirator chirurgical electric</v>
      </c>
      <c r="F8" s="29" t="s">
        <v>29</v>
      </c>
      <c r="G8" s="29">
        <v>3</v>
      </c>
      <c r="H8" s="56"/>
      <c r="I8" s="62"/>
      <c r="J8" s="62"/>
      <c r="K8" s="62"/>
      <c r="L8" s="42" t="s">
        <v>33</v>
      </c>
      <c r="M8" s="57">
        <v>57000</v>
      </c>
    </row>
    <row r="9" spans="2:13" ht="76.5">
      <c r="B9" s="41" t="s">
        <v>31</v>
      </c>
      <c r="C9" s="40">
        <v>2</v>
      </c>
      <c r="D9" s="63" t="s">
        <v>35</v>
      </c>
      <c r="E9" s="29" t="str">
        <f>D9</f>
        <v>Analizator biochimic, automat 200 teste</v>
      </c>
      <c r="F9" s="29" t="s">
        <v>29</v>
      </c>
      <c r="G9" s="29">
        <v>1</v>
      </c>
      <c r="H9" s="62"/>
      <c r="I9" s="62"/>
      <c r="J9" s="62"/>
      <c r="K9" s="62"/>
      <c r="L9" s="42" t="s">
        <v>33</v>
      </c>
      <c r="M9" s="57">
        <v>300000</v>
      </c>
    </row>
    <row r="10" spans="2:13" ht="76.5">
      <c r="B10" s="41" t="s">
        <v>31</v>
      </c>
      <c r="C10" s="40">
        <v>3</v>
      </c>
      <c r="D10" s="63" t="s">
        <v>36</v>
      </c>
      <c r="E10" s="63" t="s">
        <v>36</v>
      </c>
      <c r="F10" s="29" t="s">
        <v>29</v>
      </c>
      <c r="G10" s="29">
        <v>1</v>
      </c>
      <c r="H10" s="58"/>
      <c r="I10" s="62"/>
      <c r="J10" s="62"/>
      <c r="K10" s="62"/>
      <c r="L10" s="42" t="s">
        <v>33</v>
      </c>
      <c r="M10" s="57">
        <v>200000</v>
      </c>
    </row>
    <row r="11" spans="2:13" ht="76.5">
      <c r="B11" s="41" t="s">
        <v>31</v>
      </c>
      <c r="C11" s="40">
        <v>4</v>
      </c>
      <c r="D11" s="63" t="s">
        <v>61</v>
      </c>
      <c r="E11" s="63" t="s">
        <v>61</v>
      </c>
      <c r="F11" s="29" t="s">
        <v>29</v>
      </c>
      <c r="G11" s="29">
        <v>1</v>
      </c>
      <c r="H11" s="62"/>
      <c r="I11" s="62"/>
      <c r="J11" s="62"/>
      <c r="K11" s="62"/>
      <c r="L11" s="42" t="s">
        <v>33</v>
      </c>
      <c r="M11" s="57">
        <v>303000</v>
      </c>
    </row>
    <row r="12" spans="2:21" ht="76.5">
      <c r="B12" s="41" t="s">
        <v>31</v>
      </c>
      <c r="C12" s="40">
        <v>5</v>
      </c>
      <c r="D12" s="63" t="s">
        <v>37</v>
      </c>
      <c r="E12" s="63" t="s">
        <v>37</v>
      </c>
      <c r="F12" s="29" t="s">
        <v>29</v>
      </c>
      <c r="G12" s="29">
        <v>1</v>
      </c>
      <c r="H12" s="62"/>
      <c r="I12" s="62"/>
      <c r="J12" s="62"/>
      <c r="K12" s="62"/>
      <c r="L12" s="42" t="s">
        <v>33</v>
      </c>
      <c r="M12" s="57">
        <v>250000</v>
      </c>
      <c r="N12" s="9"/>
      <c r="O12" s="9"/>
      <c r="P12" s="9"/>
      <c r="Q12" s="9"/>
      <c r="R12" s="9"/>
      <c r="S12" s="9"/>
      <c r="T12" s="9"/>
      <c r="U12" s="9"/>
    </row>
    <row r="13" spans="2:21" ht="76.5">
      <c r="B13" s="41" t="s">
        <v>31</v>
      </c>
      <c r="C13" s="40">
        <v>6</v>
      </c>
      <c r="D13" s="63" t="s">
        <v>65</v>
      </c>
      <c r="E13" s="63" t="s">
        <v>65</v>
      </c>
      <c r="F13" s="29" t="s">
        <v>29</v>
      </c>
      <c r="G13" s="29">
        <v>1</v>
      </c>
      <c r="H13" s="62"/>
      <c r="I13" s="62"/>
      <c r="J13" s="62"/>
      <c r="K13" s="62"/>
      <c r="L13" s="42" t="s">
        <v>33</v>
      </c>
      <c r="M13" s="54">
        <v>300000</v>
      </c>
      <c r="N13" s="9"/>
      <c r="O13" s="9"/>
      <c r="P13" s="9"/>
      <c r="Q13" s="9"/>
      <c r="R13" s="9"/>
      <c r="S13" s="9"/>
      <c r="T13" s="9"/>
      <c r="U13" s="9"/>
    </row>
    <row r="14" spans="2:21" ht="76.5">
      <c r="B14" s="41" t="s">
        <v>31</v>
      </c>
      <c r="C14" s="40">
        <v>7</v>
      </c>
      <c r="D14" s="63" t="s">
        <v>66</v>
      </c>
      <c r="E14" s="63" t="s">
        <v>66</v>
      </c>
      <c r="F14" s="29" t="s">
        <v>29</v>
      </c>
      <c r="G14" s="29">
        <v>1</v>
      </c>
      <c r="H14" s="62"/>
      <c r="I14" s="62"/>
      <c r="J14" s="62"/>
      <c r="K14" s="62"/>
      <c r="L14" s="42" t="s">
        <v>33</v>
      </c>
      <c r="M14" s="54">
        <v>60000</v>
      </c>
      <c r="N14" s="9"/>
      <c r="O14" s="9"/>
      <c r="P14" s="9"/>
      <c r="Q14" s="9"/>
      <c r="R14" s="9"/>
      <c r="S14" s="9"/>
      <c r="T14" s="9"/>
      <c r="U14" s="9"/>
    </row>
    <row r="15" spans="2:21" ht="76.5">
      <c r="B15" s="41" t="s">
        <v>31</v>
      </c>
      <c r="C15" s="40">
        <v>8</v>
      </c>
      <c r="D15" s="63" t="s">
        <v>39</v>
      </c>
      <c r="E15" s="63" t="s">
        <v>39</v>
      </c>
      <c r="F15" s="29" t="s">
        <v>29</v>
      </c>
      <c r="G15" s="29">
        <v>2</v>
      </c>
      <c r="H15" s="47"/>
      <c r="I15" s="47"/>
      <c r="J15" s="47"/>
      <c r="K15" s="47"/>
      <c r="L15" s="42" t="s">
        <v>33</v>
      </c>
      <c r="M15" s="54">
        <v>720000</v>
      </c>
      <c r="N15"/>
      <c r="O15"/>
      <c r="P15"/>
      <c r="Q15"/>
      <c r="R15"/>
      <c r="S15"/>
      <c r="T15"/>
      <c r="U15"/>
    </row>
    <row r="16" spans="2:21" ht="76.5">
      <c r="B16" s="41" t="s">
        <v>31</v>
      </c>
      <c r="C16" s="40">
        <v>9</v>
      </c>
      <c r="D16" s="63" t="s">
        <v>40</v>
      </c>
      <c r="E16" s="63" t="s">
        <v>40</v>
      </c>
      <c r="F16" s="29" t="s">
        <v>29</v>
      </c>
      <c r="G16" s="29">
        <v>3</v>
      </c>
      <c r="H16" s="62"/>
      <c r="I16" s="62"/>
      <c r="J16" s="62"/>
      <c r="K16" s="62"/>
      <c r="L16" s="42" t="s">
        <v>33</v>
      </c>
      <c r="M16" s="57">
        <v>660000</v>
      </c>
      <c r="P16"/>
      <c r="Q16"/>
      <c r="R16"/>
      <c r="S16"/>
      <c r="T16"/>
      <c r="U16"/>
    </row>
    <row r="17" spans="2:21" ht="76.5">
      <c r="B17" s="41" t="s">
        <v>31</v>
      </c>
      <c r="C17" s="40">
        <v>10</v>
      </c>
      <c r="D17" s="63" t="s">
        <v>41</v>
      </c>
      <c r="E17" s="63" t="s">
        <v>41</v>
      </c>
      <c r="F17" s="29" t="s">
        <v>29</v>
      </c>
      <c r="G17" s="29">
        <v>3</v>
      </c>
      <c r="H17" s="62"/>
      <c r="I17" s="62"/>
      <c r="J17" s="62"/>
      <c r="K17" s="62"/>
      <c r="L17" s="42" t="s">
        <v>33</v>
      </c>
      <c r="M17" s="54">
        <v>450000</v>
      </c>
      <c r="P17"/>
      <c r="Q17"/>
      <c r="R17"/>
      <c r="S17"/>
      <c r="T17"/>
      <c r="U17"/>
    </row>
    <row r="18" spans="2:13" ht="76.5">
      <c r="B18" s="41" t="s">
        <v>31</v>
      </c>
      <c r="C18" s="40">
        <v>11</v>
      </c>
      <c r="D18" s="63" t="s">
        <v>42</v>
      </c>
      <c r="E18" s="63" t="s">
        <v>42</v>
      </c>
      <c r="F18" s="29" t="s">
        <v>29</v>
      </c>
      <c r="G18" s="29">
        <v>2</v>
      </c>
      <c r="H18" s="62"/>
      <c r="I18" s="62"/>
      <c r="J18" s="62"/>
      <c r="K18" s="62"/>
      <c r="L18" s="42" t="s">
        <v>33</v>
      </c>
      <c r="M18" s="57">
        <v>4400000</v>
      </c>
    </row>
    <row r="19" spans="2:13" ht="76.5">
      <c r="B19" s="41" t="s">
        <v>31</v>
      </c>
      <c r="C19" s="40">
        <v>12</v>
      </c>
      <c r="D19" s="63" t="s">
        <v>43</v>
      </c>
      <c r="E19" s="63" t="s">
        <v>43</v>
      </c>
      <c r="F19" s="29" t="s">
        <v>29</v>
      </c>
      <c r="G19" s="29">
        <v>2</v>
      </c>
      <c r="H19" s="62"/>
      <c r="I19" s="62"/>
      <c r="J19" s="62"/>
      <c r="K19" s="62"/>
      <c r="L19" s="42" t="s">
        <v>33</v>
      </c>
      <c r="M19" s="57">
        <v>3200000</v>
      </c>
    </row>
    <row r="20" spans="2:13" ht="76.5">
      <c r="B20" s="41" t="s">
        <v>31</v>
      </c>
      <c r="C20" s="40">
        <v>13</v>
      </c>
      <c r="D20" s="63" t="s">
        <v>44</v>
      </c>
      <c r="E20" s="63" t="s">
        <v>44</v>
      </c>
      <c r="F20" s="29" t="s">
        <v>29</v>
      </c>
      <c r="G20" s="29">
        <v>2</v>
      </c>
      <c r="H20" s="62"/>
      <c r="I20" s="62"/>
      <c r="J20" s="62"/>
      <c r="K20" s="62"/>
      <c r="L20" s="42" t="s">
        <v>33</v>
      </c>
      <c r="M20" s="57">
        <v>2000000</v>
      </c>
    </row>
    <row r="21" spans="2:13" ht="76.5">
      <c r="B21" s="41" t="s">
        <v>31</v>
      </c>
      <c r="C21" s="40">
        <v>14</v>
      </c>
      <c r="D21" s="63" t="s">
        <v>45</v>
      </c>
      <c r="E21" s="63" t="s">
        <v>45</v>
      </c>
      <c r="F21" s="29" t="s">
        <v>29</v>
      </c>
      <c r="G21" s="29">
        <v>2</v>
      </c>
      <c r="H21" s="62"/>
      <c r="I21" s="62"/>
      <c r="J21" s="62"/>
      <c r="K21" s="62"/>
      <c r="L21" s="42" t="s">
        <v>33</v>
      </c>
      <c r="M21" s="57">
        <v>440000</v>
      </c>
    </row>
    <row r="22" spans="2:13" ht="76.5">
      <c r="B22" s="41" t="s">
        <v>31</v>
      </c>
      <c r="C22" s="40">
        <v>15</v>
      </c>
      <c r="D22" s="63" t="s">
        <v>46</v>
      </c>
      <c r="E22" s="63" t="s">
        <v>46</v>
      </c>
      <c r="F22" s="29" t="s">
        <v>29</v>
      </c>
      <c r="G22" s="29">
        <v>1</v>
      </c>
      <c r="H22" s="62"/>
      <c r="I22" s="62"/>
      <c r="J22" s="62"/>
      <c r="K22" s="62"/>
      <c r="L22" s="42" t="s">
        <v>33</v>
      </c>
      <c r="M22" s="57">
        <v>500000</v>
      </c>
    </row>
    <row r="23" spans="2:13" ht="76.5">
      <c r="B23" s="41" t="s">
        <v>31</v>
      </c>
      <c r="C23" s="40">
        <v>16</v>
      </c>
      <c r="D23" s="63" t="s">
        <v>47</v>
      </c>
      <c r="E23" s="63" t="s">
        <v>47</v>
      </c>
      <c r="F23" s="29" t="s">
        <v>29</v>
      </c>
      <c r="G23" s="29">
        <v>1</v>
      </c>
      <c r="H23" s="62"/>
      <c r="I23" s="62"/>
      <c r="J23" s="62"/>
      <c r="K23" s="62"/>
      <c r="L23" s="42" t="s">
        <v>33</v>
      </c>
      <c r="M23" s="57">
        <v>990000</v>
      </c>
    </row>
    <row r="24" spans="2:13" ht="76.5">
      <c r="B24" s="41" t="s">
        <v>31</v>
      </c>
      <c r="C24" s="40">
        <v>17</v>
      </c>
      <c r="D24" s="63" t="s">
        <v>48</v>
      </c>
      <c r="E24" s="63" t="s">
        <v>48</v>
      </c>
      <c r="F24" s="29" t="s">
        <v>29</v>
      </c>
      <c r="G24" s="29">
        <v>1</v>
      </c>
      <c r="H24" s="62"/>
      <c r="I24" s="62"/>
      <c r="J24" s="62"/>
      <c r="K24" s="62"/>
      <c r="L24" s="42" t="s">
        <v>33</v>
      </c>
      <c r="M24" s="57">
        <v>100000</v>
      </c>
    </row>
    <row r="25" spans="2:13" ht="76.5">
      <c r="B25" s="41" t="s">
        <v>31</v>
      </c>
      <c r="C25" s="40">
        <v>18</v>
      </c>
      <c r="D25" s="63" t="s">
        <v>49</v>
      </c>
      <c r="E25" s="63" t="s">
        <v>49</v>
      </c>
      <c r="F25" s="29" t="s">
        <v>29</v>
      </c>
      <c r="G25" s="29">
        <v>2</v>
      </c>
      <c r="H25" s="62"/>
      <c r="I25" s="62"/>
      <c r="J25" s="62"/>
      <c r="K25" s="62"/>
      <c r="L25" s="42" t="s">
        <v>33</v>
      </c>
      <c r="M25" s="57">
        <v>40000</v>
      </c>
    </row>
    <row r="26" spans="2:13" ht="76.5">
      <c r="B26" s="41" t="s">
        <v>31</v>
      </c>
      <c r="C26" s="40">
        <v>19</v>
      </c>
      <c r="D26" s="63" t="s">
        <v>50</v>
      </c>
      <c r="E26" s="63" t="s">
        <v>50</v>
      </c>
      <c r="F26" s="29" t="s">
        <v>29</v>
      </c>
      <c r="G26" s="29">
        <v>2</v>
      </c>
      <c r="H26" s="62"/>
      <c r="I26" s="62"/>
      <c r="J26" s="62"/>
      <c r="K26" s="62"/>
      <c r="L26" s="42" t="s">
        <v>33</v>
      </c>
      <c r="M26" s="57">
        <v>200000</v>
      </c>
    </row>
    <row r="27" spans="2:13" ht="76.5">
      <c r="B27" s="41" t="s">
        <v>31</v>
      </c>
      <c r="C27" s="40">
        <v>20</v>
      </c>
      <c r="D27" s="63" t="s">
        <v>51</v>
      </c>
      <c r="E27" s="63" t="s">
        <v>51</v>
      </c>
      <c r="F27" s="29" t="s">
        <v>29</v>
      </c>
      <c r="G27" s="29">
        <v>2</v>
      </c>
      <c r="H27" s="62"/>
      <c r="I27" s="62"/>
      <c r="J27" s="62"/>
      <c r="K27" s="62"/>
      <c r="L27" s="42" t="s">
        <v>33</v>
      </c>
      <c r="M27" s="57">
        <v>200000</v>
      </c>
    </row>
    <row r="28" spans="2:13" ht="76.5">
      <c r="B28" s="41" t="s">
        <v>31</v>
      </c>
      <c r="C28" s="40">
        <v>21</v>
      </c>
      <c r="D28" s="63" t="s">
        <v>89</v>
      </c>
      <c r="E28" s="63" t="s">
        <v>89</v>
      </c>
      <c r="F28" s="29" t="s">
        <v>29</v>
      </c>
      <c r="G28" s="29">
        <v>1</v>
      </c>
      <c r="H28" s="62"/>
      <c r="I28" s="62"/>
      <c r="J28" s="62"/>
      <c r="K28" s="62"/>
      <c r="L28" s="42" t="s">
        <v>33</v>
      </c>
      <c r="M28" s="57">
        <v>600000</v>
      </c>
    </row>
    <row r="29" spans="2:13" ht="76.5">
      <c r="B29" s="41" t="s">
        <v>31</v>
      </c>
      <c r="C29" s="40">
        <v>22</v>
      </c>
      <c r="D29" s="63" t="s">
        <v>52</v>
      </c>
      <c r="E29" s="63" t="s">
        <v>52</v>
      </c>
      <c r="F29" s="29" t="s">
        <v>29</v>
      </c>
      <c r="G29" s="29">
        <v>1</v>
      </c>
      <c r="H29" s="62"/>
      <c r="I29" s="62"/>
      <c r="J29" s="62"/>
      <c r="K29" s="62"/>
      <c r="L29" s="42" t="s">
        <v>33</v>
      </c>
      <c r="M29" s="57">
        <v>1500000</v>
      </c>
    </row>
    <row r="30" spans="2:13" ht="76.5">
      <c r="B30" s="41" t="s">
        <v>31</v>
      </c>
      <c r="C30" s="40">
        <v>23</v>
      </c>
      <c r="D30" s="64" t="s">
        <v>53</v>
      </c>
      <c r="E30" s="64" t="s">
        <v>53</v>
      </c>
      <c r="F30" s="29" t="s">
        <v>29</v>
      </c>
      <c r="G30" s="29">
        <v>2</v>
      </c>
      <c r="H30" s="62"/>
      <c r="I30" s="62"/>
      <c r="J30" s="62"/>
      <c r="K30" s="62"/>
      <c r="L30" s="42" t="s">
        <v>33</v>
      </c>
      <c r="M30" s="57">
        <v>8000</v>
      </c>
    </row>
    <row r="31" spans="2:13" ht="76.5">
      <c r="B31" s="41" t="s">
        <v>31</v>
      </c>
      <c r="C31" s="40">
        <v>24</v>
      </c>
      <c r="D31" s="64" t="s">
        <v>54</v>
      </c>
      <c r="E31" s="64" t="s">
        <v>54</v>
      </c>
      <c r="F31" s="29" t="s">
        <v>29</v>
      </c>
      <c r="G31" s="29">
        <v>1</v>
      </c>
      <c r="H31" s="62"/>
      <c r="I31" s="62"/>
      <c r="J31" s="62"/>
      <c r="K31" s="62"/>
      <c r="L31" s="42" t="s">
        <v>33</v>
      </c>
      <c r="M31" s="57">
        <v>2000</v>
      </c>
    </row>
    <row r="32" spans="2:13" ht="76.5">
      <c r="B32" s="41" t="s">
        <v>31</v>
      </c>
      <c r="C32" s="40">
        <v>25</v>
      </c>
      <c r="D32" s="64" t="s">
        <v>55</v>
      </c>
      <c r="E32" s="64" t="s">
        <v>55</v>
      </c>
      <c r="F32" s="29" t="s">
        <v>29</v>
      </c>
      <c r="G32" s="29">
        <v>2</v>
      </c>
      <c r="H32" s="62"/>
      <c r="I32" s="62"/>
      <c r="J32" s="62"/>
      <c r="K32" s="62"/>
      <c r="L32" s="42" t="s">
        <v>33</v>
      </c>
      <c r="M32" s="57">
        <v>2200</v>
      </c>
    </row>
    <row r="33" spans="2:13" ht="76.5">
      <c r="B33" s="41" t="s">
        <v>31</v>
      </c>
      <c r="C33" s="40">
        <v>26</v>
      </c>
      <c r="D33" s="64" t="s">
        <v>56</v>
      </c>
      <c r="E33" s="64" t="s">
        <v>56</v>
      </c>
      <c r="F33" s="29" t="s">
        <v>29</v>
      </c>
      <c r="G33" s="29">
        <v>2</v>
      </c>
      <c r="H33" s="62"/>
      <c r="I33" s="62"/>
      <c r="J33" s="62"/>
      <c r="K33" s="62"/>
      <c r="L33" s="42" t="s">
        <v>33</v>
      </c>
      <c r="M33" s="57">
        <v>600000</v>
      </c>
    </row>
    <row r="34" spans="2:13" ht="76.5">
      <c r="B34" s="41" t="s">
        <v>31</v>
      </c>
      <c r="C34" s="40">
        <v>27</v>
      </c>
      <c r="D34" s="65" t="s">
        <v>56</v>
      </c>
      <c r="E34" s="65" t="s">
        <v>56</v>
      </c>
      <c r="F34" s="29" t="s">
        <v>29</v>
      </c>
      <c r="G34" s="29">
        <v>1</v>
      </c>
      <c r="H34" s="62"/>
      <c r="I34" s="62"/>
      <c r="J34" s="62"/>
      <c r="K34" s="62"/>
      <c r="L34" s="42" t="s">
        <v>33</v>
      </c>
      <c r="M34" s="57">
        <v>460000</v>
      </c>
    </row>
    <row r="35" spans="2:13" ht="76.5">
      <c r="B35" s="41" t="s">
        <v>31</v>
      </c>
      <c r="C35" s="40">
        <v>28</v>
      </c>
      <c r="D35" s="63" t="s">
        <v>57</v>
      </c>
      <c r="E35" s="63" t="s">
        <v>57</v>
      </c>
      <c r="F35" s="29" t="s">
        <v>29</v>
      </c>
      <c r="G35" s="29">
        <v>1</v>
      </c>
      <c r="H35" s="62"/>
      <c r="I35" s="62"/>
      <c r="J35" s="62"/>
      <c r="K35" s="62"/>
      <c r="L35" s="42" t="s">
        <v>33</v>
      </c>
      <c r="M35" s="57">
        <v>440000</v>
      </c>
    </row>
    <row r="36" spans="2:13" ht="76.5">
      <c r="B36" s="41" t="s">
        <v>31</v>
      </c>
      <c r="C36" s="40">
        <v>29</v>
      </c>
      <c r="D36" s="29" t="s">
        <v>58</v>
      </c>
      <c r="E36" s="29" t="s">
        <v>58</v>
      </c>
      <c r="F36" s="29" t="s">
        <v>29</v>
      </c>
      <c r="G36" s="29">
        <v>1</v>
      </c>
      <c r="H36" s="62"/>
      <c r="I36" s="62"/>
      <c r="J36" s="62"/>
      <c r="K36" s="62"/>
      <c r="L36" s="42" t="s">
        <v>33</v>
      </c>
      <c r="M36" s="57">
        <v>490000</v>
      </c>
    </row>
    <row r="37" ht="12.75">
      <c r="M37" s="57">
        <f>SUM(M8:M36)</f>
        <v>19472200</v>
      </c>
    </row>
    <row r="40" spans="5:14" ht="12.75">
      <c r="E40"/>
      <c r="F40"/>
      <c r="G40"/>
      <c r="H40"/>
      <c r="I40"/>
      <c r="J40"/>
      <c r="K40"/>
      <c r="L40" s="52"/>
      <c r="M40"/>
      <c r="N40"/>
    </row>
    <row r="41" spans="5:14" ht="12.75">
      <c r="E41"/>
      <c r="F41"/>
      <c r="G41" s="37" t="s">
        <v>25</v>
      </c>
      <c r="H41" s="37"/>
      <c r="I41" s="8"/>
      <c r="J41" s="8">
        <f>SUM(K8:K8)</f>
        <v>0</v>
      </c>
      <c r="K41" s="8">
        <f>SUM(L8:L8)</f>
        <v>0</v>
      </c>
      <c r="L41"/>
      <c r="M41"/>
      <c r="N41"/>
    </row>
    <row r="42" spans="5:7" ht="12.75">
      <c r="E42" s="7"/>
      <c r="F42" s="17"/>
      <c r="G42" s="2"/>
    </row>
    <row r="43" spans="5:7" ht="12.75">
      <c r="E43" s="2"/>
      <c r="F43" s="2"/>
      <c r="G43" s="7"/>
    </row>
    <row r="44" spans="5:12" ht="20.25">
      <c r="E44" s="9" t="s">
        <v>15</v>
      </c>
      <c r="F44" s="9"/>
      <c r="G44" s="9"/>
      <c r="H44" s="9"/>
      <c r="I44" s="9"/>
      <c r="J44" s="9"/>
      <c r="K44" s="9"/>
      <c r="L44" s="9"/>
    </row>
    <row r="45" spans="5:12" ht="20.25">
      <c r="E45" s="9"/>
      <c r="F45" s="9"/>
      <c r="G45" s="9"/>
      <c r="H45" s="9"/>
      <c r="I45" s="9"/>
      <c r="J45" s="9"/>
      <c r="K45" s="9"/>
      <c r="L45" s="9"/>
    </row>
    <row r="46" spans="5:12" ht="20.25">
      <c r="E46" s="9" t="s">
        <v>16</v>
      </c>
      <c r="F46" s="9"/>
      <c r="G46" s="9"/>
      <c r="H46" s="9"/>
      <c r="I46" s="9"/>
      <c r="J46" s="9"/>
      <c r="K46" s="9"/>
      <c r="L46" s="9"/>
    </row>
    <row r="47" spans="5:7" ht="12.75">
      <c r="E47" s="7"/>
      <c r="F47" s="17"/>
      <c r="G47"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R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2023-09-22T06:03:43Z</dcterms:modified>
  <cp:category/>
  <cp:version/>
  <cp:contentType/>
  <cp:contentStatus/>
</cp:coreProperties>
</file>