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medicale Diverse 2025\"/>
    </mc:Choice>
  </mc:AlternateContent>
  <xr:revisionPtr revIDLastSave="0" documentId="13_ncr:1_{AB5DDDD9-EAF7-4407-85A4-E551D2EB513B}"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2"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K8" i="5"/>
  <c r="J8" i="5"/>
  <c r="J72" i="5" l="1"/>
  <c r="K72" i="5"/>
  <c r="K12" i="7"/>
  <c r="J12" i="7"/>
</calcChain>
</file>

<file path=xl/sharedStrings.xml><?xml version="1.0" encoding="utf-8"?>
<sst xmlns="http://schemas.openxmlformats.org/spreadsheetml/2006/main" count="621" uniqueCount="165">
  <si>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</si>
  <si>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</si>
  <si>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</si>
  <si>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</si>
  <si>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</si>
  <si>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</si>
  <si>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</si>
  <si>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</si>
  <si>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</si>
  <si>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</si>
  <si>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</si>
  <si>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</si>
  <si>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</si>
  <si>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</si>
  <si>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</si>
  <si>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</si>
  <si>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</si>
  <si>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</si>
  <si>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</si>
  <si>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</si>
  <si>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</si>
  <si>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</si>
  <si>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</si>
  <si>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</si>
  <si>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</si>
  <si>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</si>
  <si>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</si>
  <si>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</si>
  <si>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</si>
  <si>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</si>
  <si>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</si>
  <si>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</si>
  <si>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</si>
  <si>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</si>
  <si>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</si>
  <si>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</si>
  <si>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Consumabilelor medicale diverse, inclusiv articole de igienă conform necesităților IMSP beneficiare pentru anul 2025</t>
  </si>
  <si>
    <t>Absorbante igienice, flux abundent (1)</t>
  </si>
  <si>
    <t>Absorbante igienice, flux abundent, hipoalergenice (2)</t>
  </si>
  <si>
    <t>Absorbante igienice, flux moderat (3)</t>
  </si>
  <si>
    <t>Absorbante igienice, flux moderat, hipoalergenice (4)</t>
  </si>
  <si>
    <t>Aleze (pelinci) de unică folosință 60x60cm (777)</t>
  </si>
  <si>
    <t>Aleze (pelinci) de unică folosință 60x90cm (778)</t>
  </si>
  <si>
    <t>Aleze (pelinci) de unică folosință 90x90cm (779)</t>
  </si>
  <si>
    <t>Aleze (pelinci) de unică folosință 90x180cm (780)</t>
  </si>
  <si>
    <t>Aparat de ras de unică folosință cu 2 lame (787)</t>
  </si>
  <si>
    <t>Aparat de ras de unică folosință cu 3 lame (788)</t>
  </si>
  <si>
    <t>Brățară de identificare (băieți) (848)</t>
  </si>
  <si>
    <t>Brățară de identificare (fete) (849)</t>
  </si>
  <si>
    <t>Colac antiescare din cauciuc (1053)</t>
  </si>
  <si>
    <t>Container pentru reziduuri 5 L (1066)</t>
  </si>
  <si>
    <t>Cutii pentru incinerarea deșeurilor medicale 7,5 L (1082)</t>
  </si>
  <si>
    <t>Cutii pentru incinerarea deșeurilor medicale 10 L (1083)</t>
  </si>
  <si>
    <t>Cutii pentru incinerarea deșeurilor medicale 18,5 L (1084)</t>
  </si>
  <si>
    <t>Cuvă reniformă masă plastică 15cm (1090)</t>
  </si>
  <si>
    <t>Cuvă reniformă masă plastică 25cm (1091)</t>
  </si>
  <si>
    <t>Dispozitiv protecție gura (dinți) S (1097)</t>
  </si>
  <si>
    <t>Dispozitiv protecție gura (dinți) M (1098)</t>
  </si>
  <si>
    <t>Dispozitiv protecție gura (dinți) L (1099)</t>
  </si>
  <si>
    <t>Fixatoare pentru mâini, (Hand fix), pediatrice (1118)</t>
  </si>
  <si>
    <t>Fixatoare pentru mâini, (Hand fix), adult (1119)</t>
  </si>
  <si>
    <t>Irigator-clizma Esmarch (1151)</t>
  </si>
  <si>
    <t>Ploscă urinară din inox, pentru femei (1320)</t>
  </si>
  <si>
    <t>Ploscă urinară pentru bărbați (1321)</t>
  </si>
  <si>
    <t>Ploscă urinară pentru femei (1322)</t>
  </si>
  <si>
    <t>Pungi pentru gheață 200ml (1338)</t>
  </si>
  <si>
    <t>Pungi pentru gheață 400ml (1339)</t>
  </si>
  <si>
    <t>Pungi pentru gheață 600ml (1340)</t>
  </si>
  <si>
    <t>Recipient plastic pentru deșeuri infecțioase, 15 litri (1342)</t>
  </si>
  <si>
    <t>Recipient plastic pentru deșeuri infecțioase, 25-30l (1343)</t>
  </si>
  <si>
    <t>Recipient plastic pentru deșeuri infecțioase,50l (1344)</t>
  </si>
  <si>
    <t>Recipient plastic pentru deșeuri tăietor-înțepătoare,0,75 litri (1345)</t>
  </si>
  <si>
    <t>Recipient plastic pentru deșeuri tăietor-înțepătoare, 1,5 litri (1346)</t>
  </si>
  <si>
    <t>Recipient plastic pentru deșeuri tăietor-înțepătoare, 2,5 litri (1347)</t>
  </si>
  <si>
    <t>Recipient plastic pentru deșeuri tăietor-înțepătoare,5,0 litri (1348)</t>
  </si>
  <si>
    <t>Saci deșeuri (galbene) 30 l (1356)</t>
  </si>
  <si>
    <t>Saci deșeuri (galbene) 50 l (1357)</t>
  </si>
  <si>
    <t>Saci deșeuri (galbene) 120 l (1358)</t>
  </si>
  <si>
    <t>Saci pentru deșeuri medicale pentru autoclavare - 10-20 litri (1359)</t>
  </si>
  <si>
    <t>Saci pentru deșeuri medicale pentru autoclavare - 50-80 litri (1360)</t>
  </si>
  <si>
    <t>Saci pentru deșeuri medicale pentru autoclavare - 100 litri (1361)</t>
  </si>
  <si>
    <t>Saci pentru deșeuri medicale pentru autoclavare - 120 litri (1362)</t>
  </si>
  <si>
    <t>Saci pentru vomă (1363)</t>
  </si>
  <si>
    <t>Scutece-adulți S (1365)</t>
  </si>
  <si>
    <t>Scutece-adulți M (1366)</t>
  </si>
  <si>
    <t>Scutece-adulți L (1367)</t>
  </si>
  <si>
    <t>Scutece-adulți XL (1368)</t>
  </si>
  <si>
    <t>Scutece-copii 2-5kg (1369)</t>
  </si>
  <si>
    <t>Scutece-copii 4-9kg (1370)</t>
  </si>
  <si>
    <t>Scutece-copii 7-14kg (1371)</t>
  </si>
  <si>
    <t>Scutece-copii 9-18 kg (1372)</t>
  </si>
  <si>
    <t>Șervețele umede pentru igienă personală (1404)</t>
  </si>
  <si>
    <t>Sistem de protejare pacienți (1575)</t>
  </si>
  <si>
    <t>Stickere pentru marcajul medicamentelor (1660)</t>
  </si>
  <si>
    <t>Termofor combinat (1677)</t>
  </si>
  <si>
    <t>Bețișoare igienice (suplimentar)</t>
  </si>
  <si>
    <t>Lenjerie intimă de unică folosință (suplimentar)</t>
  </si>
  <si>
    <t>Pahare plastic pentru distribuirea medicamentelor (suplimentar)</t>
  </si>
  <si>
    <t>Recipient din plastic pentru deșeuri tăietor-înțepătoare, 1 litru (suplimentar)</t>
  </si>
  <si>
    <t>Saci deșeuri (galbene) 15 l (suplimentar)</t>
  </si>
  <si>
    <t>Saci deșeuri (galbene) 200 l (suplimentar)</t>
  </si>
  <si>
    <t>Absorbante pentru femei, pentru flux abundent, strat superior moale, cu aripioare care asigură fixarea absorbantului și protecție suplimentară împotriva scurgerilor laterale. Absorb rapid lichidul și conferă senzația de uscat. Nu conțin parfumuri și coloranți.</t>
  </si>
  <si>
    <t>Absorbante pentru femei, hipoalergenice, cu strat superior din bumbac 100%, pentru flux abundent, strat superior moale, cu aripioare care asigură fixarea absorbantului și protecție suplimentară împotriva scurgerilor laterale. Absorb rapid lichidul și conferă senzația de uscat. Nu conțin parfumuri și coloranți.</t>
  </si>
  <si>
    <t>Absorbante pentru femei, pentru flux moderat, strat superior moale, cu aripioare care asigură fixarea absorbantului și protecție suplimentară împotriva scurgerilor laterale. Absorb rapid lichidul și conferă senzația de uscat. Nu conțin parfumuri și coloranți.</t>
  </si>
  <si>
    <t>Absorbante pentru femei, hipoalergenice, cu strat superior din bumbac 100%, pentru flux moderat, strat superior moale, cu aripioare care asigură fixarea absorbantului și protecție suplimentară împotriva scurgerilor laterale. Absorb rapid lichidul și conferă senzația de uscat. Nu conțin parfumuri și coloranți.</t>
  </si>
  <si>
    <t>Cu stratul superior moale și delicat cu pielea, iar partea inferioară este protejată de o folie impermeabilă și anti-alunecare. Cu miez absorbant din pulpă de celuloza. Protejează lenjeria și patul împotriva scurgerilor.- Dimensiune: 60 x 60cm.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</si>
  <si>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60 x 90cm.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</si>
  <si>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90cm.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</si>
  <si>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180cm. Indicator umiditate (picături). Utilizare Zi/Noapte. Conținut pachet 10 buc-30 buc</t>
  </si>
  <si>
    <t>Aparat de ras de unică folosință cu 2 lame, de unică folosință.</t>
  </si>
  <si>
    <t>Aparat de ras de unică folosință cu 3 lame, care se ajustează după conturul pielii, cu bandă lubrifiantă, mâner ușor manevrabil, de unică folosință.</t>
  </si>
  <si>
    <t xml:space="preserve">Brățări identificare NOU născuți - BĂIEȚI - ALBASTRU 
Brățări de identificare pentru copii, confecționate din PVC moale, prevăzut pentru inserția datelor de identificare </t>
  </si>
  <si>
    <t xml:space="preserve">Brățări identificare NOU născuți - FETE - ROZ/ALB
Brățări de identificare pentru copii, confecționate din PVC moale, prevăzut pentru inserția datelor de identificare </t>
  </si>
  <si>
    <t xml:space="preserve">Dispozitiv (colac) gonflabil, utilizare pre și postoperatorie în leziuni, escare, hemoroizi, mărime 42,5cm-45cm, înălțimea 10-15cm. </t>
  </si>
  <si>
    <t>Containere pentru reziduuri 5-7 litri, oricare culoare cu excepția: galben</t>
  </si>
  <si>
    <t>Cutii din carton triplu destinate colectării deșeurilor medicale care nu sunt înțepătoare și tăietoare, după efectuarea actului medical 7,5l, cu sac galben Material: Polietilenă ~ 0.050mm, cu pictograma pericol biologic, din material rezistent la acțiuni mecanice.
- De formă paralelipipedică cu mâner și fantă izolantă;
- Marcaj: pictograma "pericol biologic"; 
- Calitatea conform standardelor ISO 9001, ISO 13485</t>
  </si>
  <si>
    <t>Cutii din carton triplu destinate colectării deșeurilor medicale care nu sunt înțepătoare și tăietoare, după efectuarea actului medical 10 l, cu sac galben Material: Polietilenă ~ 0.050mm, cu pictograma pericol biologic, din material rezistent la acțiuni mecanice.
- De formă paralelipipedică cu mâner și fantă izolantă;
- Marcaj: pictograma "pericol biologic"; 
- Calitatea conform standardelor ISO 9001, ISO 13486</t>
  </si>
  <si>
    <t>Cutii din carton triplu destinate colectării deșeurilor medicale care nu sunt înțepătoare și tăietoare, după efectuarea actului medical 18, 5-20 l, cu sac galben Material: Polietilenă ~ 0.050mm, cu pictograma pericol biologic, din material rezistent la acțiuni mecanice.
- De formă paralelipipedică cu mâner și fantă izolantă;
- Marcaj: pictograma "pericol biologic"; 
- Calitatea conform standardelor ISO 9001, ISO 13487</t>
  </si>
  <si>
    <t>Cuvă reniformă masă plastică 15cm (±1cm)</t>
  </si>
  <si>
    <t>Cuvă reniformă masă plastică 25cm (±1cm)</t>
  </si>
  <si>
    <t>Dispozitiv din cauciuc moale cu bandă ajustabilă atașată. Mărime S</t>
  </si>
  <si>
    <t>Dispozitiv din cauciuc moale cu bandă ajustabilă atașată. Mărime M</t>
  </si>
  <si>
    <t>Dispozitiv din cauciuc moale cu bandă ajustabilă atașată. Mărime L</t>
  </si>
  <si>
    <t>Căptușeală respirabilă și fără margini tăiate cu închidere cu cârlig și buclă, reglabil la multe circumferințe braț sau picior, rezistență ridicată la rupere (sigur, flexibil și din material calitativ). Lățime 3-5cm</t>
  </si>
  <si>
    <t xml:space="preserve">Căptușeală respirabilă și fără margini tăiate cu închidere cu cârlig și buclă, reglabil la multe circumferințe braț sau picior, rezistență ridicată la rupere (sigur, flexibil și din material calitativ). </t>
  </si>
  <si>
    <t>1.capacitate 2500ml - 3000ml 2.PVC moale cu canulă rigidă</t>
  </si>
  <si>
    <t>Ploscă din inox, măsuri minime 355х290х50mm, cu mâner și capac</t>
  </si>
  <si>
    <t>urinar pentru bărbați volum 1000-1200ml, material - masă plastică, cu mâner și capac</t>
  </si>
  <si>
    <t>Ploscă pentru femei Capacitate: 2 litri, material - masă plastică; cu mâner și capac</t>
  </si>
  <si>
    <t>Pungi pentru gheață, din pânză. Capacitate- 200ml.</t>
  </si>
  <si>
    <t>Pungi pentru gheață, din pânză. Capacitate- 400ml.</t>
  </si>
  <si>
    <t>Pungi pentru gheață, din pânză. Capacitate- 600ml.</t>
  </si>
  <si>
    <t xml:space="preserve">Recipient pentru deșeuri infecțioase din material plastic rigid rezistent la acțiuni mecanice, ușor lavabile și rezistente la acțiunea soluțiilor dezinfectante, dotata cu sistem de închidere. - Volumul 15l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</si>
  <si>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</si>
  <si>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(devierea admisibilă doar în creștere până la 20% ); - Capacul trebuie să permită deschiderea și închiderea temporară cu ușurință și să împiedice scurgerea conținutului când este închis;
- Dotat cu pedală; 
- Culoare: galben - Marcaj pictograma ”Pericol Biologic”; - Calitatea conform standardelor ISO 9001, ISO 13485. </t>
  </si>
  <si>
    <t>Recipient din material plastic rigid (polipropilenă) cu posibilitate de închidere temporară și definitivă, impermeabil, rezistent la acțiuni mecanice. - Capacitate 0, 75 litri (devierea admisibilă doar în creștere până la 20% ) ; H: 12-15cm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</si>
  <si>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Recipient din material plastic rigid (polipropilenă) cu posibilitate de închidere temporară și definitivă, impermeabil, rezistent la acțiuni mecanice. - Capacitate 1, 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</si>
  <si>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</si>
  <si>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</si>
  <si>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1.volum: 30 l, Material: Polietilenă ~ 0.050mm 2 Dimensiune minimă 500x600mm 3. cu pictogramă "Pericol biologic" 4.culoare galbenă 4.rezistență mecanică mare care nu permite scurgerea lichidelor. *Certificat de calitate pentru bunurile ofertate</t>
  </si>
  <si>
    <t>1.volum: 50 l, Material: Polietilenă ~ 0.050mm 2 Dimensiune minimă 600x700mm 3. cu pictogramă "Pericol biologic" 4.culoare galbenă 4.rezistență mecanică mare care nu permite scurgerea lichidelor. *Certificat de calitate pentru bunurile ofertate</t>
  </si>
  <si>
    <t>1.volum: 120 l, Material: Polietilenă ~ 0.050mm 2 Dimensiune minimă 700x1100mm 3. cu pictogramă "Pericol biologic" 4.culoare galbenă 4.rezistență mecanică mare care nu permite scurgerea lichidelor. *Certificat de calitate pentru bunurile ofertate</t>
  </si>
  <si>
    <t>1.Volumul - 10-20 litri
2.Cu pictograma "Pericol biologic"
3.Culoare galbenă
4.Rezistență mecanică mare, nu permite scurgerea lichidelor
5.Sacul să poată fi închis ușor și sigur 6.Rezistent la temperatura mai mare de 121 grade Celsius</t>
  </si>
  <si>
    <t>1.Volumul - 50 - 80 litri
2.Cu pictograma "Pericol biologic"
3.Culoare galbenă
4.Rezistență mecanică mare, nu permite scurgerea lichidelor
5.Sacul să poată fi închis ușor și sigur
6. Rezistent la temperatura mai mare de 121 grade Celsius</t>
  </si>
  <si>
    <t>1.Volumul - 100 litri (±10)
2.Cu pictograma "Pericol biologic"
3.Culoare galbenă
4.Rezistență mecanică mare, nu permite scurgerea lichidelor
5.Sacul să poată fi închis ușor și sigur
6. Rezistent la temperatura mai mare de 121 grade Celsius</t>
  </si>
  <si>
    <t>1.Volumul - 120 litri (±10)
2.Cu pictograma "Pericol biologic"
3.Culoare galbenă
4.Rezistență mecanică mare, nu permite scurgerea lichidelor
5.Sacul să poată fi închis ușor și sigur
6. Rezistent la temperatura mai mare de 121 grade Celsius</t>
  </si>
  <si>
    <t>Pungă igienică pentru vomă cu bandă absorbantă și șnur ce transformă vomă în gel, minim 450 ml.</t>
  </si>
  <si>
    <t>Mărimea S diametru taliei 50-80cm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</si>
  <si>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M diametru taliei 80-115cm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</si>
  <si>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L, &gt;75 kg, diametru taliei 100-150cm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</si>
  <si>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XL, &gt; 95kg, diametru talie 130cm-170cm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</si>
  <si>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Scutece pentru copii, N½ -5kg cu benzi flexibile lateral, unică folosință, conservarea mirosului, capacitate bună de absorbție, senzație de uscat la piele, indicator de umplere a scutecului, să permită circulația aerului prevenind iritațiile pielii.</t>
  </si>
  <si>
    <t>Scutece pentru copii, N3/4-9kg, cu benzi flexibile laterale unică folosință, conservarea mirosului, capacitate bună de absorbție, senzație de uscat la piele, indicator de umplere a scutecului, să permită circulația aerului prevenind iritațiile pielii.</t>
  </si>
  <si>
    <t>Scutece pentru copii, N4/7-14kg, cu benzi flexibile laterale unică folosință, conservarea mirosului, capacitate bună de absorbție, senzație de uscat la piele, indicator de umplere a scutecului, să permită circulația aerului prevenind iritațiile pielii.</t>
  </si>
  <si>
    <t>Scutece pentru copii, N5/9-18 kg, cu benzi flexibile laterale, unică folosință, conservarea mirosului, capacitate bună de absorbție, senzație de uscat la piele, indicator de umplere a scutecului, să permită circulația aerului prevenind iritațiile pielii.</t>
  </si>
  <si>
    <t xml:space="preserve">Set în ambalaj de 120 șervetele umede.
Să nu conțină parfumuri alergenice. fără alcool. Să fie testate dermatologic pentru o compatibilitate optimă cu pielea. </t>
  </si>
  <si>
    <t>Sistem de imobilizarea a încheieturilor cu spumă la interior și curele de nailon la exterior. Lățime ajustabilă. Sistem de deschidere ușor. să corespunda normelor internaționale pentru siguranța pacientului.</t>
  </si>
  <si>
    <t>Stickere pentru marcajele seringilor din hârtie adezivă. Dimensiuni - 1x4cm. De culori diferite.</t>
  </si>
  <si>
    <t>Termofor combinat cu canule și irigator, 2500ml - 3000ml</t>
  </si>
  <si>
    <t>Bețișoare igienice din lemn, cu vată. Capete cu bumbac.</t>
  </si>
  <si>
    <t>Chiloți de unică folosință cu gaură, pentru VCS. Ambalare individuală</t>
  </si>
  <si>
    <t>Pahar gradat pentru medicamente, 30ml, jetabil.</t>
  </si>
  <si>
    <t>Recipient din material plastic rigid (polipropilenă) cu posibilitate de închidere temporară și definitivă, impermeabil, rezistent la acțiuni mecanice. - Capacitate 1 litru (devierea admisibilă doar în creștere până la 20% ) ; H: 12-15cm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</si>
  <si>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1.volum: 15 l, Material: Polietilenă ~ 0.050mm 2 Dimensiune minimă 500x600mm 3. cu pictogramă "Pericol biologic" 4.culoare galbenă 4.rezistență mecanică mare care nu permite scurgerea lichidelor. *Certificat de calitate pentru bunurile ofertate</t>
  </si>
  <si>
    <t>1.volum: 200 l, Material: Polietilenă ~ 0.050mm 2 Dimensiune minimă 750x1200mm 3. cu pictogramă "Pericol biologic" 4.culoare galbenă 4.rezistență mecanică mare care nu permite scurgerea lichidelor. *Certificat de calitate pentru bunurile ofertate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</si>
</sst>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font>
    <font>
      <b/>
      <sz val="11"/>
      <name val="Times New Roman"/>
      <family val="1"/>
    </font>
    <font>
      <sz val="1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90">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0" xfId="1" applyFont="1" applyBorder="1" applyAlignment="1" applyProtection="1">
      <alignment horizontal="center"/>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31" fillId="0" borderId="1" xfId="0" applyFont="1" applyBorder="1"/>
    <xf numFmtId="0" fontId="31" fillId="0" borderId="1" xfId="0" applyFont="1" applyBorder="1" applyAlignment="1">
      <alignment wrapText="1"/>
    </xf>
    <xf numFmtId="0" fontId="5" fillId="2" borderId="1"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164" fontId="32" fillId="0" borderId="1" xfId="70" applyFont="1" applyBorder="1" applyAlignment="1">
      <alignment horizontal="center" vertical="center"/>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6" fillId="0" borderId="0" xfId="1" applyFont="1" applyAlignment="1" applyProtection="1">
      <alignment horizontal="center" vertical="center" wrapText="1"/>
      <protection locked="0"/>
    </xf>
    <xf numFmtId="39" fontId="30" fillId="0" borderId="0" xfId="70" applyNumberFormat="1" applyFont="1" applyAlignment="1" applyProtection="1">
      <alignment horizontal="center" vertical="center"/>
      <protection locked="0"/>
    </xf>
    <xf numFmtId="164" fontId="5" fillId="0" borderId="0" xfId="1" applyNumberFormat="1" applyFont="1" applyAlignment="1" applyProtection="1">
      <alignment horizontal="center" vertical="center"/>
      <protection locked="0"/>
    </xf>
    <xf numFmtId="0" fontId="5" fillId="0" borderId="3" xfId="0" applyFont="1" applyFill="1" applyBorder="1" applyAlignment="1" applyProtection="1">
      <alignment horizontal="right" vertical="center" wrapText="1"/>
      <protection locked="0"/>
    </xf>
    <xf numFmtId="0" fontId="5" fillId="0" borderId="6" xfId="0" applyFont="1" applyFill="1" applyBorder="1" applyAlignment="1" applyProtection="1">
      <alignment horizontal="right" vertical="center" wrapText="1"/>
      <protection locked="0"/>
    </xf>
    <xf numFmtId="0" fontId="5" fillId="0" borderId="4" xfId="0" applyFont="1" applyFill="1" applyBorder="1" applyAlignment="1" applyProtection="1">
      <alignment horizontal="right" vertical="center" wrapText="1"/>
      <protection locked="0"/>
    </xf>
    <xf numFmtId="0" fontId="6" fillId="0" borderId="1" xfId="0" applyFont="1" applyFill="1" applyBorder="1" applyAlignment="1" applyProtection="1">
      <alignment vertical="top" wrapText="1"/>
      <protection locked="0"/>
    </xf>
    <xf numFmtId="0" fontId="5" fillId="0" borderId="3"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xf>
    <xf numFmtId="0" fontId="5" fillId="2"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33" fillId="3" borderId="1" xfId="0" applyFont="1" applyFill="1" applyBorder="1" applyAlignment="1" applyProtection="1">
      <alignment horizontal="center" vertical="center" wrapText="1"/>
    </xf>
    <xf numFmtId="0" fontId="6" fillId="0" borderId="1" xfId="0" applyFont="1" applyBorder="1" applyAlignment="1" applyProtection="1">
      <alignment horizontal="left" vertical="top"/>
      <protection locked="0"/>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71"/>
  <sheetViews>
    <sheetView zoomScale="70" zoomScaleNormal="70" workbookViewId="0">
      <selection activeCell="H11" sqref="H11"/>
    </sheetView>
  </sheetViews>
  <sheetFormatPr defaultRowHeight="15.75"/>
  <cols>
    <col min="1" max="1" width="5.7109375" style="9" customWidth="1"/>
    <col min="2" max="2" width="4.42578125" style="9" customWidth="1"/>
    <col min="3" max="3" width="25.85546875" style="14" customWidth="1"/>
    <col min="4" max="4" width="26.28515625" style="14" customWidth="1"/>
    <col min="5" max="5" width="10.5703125" style="9" customWidth="1"/>
    <col min="6" max="6" width="11.28515625" style="9" customWidth="1"/>
    <col min="7" max="7" width="10.7109375" style="9" customWidth="1"/>
    <col min="8" max="8" width="57.85546875" style="9" customWidth="1"/>
    <col min="9" max="9" width="30.42578125" style="9" customWidth="1"/>
    <col min="10" max="10" width="30" style="14" customWidth="1"/>
    <col min="11" max="11" width="1.7109375" style="9" customWidth="1"/>
    <col min="12" max="16384" width="9.140625" style="9"/>
  </cols>
  <sheetData>
    <row r="1" spans="1:11">
      <c r="C1" s="26" t="s">
        <v>27</v>
      </c>
      <c r="D1" s="27"/>
      <c r="E1" s="27"/>
      <c r="F1" s="27"/>
      <c r="G1" s="27"/>
      <c r="H1" s="27"/>
      <c r="I1" s="27"/>
      <c r="J1" s="27"/>
      <c r="K1" s="28"/>
    </row>
    <row r="2" spans="1:11">
      <c r="D2" s="29" t="s">
        <v>14</v>
      </c>
      <c r="E2" s="30"/>
      <c r="F2" s="30"/>
      <c r="G2" s="30"/>
      <c r="H2" s="31"/>
    </row>
    <row r="3" spans="1:11">
      <c r="A3" s="32" t="s">
        <v>9</v>
      </c>
      <c r="B3" s="33"/>
      <c r="C3" s="34"/>
      <c r="D3" s="35" t="s">
        <v>29</v>
      </c>
      <c r="E3" s="36"/>
      <c r="F3" s="36"/>
      <c r="G3" s="36"/>
      <c r="H3" s="37"/>
      <c r="I3" s="9" t="s">
        <v>10</v>
      </c>
      <c r="J3" s="14" t="s">
        <v>12</v>
      </c>
    </row>
    <row r="4" spans="1:11" s="12" customFormat="1">
      <c r="A4" s="77" t="s">
        <v>8</v>
      </c>
      <c r="B4" s="78"/>
      <c r="C4" s="79"/>
      <c r="D4" s="39" t="s">
        <v>36</v>
      </c>
      <c r="E4" s="40"/>
      <c r="F4" s="40"/>
      <c r="G4" s="40"/>
      <c r="H4" s="40"/>
      <c r="I4" s="41"/>
      <c r="J4" s="80" t="s">
        <v>13</v>
      </c>
      <c r="K4" s="11"/>
    </row>
    <row r="5" spans="1:11" s="13" customFormat="1">
      <c r="C5" s="12"/>
      <c r="D5" s="81"/>
      <c r="E5" s="82"/>
      <c r="F5" s="82"/>
      <c r="G5" s="82"/>
      <c r="H5" s="83"/>
      <c r="I5" s="81"/>
      <c r="J5" s="83"/>
      <c r="K5" s="11"/>
    </row>
    <row r="6" spans="1:11" ht="47.25">
      <c r="A6" s="42" t="s">
        <v>2</v>
      </c>
      <c r="B6" s="42" t="s">
        <v>0</v>
      </c>
      <c r="C6" s="42" t="s">
        <v>1</v>
      </c>
      <c r="D6" s="42" t="s">
        <v>3</v>
      </c>
      <c r="E6" s="84" t="s">
        <v>4</v>
      </c>
      <c r="F6" s="84" t="s">
        <v>5</v>
      </c>
      <c r="G6" s="84" t="s">
        <v>6</v>
      </c>
      <c r="H6" s="85" t="s">
        <v>7</v>
      </c>
      <c r="I6" s="85" t="s">
        <v>28</v>
      </c>
      <c r="J6" s="85" t="s">
        <v>32</v>
      </c>
      <c r="K6" s="8"/>
    </row>
    <row r="7" spans="1:11">
      <c r="A7" s="85">
        <v>1</v>
      </c>
      <c r="B7" s="43">
        <v>2</v>
      </c>
      <c r="C7" s="44"/>
      <c r="D7" s="45"/>
      <c r="E7" s="85">
        <v>3</v>
      </c>
      <c r="F7" s="85">
        <v>4</v>
      </c>
      <c r="G7" s="85">
        <v>5</v>
      </c>
      <c r="H7" s="85">
        <v>6</v>
      </c>
      <c r="I7" s="86">
        <v>7</v>
      </c>
      <c r="J7" s="42">
        <v>8</v>
      </c>
      <c r="K7" s="8"/>
    </row>
    <row r="8" spans="1:11" ht="60">
      <c r="A8" s="87" t="s">
        <v>30</v>
      </c>
      <c r="B8" s="46">
        <v>1</v>
      </c>
      <c r="C8" s="47" t="s">
        <v>37</v>
      </c>
      <c r="D8" s="47" t="s">
        <v>37</v>
      </c>
      <c r="E8" s="88"/>
      <c r="F8" s="88"/>
      <c r="G8" s="89"/>
      <c r="H8" s="47" t="s">
        <v>101</v>
      </c>
      <c r="I8" s="17"/>
      <c r="J8" s="18"/>
      <c r="K8" s="20"/>
    </row>
    <row r="9" spans="1:11" ht="75">
      <c r="A9" s="87" t="s">
        <v>30</v>
      </c>
      <c r="B9" s="46">
        <v>2</v>
      </c>
      <c r="C9" s="47" t="s">
        <v>38</v>
      </c>
      <c r="D9" s="47" t="s">
        <v>38</v>
      </c>
      <c r="E9" s="88"/>
      <c r="F9" s="88"/>
      <c r="G9" s="89"/>
      <c r="H9" s="47" t="s">
        <v>102</v>
      </c>
      <c r="I9" s="17"/>
      <c r="J9" s="18"/>
      <c r="K9" s="21"/>
    </row>
    <row r="10" spans="1:11" ht="60">
      <c r="A10" s="87" t="s">
        <v>30</v>
      </c>
      <c r="B10" s="46">
        <v>3</v>
      </c>
      <c r="C10" s="47" t="s">
        <v>39</v>
      </c>
      <c r="D10" s="47" t="s">
        <v>39</v>
      </c>
      <c r="H10" s="47" t="s">
        <v>103</v>
      </c>
    </row>
    <row r="11" spans="1:11" ht="75">
      <c r="A11" s="87" t="s">
        <v>30</v>
      </c>
      <c r="B11" s="46">
        <v>4</v>
      </c>
      <c r="C11" s="47" t="s">
        <v>40</v>
      </c>
      <c r="D11" s="47" t="s">
        <v>40</v>
      </c>
      <c r="H11" s="47" t="s">
        <v>104</v>
      </c>
    </row>
    <row r="12" spans="1:11" ht="90">
      <c r="A12" s="87" t="s">
        <v>30</v>
      </c>
      <c r="B12" s="46">
        <v>5</v>
      </c>
      <c r="C12" s="47" t="s">
        <v>41</v>
      </c>
      <c r="D12" s="47" t="s">
        <v>41</v>
      </c>
      <c r="H12" s="47" t="s">
        <v>105</v>
      </c>
    </row>
    <row r="13" spans="1:11" ht="75">
      <c r="A13" s="87" t="s">
        <v>30</v>
      </c>
      <c r="B13" s="46">
        <v>6</v>
      </c>
      <c r="C13" s="47" t="s">
        <v>42</v>
      </c>
      <c r="D13" s="47" t="s">
        <v>42</v>
      </c>
      <c r="H13" s="47" t="s">
        <v>106</v>
      </c>
    </row>
    <row r="14" spans="1:11" ht="75">
      <c r="A14" s="87" t="s">
        <v>30</v>
      </c>
      <c r="B14" s="46">
        <v>7</v>
      </c>
      <c r="C14" s="47" t="s">
        <v>43</v>
      </c>
      <c r="D14" s="47" t="s">
        <v>43</v>
      </c>
      <c r="H14" s="73" t="s">
        <v>107</v>
      </c>
    </row>
    <row r="15" spans="1:11" ht="75">
      <c r="A15" s="87" t="s">
        <v>30</v>
      </c>
      <c r="B15" s="46">
        <v>8</v>
      </c>
      <c r="C15" s="47" t="s">
        <v>44</v>
      </c>
      <c r="D15" s="47" t="s">
        <v>44</v>
      </c>
      <c r="H15" s="47" t="s">
        <v>108</v>
      </c>
    </row>
    <row r="16" spans="1:11" ht="30">
      <c r="A16" s="87" t="s">
        <v>30</v>
      </c>
      <c r="B16" s="46">
        <v>9</v>
      </c>
      <c r="C16" s="47" t="s">
        <v>45</v>
      </c>
      <c r="D16" s="47" t="s">
        <v>45</v>
      </c>
      <c r="H16" s="47" t="s">
        <v>109</v>
      </c>
    </row>
    <row r="17" spans="1:8" ht="45">
      <c r="A17" s="87" t="s">
        <v>30</v>
      </c>
      <c r="B17" s="46">
        <v>10</v>
      </c>
      <c r="C17" s="47" t="s">
        <v>46</v>
      </c>
      <c r="D17" s="47" t="s">
        <v>46</v>
      </c>
      <c r="H17" s="47" t="s">
        <v>110</v>
      </c>
    </row>
    <row r="18" spans="1:8" ht="45">
      <c r="A18" s="87" t="s">
        <v>30</v>
      </c>
      <c r="B18" s="46">
        <v>11</v>
      </c>
      <c r="C18" s="47" t="s">
        <v>47</v>
      </c>
      <c r="D18" s="47" t="s">
        <v>47</v>
      </c>
      <c r="H18" s="47" t="s">
        <v>111</v>
      </c>
    </row>
    <row r="19" spans="1:8" ht="45">
      <c r="A19" s="87" t="s">
        <v>30</v>
      </c>
      <c r="B19" s="46">
        <v>12</v>
      </c>
      <c r="C19" s="47" t="s">
        <v>48</v>
      </c>
      <c r="D19" s="47" t="s">
        <v>48</v>
      </c>
      <c r="H19" s="47" t="s">
        <v>112</v>
      </c>
    </row>
    <row r="20" spans="1:8" ht="45">
      <c r="A20" s="87" t="s">
        <v>30</v>
      </c>
      <c r="B20" s="46">
        <v>13</v>
      </c>
      <c r="C20" s="47" t="s">
        <v>49</v>
      </c>
      <c r="D20" s="47" t="s">
        <v>49</v>
      </c>
      <c r="H20" s="47" t="s">
        <v>113</v>
      </c>
    </row>
    <row r="21" spans="1:8" ht="30">
      <c r="A21" s="87" t="s">
        <v>30</v>
      </c>
      <c r="B21" s="46">
        <v>14</v>
      </c>
      <c r="C21" s="47" t="s">
        <v>50</v>
      </c>
      <c r="D21" s="47" t="s">
        <v>50</v>
      </c>
      <c r="H21" s="47" t="s">
        <v>114</v>
      </c>
    </row>
    <row r="22" spans="1:8" ht="120">
      <c r="A22" s="87" t="s">
        <v>30</v>
      </c>
      <c r="B22" s="46">
        <v>15</v>
      </c>
      <c r="C22" s="47" t="s">
        <v>51</v>
      </c>
      <c r="D22" s="47" t="s">
        <v>51</v>
      </c>
      <c r="H22" s="47" t="s">
        <v>115</v>
      </c>
    </row>
    <row r="23" spans="1:8" ht="120">
      <c r="A23" s="87" t="s">
        <v>30</v>
      </c>
      <c r="B23" s="46">
        <v>16</v>
      </c>
      <c r="C23" s="47" t="s">
        <v>52</v>
      </c>
      <c r="D23" s="47" t="s">
        <v>52</v>
      </c>
      <c r="H23" s="47" t="s">
        <v>116</v>
      </c>
    </row>
    <row r="24" spans="1:8" ht="120">
      <c r="A24" s="87" t="s">
        <v>30</v>
      </c>
      <c r="B24" s="46">
        <v>17</v>
      </c>
      <c r="C24" s="47" t="s">
        <v>53</v>
      </c>
      <c r="D24" s="47" t="s">
        <v>53</v>
      </c>
      <c r="H24" s="47" t="s">
        <v>117</v>
      </c>
    </row>
    <row r="25" spans="1:8" ht="30">
      <c r="A25" s="87" t="s">
        <v>30</v>
      </c>
      <c r="B25" s="46">
        <v>18</v>
      </c>
      <c r="C25" s="47" t="s">
        <v>54</v>
      </c>
      <c r="D25" s="47" t="s">
        <v>54</v>
      </c>
      <c r="H25" s="47" t="s">
        <v>118</v>
      </c>
    </row>
    <row r="26" spans="1:8" ht="30">
      <c r="A26" s="87" t="s">
        <v>30</v>
      </c>
      <c r="B26" s="46">
        <v>19</v>
      </c>
      <c r="C26" s="47" t="s">
        <v>55</v>
      </c>
      <c r="D26" s="47" t="s">
        <v>55</v>
      </c>
      <c r="H26" s="47" t="s">
        <v>119</v>
      </c>
    </row>
    <row r="27" spans="1:8" ht="30">
      <c r="A27" s="87" t="s">
        <v>30</v>
      </c>
      <c r="B27" s="46">
        <v>20</v>
      </c>
      <c r="C27" s="47" t="s">
        <v>56</v>
      </c>
      <c r="D27" s="47" t="s">
        <v>56</v>
      </c>
      <c r="H27" s="47" t="s">
        <v>120</v>
      </c>
    </row>
    <row r="28" spans="1:8" ht="30">
      <c r="A28" s="87" t="s">
        <v>30</v>
      </c>
      <c r="B28" s="46">
        <v>21</v>
      </c>
      <c r="C28" s="47" t="s">
        <v>57</v>
      </c>
      <c r="D28" s="47" t="s">
        <v>57</v>
      </c>
      <c r="H28" s="47" t="s">
        <v>121</v>
      </c>
    </row>
    <row r="29" spans="1:8" ht="30">
      <c r="A29" s="87" t="s">
        <v>30</v>
      </c>
      <c r="B29" s="46">
        <v>22</v>
      </c>
      <c r="C29" s="47" t="s">
        <v>58</v>
      </c>
      <c r="D29" s="47" t="s">
        <v>58</v>
      </c>
      <c r="H29" s="47" t="s">
        <v>122</v>
      </c>
    </row>
    <row r="30" spans="1:8" ht="60">
      <c r="A30" s="87" t="s">
        <v>30</v>
      </c>
      <c r="B30" s="46">
        <v>23</v>
      </c>
      <c r="C30" s="47" t="s">
        <v>59</v>
      </c>
      <c r="D30" s="47" t="s">
        <v>59</v>
      </c>
      <c r="H30" s="47" t="s">
        <v>123</v>
      </c>
    </row>
    <row r="31" spans="1:8" ht="60">
      <c r="A31" s="87" t="s">
        <v>30</v>
      </c>
      <c r="B31" s="46">
        <v>24</v>
      </c>
      <c r="C31" s="47" t="s">
        <v>60</v>
      </c>
      <c r="D31" s="47" t="s">
        <v>60</v>
      </c>
      <c r="H31" s="47" t="s">
        <v>124</v>
      </c>
    </row>
    <row r="32" spans="1:8" ht="30">
      <c r="A32" s="87" t="s">
        <v>30</v>
      </c>
      <c r="B32" s="46">
        <v>25</v>
      </c>
      <c r="C32" s="47" t="s">
        <v>61</v>
      </c>
      <c r="D32" s="47" t="s">
        <v>61</v>
      </c>
      <c r="H32" s="47" t="s">
        <v>125</v>
      </c>
    </row>
    <row r="33" spans="1:8" ht="30">
      <c r="A33" s="87" t="s">
        <v>30</v>
      </c>
      <c r="B33" s="46">
        <v>26</v>
      </c>
      <c r="C33" s="47" t="s">
        <v>62</v>
      </c>
      <c r="D33" s="47" t="s">
        <v>62</v>
      </c>
      <c r="H33" s="47" t="s">
        <v>126</v>
      </c>
    </row>
    <row r="34" spans="1:8" ht="30">
      <c r="A34" s="87" t="s">
        <v>30</v>
      </c>
      <c r="B34" s="46">
        <v>27</v>
      </c>
      <c r="C34" s="47" t="s">
        <v>63</v>
      </c>
      <c r="D34" s="47" t="s">
        <v>63</v>
      </c>
      <c r="H34" s="47" t="s">
        <v>127</v>
      </c>
    </row>
    <row r="35" spans="1:8" ht="30">
      <c r="A35" s="87" t="s">
        <v>30</v>
      </c>
      <c r="B35" s="46">
        <v>28</v>
      </c>
      <c r="C35" s="47" t="s">
        <v>64</v>
      </c>
      <c r="D35" s="47" t="s">
        <v>64</v>
      </c>
      <c r="H35" s="47" t="s">
        <v>128</v>
      </c>
    </row>
    <row r="36" spans="1:8" ht="30">
      <c r="A36" s="87" t="s">
        <v>30</v>
      </c>
      <c r="B36" s="46">
        <v>29</v>
      </c>
      <c r="C36" s="47" t="s">
        <v>65</v>
      </c>
      <c r="D36" s="47" t="s">
        <v>65</v>
      </c>
      <c r="H36" s="47" t="s">
        <v>129</v>
      </c>
    </row>
    <row r="37" spans="1:8" ht="30">
      <c r="A37" s="87" t="s">
        <v>30</v>
      </c>
      <c r="B37" s="46">
        <v>30</v>
      </c>
      <c r="C37" s="47" t="s">
        <v>66</v>
      </c>
      <c r="D37" s="47" t="s">
        <v>66</v>
      </c>
      <c r="H37" s="47" t="s">
        <v>130</v>
      </c>
    </row>
    <row r="38" spans="1:8" ht="30">
      <c r="A38" s="87" t="s">
        <v>30</v>
      </c>
      <c r="B38" s="46">
        <v>31</v>
      </c>
      <c r="C38" s="47" t="s">
        <v>67</v>
      </c>
      <c r="D38" s="47" t="s">
        <v>67</v>
      </c>
      <c r="H38" s="47" t="s">
        <v>131</v>
      </c>
    </row>
    <row r="39" spans="1:8" ht="150">
      <c r="A39" s="87" t="s">
        <v>30</v>
      </c>
      <c r="B39" s="46">
        <v>32</v>
      </c>
      <c r="C39" s="47" t="s">
        <v>68</v>
      </c>
      <c r="D39" s="47" t="s">
        <v>68</v>
      </c>
      <c r="H39" s="47" t="s">
        <v>132</v>
      </c>
    </row>
    <row r="40" spans="1:8" ht="150">
      <c r="A40" s="87" t="s">
        <v>30</v>
      </c>
      <c r="B40" s="46">
        <v>33</v>
      </c>
      <c r="C40" s="47" t="s">
        <v>69</v>
      </c>
      <c r="D40" s="47" t="s">
        <v>69</v>
      </c>
      <c r="H40" s="47" t="s">
        <v>133</v>
      </c>
    </row>
    <row r="41" spans="1:8" ht="150">
      <c r="A41" s="87" t="s">
        <v>30</v>
      </c>
      <c r="B41" s="46">
        <v>34</v>
      </c>
      <c r="C41" s="47" t="s">
        <v>70</v>
      </c>
      <c r="D41" s="47" t="s">
        <v>70</v>
      </c>
      <c r="H41" s="47" t="s">
        <v>134</v>
      </c>
    </row>
    <row r="42" spans="1:8" ht="135">
      <c r="A42" s="87" t="s">
        <v>30</v>
      </c>
      <c r="B42" s="46">
        <v>35</v>
      </c>
      <c r="C42" s="47" t="s">
        <v>71</v>
      </c>
      <c r="D42" s="47" t="s">
        <v>71</v>
      </c>
      <c r="H42" s="47" t="s">
        <v>135</v>
      </c>
    </row>
    <row r="43" spans="1:8" ht="135">
      <c r="A43" s="87" t="s">
        <v>30</v>
      </c>
      <c r="B43" s="46">
        <v>36</v>
      </c>
      <c r="C43" s="47" t="s">
        <v>72</v>
      </c>
      <c r="D43" s="47" t="s">
        <v>72</v>
      </c>
      <c r="H43" s="47" t="s">
        <v>136</v>
      </c>
    </row>
    <row r="44" spans="1:8" ht="135">
      <c r="A44" s="87" t="s">
        <v>30</v>
      </c>
      <c r="B44" s="46">
        <v>37</v>
      </c>
      <c r="C44" s="47" t="s">
        <v>73</v>
      </c>
      <c r="D44" s="47" t="s">
        <v>73</v>
      </c>
      <c r="H44" s="47" t="s">
        <v>137</v>
      </c>
    </row>
    <row r="45" spans="1:8" ht="135">
      <c r="A45" s="87" t="s">
        <v>30</v>
      </c>
      <c r="B45" s="46">
        <v>38</v>
      </c>
      <c r="C45" s="47" t="s">
        <v>74</v>
      </c>
      <c r="D45" s="47" t="s">
        <v>74</v>
      </c>
      <c r="H45" s="47" t="s">
        <v>138</v>
      </c>
    </row>
    <row r="46" spans="1:8" ht="60">
      <c r="A46" s="87" t="s">
        <v>30</v>
      </c>
      <c r="B46" s="46">
        <v>39</v>
      </c>
      <c r="C46" s="47" t="s">
        <v>75</v>
      </c>
      <c r="D46" s="47" t="s">
        <v>75</v>
      </c>
      <c r="H46" s="47" t="s">
        <v>139</v>
      </c>
    </row>
    <row r="47" spans="1:8" ht="60">
      <c r="A47" s="87" t="s">
        <v>30</v>
      </c>
      <c r="B47" s="46">
        <v>40</v>
      </c>
      <c r="C47" s="47" t="s">
        <v>76</v>
      </c>
      <c r="D47" s="47" t="s">
        <v>76</v>
      </c>
      <c r="H47" s="47" t="s">
        <v>140</v>
      </c>
    </row>
    <row r="48" spans="1:8" ht="75">
      <c r="A48" s="87" t="s">
        <v>30</v>
      </c>
      <c r="B48" s="46">
        <v>41</v>
      </c>
      <c r="C48" s="47" t="s">
        <v>77</v>
      </c>
      <c r="D48" s="47" t="s">
        <v>77</v>
      </c>
      <c r="H48" s="47" t="s">
        <v>141</v>
      </c>
    </row>
    <row r="49" spans="1:8" ht="90">
      <c r="A49" s="87" t="s">
        <v>30</v>
      </c>
      <c r="B49" s="46">
        <v>42</v>
      </c>
      <c r="C49" s="47" t="s">
        <v>78</v>
      </c>
      <c r="D49" s="47" t="s">
        <v>78</v>
      </c>
      <c r="H49" s="47" t="s">
        <v>142</v>
      </c>
    </row>
    <row r="50" spans="1:8" ht="90">
      <c r="A50" s="87" t="s">
        <v>30</v>
      </c>
      <c r="B50" s="46">
        <v>43</v>
      </c>
      <c r="C50" s="47" t="s">
        <v>79</v>
      </c>
      <c r="D50" s="47" t="s">
        <v>79</v>
      </c>
      <c r="H50" s="47" t="s">
        <v>143</v>
      </c>
    </row>
    <row r="51" spans="1:8" ht="90">
      <c r="A51" s="87" t="s">
        <v>30</v>
      </c>
      <c r="B51" s="46">
        <v>44</v>
      </c>
      <c r="C51" s="47" t="s">
        <v>80</v>
      </c>
      <c r="D51" s="47" t="s">
        <v>80</v>
      </c>
      <c r="H51" s="47" t="s">
        <v>144</v>
      </c>
    </row>
    <row r="52" spans="1:8" ht="90">
      <c r="A52" s="87" t="s">
        <v>30</v>
      </c>
      <c r="B52" s="46">
        <v>45</v>
      </c>
      <c r="C52" s="47" t="s">
        <v>81</v>
      </c>
      <c r="D52" s="47" t="s">
        <v>81</v>
      </c>
      <c r="H52" s="47" t="s">
        <v>145</v>
      </c>
    </row>
    <row r="53" spans="1:8" ht="30">
      <c r="A53" s="87" t="s">
        <v>30</v>
      </c>
      <c r="B53" s="46">
        <v>46</v>
      </c>
      <c r="C53" s="47" t="s">
        <v>82</v>
      </c>
      <c r="D53" s="47" t="s">
        <v>82</v>
      </c>
      <c r="H53" s="47" t="s">
        <v>146</v>
      </c>
    </row>
    <row r="54" spans="1:8" ht="75">
      <c r="A54" s="87" t="s">
        <v>30</v>
      </c>
      <c r="B54" s="46">
        <v>47</v>
      </c>
      <c r="C54" s="47" t="s">
        <v>83</v>
      </c>
      <c r="D54" s="47" t="s">
        <v>83</v>
      </c>
      <c r="H54" s="47" t="s">
        <v>147</v>
      </c>
    </row>
    <row r="55" spans="1:8" ht="75">
      <c r="A55" s="87" t="s">
        <v>30</v>
      </c>
      <c r="B55" s="46">
        <v>48</v>
      </c>
      <c r="C55" s="47" t="s">
        <v>84</v>
      </c>
      <c r="D55" s="47" t="s">
        <v>84</v>
      </c>
      <c r="H55" s="47" t="s">
        <v>148</v>
      </c>
    </row>
    <row r="56" spans="1:8" ht="75">
      <c r="A56" s="87" t="s">
        <v>30</v>
      </c>
      <c r="B56" s="46">
        <v>49</v>
      </c>
      <c r="C56" s="47" t="s">
        <v>85</v>
      </c>
      <c r="D56" s="47" t="s">
        <v>85</v>
      </c>
      <c r="H56" s="47" t="s">
        <v>149</v>
      </c>
    </row>
    <row r="57" spans="1:8" ht="75">
      <c r="A57" s="87" t="s">
        <v>30</v>
      </c>
      <c r="B57" s="46">
        <v>50</v>
      </c>
      <c r="C57" s="47" t="s">
        <v>86</v>
      </c>
      <c r="D57" s="47" t="s">
        <v>86</v>
      </c>
      <c r="H57" s="47" t="s">
        <v>150</v>
      </c>
    </row>
    <row r="58" spans="1:8" ht="60">
      <c r="A58" s="87" t="s">
        <v>30</v>
      </c>
      <c r="B58" s="46">
        <v>51</v>
      </c>
      <c r="C58" s="47" t="s">
        <v>87</v>
      </c>
      <c r="D58" s="47" t="s">
        <v>87</v>
      </c>
      <c r="H58" s="47" t="s">
        <v>151</v>
      </c>
    </row>
    <row r="59" spans="1:8" ht="60">
      <c r="A59" s="87" t="s">
        <v>30</v>
      </c>
      <c r="B59" s="46">
        <v>52</v>
      </c>
      <c r="C59" s="47" t="s">
        <v>88</v>
      </c>
      <c r="D59" s="47" t="s">
        <v>88</v>
      </c>
      <c r="H59" s="47" t="s">
        <v>152</v>
      </c>
    </row>
    <row r="60" spans="1:8" ht="60">
      <c r="A60" s="87" t="s">
        <v>30</v>
      </c>
      <c r="B60" s="46">
        <v>53</v>
      </c>
      <c r="C60" s="47" t="s">
        <v>89</v>
      </c>
      <c r="D60" s="47" t="s">
        <v>89</v>
      </c>
      <c r="H60" s="47" t="s">
        <v>153</v>
      </c>
    </row>
    <row r="61" spans="1:8" ht="60">
      <c r="A61" s="87" t="s">
        <v>30</v>
      </c>
      <c r="B61" s="46">
        <v>54</v>
      </c>
      <c r="C61" s="47" t="s">
        <v>90</v>
      </c>
      <c r="D61" s="47" t="s">
        <v>90</v>
      </c>
      <c r="H61" s="47" t="s">
        <v>154</v>
      </c>
    </row>
    <row r="62" spans="1:8" ht="45">
      <c r="A62" s="87" t="s">
        <v>30</v>
      </c>
      <c r="B62" s="46">
        <v>55</v>
      </c>
      <c r="C62" s="47" t="s">
        <v>91</v>
      </c>
      <c r="D62" s="47" t="s">
        <v>91</v>
      </c>
      <c r="H62" s="47" t="s">
        <v>155</v>
      </c>
    </row>
    <row r="63" spans="1:8" ht="60">
      <c r="A63" s="87" t="s">
        <v>30</v>
      </c>
      <c r="B63" s="46">
        <v>56</v>
      </c>
      <c r="C63" s="47" t="s">
        <v>92</v>
      </c>
      <c r="D63" s="47" t="s">
        <v>92</v>
      </c>
      <c r="H63" s="47" t="s">
        <v>156</v>
      </c>
    </row>
    <row r="64" spans="1:8" ht="30">
      <c r="A64" s="87" t="s">
        <v>30</v>
      </c>
      <c r="B64" s="46">
        <v>57</v>
      </c>
      <c r="C64" s="47" t="s">
        <v>93</v>
      </c>
      <c r="D64" s="47" t="s">
        <v>93</v>
      </c>
      <c r="H64" s="47" t="s">
        <v>157</v>
      </c>
    </row>
    <row r="65" spans="1:8" ht="25.5">
      <c r="A65" s="87" t="s">
        <v>30</v>
      </c>
      <c r="B65" s="46">
        <v>58</v>
      </c>
      <c r="C65" s="47" t="s">
        <v>94</v>
      </c>
      <c r="D65" s="47" t="s">
        <v>94</v>
      </c>
      <c r="H65" s="47" t="s">
        <v>158</v>
      </c>
    </row>
    <row r="66" spans="1:8" ht="30">
      <c r="A66" s="87" t="s">
        <v>30</v>
      </c>
      <c r="B66" s="46">
        <v>59</v>
      </c>
      <c r="C66" s="47" t="s">
        <v>95</v>
      </c>
      <c r="D66" s="47" t="s">
        <v>95</v>
      </c>
      <c r="H66" s="47" t="s">
        <v>159</v>
      </c>
    </row>
    <row r="67" spans="1:8" ht="30">
      <c r="A67" s="87" t="s">
        <v>30</v>
      </c>
      <c r="B67" s="46">
        <v>60</v>
      </c>
      <c r="C67" s="47" t="s">
        <v>96</v>
      </c>
      <c r="D67" s="47" t="s">
        <v>96</v>
      </c>
      <c r="H67" s="47" t="s">
        <v>160</v>
      </c>
    </row>
    <row r="68" spans="1:8" ht="45">
      <c r="A68" s="87" t="s">
        <v>30</v>
      </c>
      <c r="B68" s="46">
        <v>61</v>
      </c>
      <c r="C68" s="47" t="s">
        <v>97</v>
      </c>
      <c r="D68" s="47" t="s">
        <v>97</v>
      </c>
      <c r="H68" s="47" t="s">
        <v>161</v>
      </c>
    </row>
    <row r="69" spans="1:8" ht="135">
      <c r="A69" s="87" t="s">
        <v>30</v>
      </c>
      <c r="B69" s="46">
        <v>62</v>
      </c>
      <c r="C69" s="47" t="s">
        <v>98</v>
      </c>
      <c r="D69" s="47" t="s">
        <v>98</v>
      </c>
      <c r="H69" s="47" t="s">
        <v>162</v>
      </c>
    </row>
    <row r="70" spans="1:8" ht="60">
      <c r="A70" s="87" t="s">
        <v>30</v>
      </c>
      <c r="B70" s="46">
        <v>63</v>
      </c>
      <c r="C70" s="47" t="s">
        <v>99</v>
      </c>
      <c r="D70" s="47" t="s">
        <v>99</v>
      </c>
      <c r="H70" s="47" t="s">
        <v>163</v>
      </c>
    </row>
    <row r="71" spans="1:8" ht="75">
      <c r="A71" s="87" t="s">
        <v>30</v>
      </c>
      <c r="B71" s="46">
        <v>64</v>
      </c>
      <c r="C71" s="47" t="s">
        <v>100</v>
      </c>
      <c r="D71" s="47" t="s">
        <v>100</v>
      </c>
      <c r="H71" s="47" t="s">
        <v>164</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2"/>
  <sheetViews>
    <sheetView tabSelected="1" zoomScale="85" zoomScaleNormal="85" workbookViewId="0">
      <selection activeCell="H11" sqref="H11"/>
    </sheetView>
  </sheetViews>
  <sheetFormatPr defaultRowHeight="15.75"/>
  <cols>
    <col min="1" max="1" width="3.42578125" style="59" customWidth="1"/>
    <col min="2" max="2" width="5.7109375" style="59" customWidth="1"/>
    <col min="3" max="3" width="4.42578125" style="59" customWidth="1"/>
    <col min="4" max="4" width="20.7109375" style="59" customWidth="1"/>
    <col min="5" max="5" width="23" style="74" customWidth="1"/>
    <col min="6" max="6" width="15.28515625" style="59" customWidth="1"/>
    <col min="7" max="7" width="14.7109375" style="10" customWidth="1"/>
    <col min="8" max="8" width="15.85546875" style="59" customWidth="1"/>
    <col min="9" max="9" width="12.140625" style="59" customWidth="1"/>
    <col min="10" max="10" width="13.140625" style="59" customWidth="1"/>
    <col min="11" max="11" width="17" style="59" customWidth="1"/>
    <col min="12" max="12" width="30" style="59" customWidth="1"/>
    <col min="13" max="13" width="16.7109375" style="59" customWidth="1"/>
    <col min="14" max="16384" width="9.140625" style="59"/>
  </cols>
  <sheetData>
    <row r="1" spans="1:13">
      <c r="D1" s="60" t="s">
        <v>26</v>
      </c>
      <c r="E1" s="60"/>
      <c r="F1" s="60"/>
      <c r="G1" s="60"/>
      <c r="H1" s="60"/>
      <c r="I1" s="60"/>
      <c r="J1" s="60"/>
      <c r="K1" s="60"/>
      <c r="L1" s="60"/>
      <c r="M1" s="61"/>
    </row>
    <row r="2" spans="1:13">
      <c r="D2" s="62" t="s">
        <v>17</v>
      </c>
      <c r="E2" s="62"/>
      <c r="F2" s="62"/>
      <c r="G2" s="62"/>
      <c r="H2" s="62"/>
      <c r="I2" s="62"/>
      <c r="J2" s="62"/>
      <c r="K2" s="63"/>
    </row>
    <row r="3" spans="1:13">
      <c r="B3" s="56" t="s">
        <v>9</v>
      </c>
      <c r="C3" s="56"/>
      <c r="D3" s="56"/>
      <c r="E3" s="57" t="s">
        <v>29</v>
      </c>
      <c r="F3" s="57"/>
      <c r="G3" s="57"/>
      <c r="H3" s="57"/>
      <c r="I3" s="57"/>
      <c r="K3" s="59" t="s">
        <v>10</v>
      </c>
      <c r="L3" s="59" t="s">
        <v>12</v>
      </c>
    </row>
    <row r="4" spans="1:13" s="67" customFormat="1" ht="31.5">
      <c r="A4" s="64"/>
      <c r="B4" s="58" t="s">
        <v>8</v>
      </c>
      <c r="C4" s="58"/>
      <c r="D4" s="58"/>
      <c r="E4" s="65" t="s">
        <v>36</v>
      </c>
      <c r="F4" s="65"/>
      <c r="G4" s="65"/>
      <c r="H4" s="65"/>
      <c r="I4" s="65"/>
      <c r="J4" s="65"/>
      <c r="K4" s="66" t="s">
        <v>11</v>
      </c>
      <c r="L4" s="66" t="s">
        <v>13</v>
      </c>
    </row>
    <row r="5" spans="1:13" s="68" customFormat="1">
      <c r="A5" s="64"/>
      <c r="E5" s="69"/>
      <c r="F5" s="69"/>
      <c r="G5" s="69"/>
      <c r="H5" s="69"/>
      <c r="I5" s="69"/>
      <c r="J5" s="16"/>
      <c r="K5" s="16"/>
      <c r="L5" s="16"/>
      <c r="M5" s="52"/>
    </row>
    <row r="6" spans="1:13" ht="47.25">
      <c r="A6" s="70"/>
      <c r="B6" s="25" t="s">
        <v>2</v>
      </c>
      <c r="C6" s="48" t="s">
        <v>0</v>
      </c>
      <c r="D6" s="48" t="s">
        <v>1</v>
      </c>
      <c r="E6" s="48" t="s">
        <v>3</v>
      </c>
      <c r="F6" s="48" t="s">
        <v>18</v>
      </c>
      <c r="G6" s="50" t="s">
        <v>19</v>
      </c>
      <c r="H6" s="25" t="s">
        <v>20</v>
      </c>
      <c r="I6" s="25" t="s">
        <v>21</v>
      </c>
      <c r="J6" s="25" t="s">
        <v>22</v>
      </c>
      <c r="K6" s="25" t="s">
        <v>23</v>
      </c>
      <c r="L6" s="25" t="s">
        <v>24</v>
      </c>
      <c r="M6" s="53" t="s">
        <v>31</v>
      </c>
    </row>
    <row r="7" spans="1:13">
      <c r="A7" s="70"/>
      <c r="B7" s="25">
        <v>1</v>
      </c>
      <c r="C7" s="49">
        <v>2</v>
      </c>
      <c r="D7" s="49"/>
      <c r="E7" s="49"/>
      <c r="F7" s="48">
        <v>3</v>
      </c>
      <c r="G7" s="51">
        <v>4</v>
      </c>
      <c r="H7" s="25">
        <v>5</v>
      </c>
      <c r="I7" s="25">
        <v>6</v>
      </c>
      <c r="J7" s="25">
        <v>7</v>
      </c>
      <c r="K7" s="25">
        <v>8</v>
      </c>
      <c r="L7" s="15">
        <v>9</v>
      </c>
      <c r="M7" s="54"/>
    </row>
    <row r="8" spans="1:13" ht="72" customHeight="1">
      <c r="A8" s="71"/>
      <c r="B8" s="19" t="s">
        <v>30</v>
      </c>
      <c r="C8" s="72">
        <v>1</v>
      </c>
      <c r="D8" s="73" t="s">
        <v>37</v>
      </c>
      <c r="E8" s="73" t="s">
        <v>37</v>
      </c>
      <c r="F8" s="72" t="s">
        <v>34</v>
      </c>
      <c r="G8" s="72">
        <v>73500</v>
      </c>
      <c r="H8" s="22"/>
      <c r="I8" s="22"/>
      <c r="J8" s="22">
        <f>H8*G8</f>
        <v>0</v>
      </c>
      <c r="K8" s="22">
        <f>I8*G8</f>
        <v>0</v>
      </c>
      <c r="L8" s="23" t="s">
        <v>33</v>
      </c>
      <c r="M8" s="55">
        <v>61005.000000000007</v>
      </c>
    </row>
    <row r="9" spans="1:13" ht="72" customHeight="1">
      <c r="B9" s="19" t="s">
        <v>30</v>
      </c>
      <c r="C9" s="72">
        <v>2</v>
      </c>
      <c r="D9" s="73" t="s">
        <v>38</v>
      </c>
      <c r="E9" s="73" t="s">
        <v>38</v>
      </c>
      <c r="F9" s="72" t="s">
        <v>34</v>
      </c>
      <c r="G9" s="72">
        <v>4905</v>
      </c>
      <c r="H9" s="22"/>
      <c r="I9" s="22"/>
      <c r="J9" s="22">
        <f t="shared" ref="J9:J71" si="0">H9*G9</f>
        <v>0</v>
      </c>
      <c r="K9" s="22">
        <f t="shared" ref="K9:K71" si="1">I9*G9</f>
        <v>0</v>
      </c>
      <c r="L9" s="23" t="s">
        <v>33</v>
      </c>
      <c r="M9" s="55">
        <v>19620</v>
      </c>
    </row>
    <row r="10" spans="1:13" ht="72" customHeight="1">
      <c r="B10" s="19" t="s">
        <v>30</v>
      </c>
      <c r="C10" s="72">
        <v>3</v>
      </c>
      <c r="D10" s="73" t="s">
        <v>39</v>
      </c>
      <c r="E10" s="73" t="s">
        <v>39</v>
      </c>
      <c r="F10" s="72" t="s">
        <v>34</v>
      </c>
      <c r="G10" s="72">
        <v>8550</v>
      </c>
      <c r="H10" s="22"/>
      <c r="I10" s="22"/>
      <c r="J10" s="22">
        <f t="shared" si="0"/>
        <v>0</v>
      </c>
      <c r="K10" s="22">
        <f t="shared" si="1"/>
        <v>0</v>
      </c>
      <c r="L10" s="23" t="s">
        <v>33</v>
      </c>
      <c r="M10" s="55">
        <v>7096.5000000000009</v>
      </c>
    </row>
    <row r="11" spans="1:13" ht="72" customHeight="1">
      <c r="B11" s="19" t="s">
        <v>30</v>
      </c>
      <c r="C11" s="72">
        <v>4</v>
      </c>
      <c r="D11" s="73" t="s">
        <v>40</v>
      </c>
      <c r="E11" s="73" t="s">
        <v>40</v>
      </c>
      <c r="F11" s="72" t="s">
        <v>34</v>
      </c>
      <c r="G11" s="72">
        <v>2800</v>
      </c>
      <c r="H11" s="22"/>
      <c r="I11" s="22"/>
      <c r="J11" s="22">
        <f t="shared" si="0"/>
        <v>0</v>
      </c>
      <c r="K11" s="22">
        <f t="shared" si="1"/>
        <v>0</v>
      </c>
      <c r="L11" s="23" t="s">
        <v>33</v>
      </c>
      <c r="M11" s="55">
        <v>11200</v>
      </c>
    </row>
    <row r="12" spans="1:13" ht="72" customHeight="1">
      <c r="B12" s="19" t="s">
        <v>30</v>
      </c>
      <c r="C12" s="72">
        <v>5</v>
      </c>
      <c r="D12" s="73" t="s">
        <v>41</v>
      </c>
      <c r="E12" s="73" t="s">
        <v>41</v>
      </c>
      <c r="F12" s="72" t="s">
        <v>34</v>
      </c>
      <c r="G12" s="72">
        <v>34210</v>
      </c>
      <c r="H12" s="22"/>
      <c r="I12" s="22"/>
      <c r="J12" s="22">
        <f t="shared" si="0"/>
        <v>0</v>
      </c>
      <c r="K12" s="22">
        <f t="shared" si="1"/>
        <v>0</v>
      </c>
      <c r="L12" s="23" t="s">
        <v>33</v>
      </c>
      <c r="M12" s="55">
        <v>66709.5</v>
      </c>
    </row>
    <row r="13" spans="1:13" ht="72" customHeight="1">
      <c r="B13" s="19" t="s">
        <v>30</v>
      </c>
      <c r="C13" s="72">
        <v>6</v>
      </c>
      <c r="D13" s="73" t="s">
        <v>42</v>
      </c>
      <c r="E13" s="73" t="s">
        <v>42</v>
      </c>
      <c r="F13" s="72" t="s">
        <v>34</v>
      </c>
      <c r="G13" s="72">
        <v>187525</v>
      </c>
      <c r="H13" s="22"/>
      <c r="I13" s="22"/>
      <c r="J13" s="22">
        <f t="shared" si="0"/>
        <v>0</v>
      </c>
      <c r="K13" s="22">
        <f t="shared" si="1"/>
        <v>0</v>
      </c>
      <c r="L13" s="23" t="s">
        <v>33</v>
      </c>
      <c r="M13" s="55">
        <v>365673.75</v>
      </c>
    </row>
    <row r="14" spans="1:13" ht="72" customHeight="1">
      <c r="B14" s="19" t="s">
        <v>30</v>
      </c>
      <c r="C14" s="72">
        <v>7</v>
      </c>
      <c r="D14" s="73" t="s">
        <v>43</v>
      </c>
      <c r="E14" s="73" t="s">
        <v>43</v>
      </c>
      <c r="F14" s="72" t="s">
        <v>34</v>
      </c>
      <c r="G14" s="72">
        <v>60960</v>
      </c>
      <c r="H14" s="22"/>
      <c r="I14" s="22"/>
      <c r="J14" s="22">
        <f t="shared" si="0"/>
        <v>0</v>
      </c>
      <c r="K14" s="22">
        <f t="shared" si="1"/>
        <v>0</v>
      </c>
      <c r="L14" s="23" t="s">
        <v>33</v>
      </c>
      <c r="M14" s="55">
        <v>241299.99638047739</v>
      </c>
    </row>
    <row r="15" spans="1:13" ht="79.5" customHeight="1">
      <c r="B15" s="19" t="s">
        <v>30</v>
      </c>
      <c r="C15" s="72">
        <v>8</v>
      </c>
      <c r="D15" s="73" t="s">
        <v>44</v>
      </c>
      <c r="E15" s="73" t="s">
        <v>44</v>
      </c>
      <c r="F15" s="72" t="s">
        <v>34</v>
      </c>
      <c r="G15" s="72">
        <v>43170</v>
      </c>
      <c r="H15" s="22"/>
      <c r="I15" s="22"/>
      <c r="J15" s="22">
        <f t="shared" si="0"/>
        <v>0</v>
      </c>
      <c r="K15" s="22">
        <f t="shared" si="1"/>
        <v>0</v>
      </c>
      <c r="L15" s="23" t="s">
        <v>33</v>
      </c>
      <c r="M15" s="55">
        <v>215850</v>
      </c>
    </row>
    <row r="16" spans="1:13" ht="79.5" customHeight="1">
      <c r="B16" s="19" t="s">
        <v>30</v>
      </c>
      <c r="C16" s="72">
        <v>9</v>
      </c>
      <c r="D16" s="73" t="s">
        <v>45</v>
      </c>
      <c r="E16" s="73" t="s">
        <v>45</v>
      </c>
      <c r="F16" s="72" t="s">
        <v>34</v>
      </c>
      <c r="G16" s="72">
        <v>42425</v>
      </c>
      <c r="H16" s="22"/>
      <c r="I16" s="22"/>
      <c r="J16" s="22">
        <f t="shared" si="0"/>
        <v>0</v>
      </c>
      <c r="K16" s="22">
        <f t="shared" si="1"/>
        <v>0</v>
      </c>
      <c r="L16" s="23" t="s">
        <v>33</v>
      </c>
      <c r="M16" s="55">
        <v>148487.50000000003</v>
      </c>
    </row>
    <row r="17" spans="2:13" ht="79.5" customHeight="1">
      <c r="B17" s="19" t="s">
        <v>30</v>
      </c>
      <c r="C17" s="72">
        <v>10</v>
      </c>
      <c r="D17" s="73" t="s">
        <v>46</v>
      </c>
      <c r="E17" s="73" t="s">
        <v>46</v>
      </c>
      <c r="F17" s="72" t="s">
        <v>34</v>
      </c>
      <c r="G17" s="72">
        <v>5400</v>
      </c>
      <c r="H17" s="22"/>
      <c r="I17" s="22"/>
      <c r="J17" s="22">
        <f t="shared" si="0"/>
        <v>0</v>
      </c>
      <c r="K17" s="22">
        <f t="shared" si="1"/>
        <v>0</v>
      </c>
      <c r="L17" s="23" t="s">
        <v>33</v>
      </c>
      <c r="M17" s="55">
        <v>162000</v>
      </c>
    </row>
    <row r="18" spans="2:13" ht="79.5" customHeight="1">
      <c r="B18" s="19" t="s">
        <v>30</v>
      </c>
      <c r="C18" s="72">
        <v>11</v>
      </c>
      <c r="D18" s="73" t="s">
        <v>47</v>
      </c>
      <c r="E18" s="73" t="s">
        <v>47</v>
      </c>
      <c r="F18" s="72" t="s">
        <v>34</v>
      </c>
      <c r="G18" s="72">
        <v>7325</v>
      </c>
      <c r="H18" s="22"/>
      <c r="I18" s="22"/>
      <c r="J18" s="22">
        <f t="shared" si="0"/>
        <v>0</v>
      </c>
      <c r="K18" s="22">
        <f t="shared" si="1"/>
        <v>0</v>
      </c>
      <c r="L18" s="23" t="s">
        <v>33</v>
      </c>
      <c r="M18" s="55">
        <v>12208.339437500001</v>
      </c>
    </row>
    <row r="19" spans="2:13" ht="79.5" customHeight="1">
      <c r="B19" s="19" t="s">
        <v>30</v>
      </c>
      <c r="C19" s="72">
        <v>12</v>
      </c>
      <c r="D19" s="73" t="s">
        <v>48</v>
      </c>
      <c r="E19" s="73" t="s">
        <v>48</v>
      </c>
      <c r="F19" s="72" t="s">
        <v>34</v>
      </c>
      <c r="G19" s="72">
        <v>6977</v>
      </c>
      <c r="H19" s="22"/>
      <c r="I19" s="22"/>
      <c r="J19" s="22">
        <f t="shared" si="0"/>
        <v>0</v>
      </c>
      <c r="K19" s="22">
        <f t="shared" si="1"/>
        <v>0</v>
      </c>
      <c r="L19" s="23" t="s">
        <v>33</v>
      </c>
      <c r="M19" s="55">
        <v>11628.339147500001</v>
      </c>
    </row>
    <row r="20" spans="2:13" ht="79.5" customHeight="1">
      <c r="B20" s="19" t="s">
        <v>30</v>
      </c>
      <c r="C20" s="72">
        <v>13</v>
      </c>
      <c r="D20" s="73" t="s">
        <v>49</v>
      </c>
      <c r="E20" s="73" t="s">
        <v>49</v>
      </c>
      <c r="F20" s="72" t="s">
        <v>34</v>
      </c>
      <c r="G20" s="72">
        <v>427</v>
      </c>
      <c r="H20" s="22"/>
      <c r="I20" s="22"/>
      <c r="J20" s="22">
        <f t="shared" si="0"/>
        <v>0</v>
      </c>
      <c r="K20" s="22">
        <f t="shared" si="1"/>
        <v>0</v>
      </c>
      <c r="L20" s="23" t="s">
        <v>33</v>
      </c>
      <c r="M20" s="55">
        <v>40138</v>
      </c>
    </row>
    <row r="21" spans="2:13" ht="79.5" customHeight="1">
      <c r="B21" s="19" t="s">
        <v>30</v>
      </c>
      <c r="C21" s="72">
        <v>14</v>
      </c>
      <c r="D21" s="73" t="s">
        <v>50</v>
      </c>
      <c r="E21" s="73" t="s">
        <v>50</v>
      </c>
      <c r="F21" s="72" t="s">
        <v>34</v>
      </c>
      <c r="G21" s="72">
        <v>780</v>
      </c>
      <c r="H21" s="22"/>
      <c r="I21" s="22"/>
      <c r="J21" s="22">
        <f t="shared" si="0"/>
        <v>0</v>
      </c>
      <c r="K21" s="22">
        <f t="shared" si="1"/>
        <v>0</v>
      </c>
      <c r="L21" s="23" t="s">
        <v>33</v>
      </c>
      <c r="M21" s="55">
        <v>13002.600000000002</v>
      </c>
    </row>
    <row r="22" spans="2:13" ht="79.5" customHeight="1">
      <c r="B22" s="19" t="s">
        <v>30</v>
      </c>
      <c r="C22" s="72">
        <v>15</v>
      </c>
      <c r="D22" s="73" t="s">
        <v>51</v>
      </c>
      <c r="E22" s="73" t="s">
        <v>51</v>
      </c>
      <c r="F22" s="72" t="s">
        <v>34</v>
      </c>
      <c r="G22" s="72">
        <v>65792</v>
      </c>
      <c r="H22" s="22"/>
      <c r="I22" s="22"/>
      <c r="J22" s="22">
        <f t="shared" si="0"/>
        <v>0</v>
      </c>
      <c r="K22" s="22">
        <f t="shared" si="1"/>
        <v>0</v>
      </c>
      <c r="L22" s="23" t="s">
        <v>33</v>
      </c>
      <c r="M22" s="55">
        <v>383567.36000000004</v>
      </c>
    </row>
    <row r="23" spans="2:13" ht="79.5" customHeight="1">
      <c r="B23" s="19" t="s">
        <v>30</v>
      </c>
      <c r="C23" s="72">
        <v>16</v>
      </c>
      <c r="D23" s="73" t="s">
        <v>52</v>
      </c>
      <c r="E23" s="73" t="s">
        <v>52</v>
      </c>
      <c r="F23" s="72" t="s">
        <v>34</v>
      </c>
      <c r="G23" s="72">
        <v>63416</v>
      </c>
      <c r="H23" s="22"/>
      <c r="I23" s="22"/>
      <c r="J23" s="22">
        <f t="shared" si="0"/>
        <v>0</v>
      </c>
      <c r="K23" s="22">
        <f t="shared" si="1"/>
        <v>0</v>
      </c>
      <c r="L23" s="23" t="s">
        <v>33</v>
      </c>
      <c r="M23" s="55">
        <v>422984.72</v>
      </c>
    </row>
    <row r="24" spans="2:13" ht="79.5" customHeight="1">
      <c r="B24" s="19" t="s">
        <v>30</v>
      </c>
      <c r="C24" s="72">
        <v>17</v>
      </c>
      <c r="D24" s="73" t="s">
        <v>53</v>
      </c>
      <c r="E24" s="73" t="s">
        <v>53</v>
      </c>
      <c r="F24" s="72" t="s">
        <v>34</v>
      </c>
      <c r="G24" s="72">
        <v>45230</v>
      </c>
      <c r="H24" s="22"/>
      <c r="I24" s="22"/>
      <c r="J24" s="22">
        <f t="shared" si="0"/>
        <v>0</v>
      </c>
      <c r="K24" s="22">
        <f t="shared" si="1"/>
        <v>0</v>
      </c>
      <c r="L24" s="23" t="s">
        <v>33</v>
      </c>
      <c r="M24" s="55">
        <v>452300</v>
      </c>
    </row>
    <row r="25" spans="2:13" ht="79.5" customHeight="1">
      <c r="B25" s="19" t="s">
        <v>30</v>
      </c>
      <c r="C25" s="72">
        <v>18</v>
      </c>
      <c r="D25" s="73" t="s">
        <v>54</v>
      </c>
      <c r="E25" s="73" t="s">
        <v>54</v>
      </c>
      <c r="F25" s="72" t="s">
        <v>34</v>
      </c>
      <c r="G25" s="72">
        <v>464</v>
      </c>
      <c r="H25" s="22"/>
      <c r="I25" s="22"/>
      <c r="J25" s="22">
        <f t="shared" si="0"/>
        <v>0</v>
      </c>
      <c r="K25" s="22">
        <f t="shared" si="1"/>
        <v>0</v>
      </c>
      <c r="L25" s="23" t="s">
        <v>33</v>
      </c>
      <c r="M25" s="55">
        <v>5568</v>
      </c>
    </row>
    <row r="26" spans="2:13" ht="79.5" customHeight="1">
      <c r="B26" s="19" t="s">
        <v>30</v>
      </c>
      <c r="C26" s="72">
        <v>19</v>
      </c>
      <c r="D26" s="73" t="s">
        <v>55</v>
      </c>
      <c r="E26" s="73" t="s">
        <v>55</v>
      </c>
      <c r="F26" s="72" t="s">
        <v>34</v>
      </c>
      <c r="G26" s="72">
        <v>2069</v>
      </c>
      <c r="H26" s="22"/>
      <c r="I26" s="22"/>
      <c r="J26" s="22">
        <f t="shared" si="0"/>
        <v>0</v>
      </c>
      <c r="K26" s="22">
        <f t="shared" si="1"/>
        <v>0</v>
      </c>
      <c r="L26" s="23" t="s">
        <v>33</v>
      </c>
      <c r="M26" s="55">
        <v>24828</v>
      </c>
    </row>
    <row r="27" spans="2:13" ht="79.5" customHeight="1">
      <c r="B27" s="19" t="s">
        <v>30</v>
      </c>
      <c r="C27" s="72">
        <v>20</v>
      </c>
      <c r="D27" s="73" t="s">
        <v>56</v>
      </c>
      <c r="E27" s="73" t="s">
        <v>56</v>
      </c>
      <c r="F27" s="72" t="s">
        <v>34</v>
      </c>
      <c r="G27" s="72">
        <v>507</v>
      </c>
      <c r="H27" s="22"/>
      <c r="I27" s="22"/>
      <c r="J27" s="22">
        <f t="shared" si="0"/>
        <v>0</v>
      </c>
      <c r="K27" s="22">
        <f t="shared" si="1"/>
        <v>0</v>
      </c>
      <c r="L27" s="23" t="s">
        <v>33</v>
      </c>
      <c r="M27" s="55">
        <v>2889.9</v>
      </c>
    </row>
    <row r="28" spans="2:13" ht="79.5" customHeight="1">
      <c r="B28" s="19" t="s">
        <v>30</v>
      </c>
      <c r="C28" s="72">
        <v>21</v>
      </c>
      <c r="D28" s="73" t="s">
        <v>57</v>
      </c>
      <c r="E28" s="73" t="s">
        <v>57</v>
      </c>
      <c r="F28" s="72" t="s">
        <v>34</v>
      </c>
      <c r="G28" s="72">
        <v>767</v>
      </c>
      <c r="H28" s="22"/>
      <c r="I28" s="22"/>
      <c r="J28" s="22">
        <f t="shared" si="0"/>
        <v>0</v>
      </c>
      <c r="K28" s="22">
        <f t="shared" si="1"/>
        <v>0</v>
      </c>
      <c r="L28" s="23" t="s">
        <v>33</v>
      </c>
      <c r="M28" s="55">
        <v>4371.9000000000005</v>
      </c>
    </row>
    <row r="29" spans="2:13" ht="79.5" customHeight="1">
      <c r="B29" s="19" t="s">
        <v>30</v>
      </c>
      <c r="C29" s="72">
        <v>22</v>
      </c>
      <c r="D29" s="73" t="s">
        <v>58</v>
      </c>
      <c r="E29" s="73" t="s">
        <v>58</v>
      </c>
      <c r="F29" s="72" t="s">
        <v>34</v>
      </c>
      <c r="G29" s="72">
        <v>787</v>
      </c>
      <c r="H29" s="22"/>
      <c r="I29" s="22"/>
      <c r="J29" s="22">
        <f t="shared" si="0"/>
        <v>0</v>
      </c>
      <c r="K29" s="22">
        <f t="shared" si="1"/>
        <v>0</v>
      </c>
      <c r="L29" s="23" t="s">
        <v>33</v>
      </c>
      <c r="M29" s="55">
        <v>4485.9000000000005</v>
      </c>
    </row>
    <row r="30" spans="2:13" ht="79.5" customHeight="1">
      <c r="B30" s="19" t="s">
        <v>30</v>
      </c>
      <c r="C30" s="72">
        <v>23</v>
      </c>
      <c r="D30" s="73" t="s">
        <v>59</v>
      </c>
      <c r="E30" s="73" t="s">
        <v>59</v>
      </c>
      <c r="F30" s="72" t="s">
        <v>34</v>
      </c>
      <c r="G30" s="72">
        <v>678</v>
      </c>
      <c r="H30" s="22"/>
      <c r="I30" s="22"/>
      <c r="J30" s="22">
        <f t="shared" si="0"/>
        <v>0</v>
      </c>
      <c r="K30" s="22">
        <f t="shared" si="1"/>
        <v>0</v>
      </c>
      <c r="L30" s="23" t="s">
        <v>33</v>
      </c>
      <c r="M30" s="55">
        <v>10170</v>
      </c>
    </row>
    <row r="31" spans="2:13" ht="79.5" customHeight="1">
      <c r="B31" s="19" t="s">
        <v>30</v>
      </c>
      <c r="C31" s="72">
        <v>24</v>
      </c>
      <c r="D31" s="73" t="s">
        <v>60</v>
      </c>
      <c r="E31" s="73" t="s">
        <v>60</v>
      </c>
      <c r="F31" s="72" t="s">
        <v>34</v>
      </c>
      <c r="G31" s="72">
        <v>12049</v>
      </c>
      <c r="H31" s="22"/>
      <c r="I31" s="22"/>
      <c r="J31" s="22">
        <f t="shared" si="0"/>
        <v>0</v>
      </c>
      <c r="K31" s="22">
        <f t="shared" si="1"/>
        <v>0</v>
      </c>
      <c r="L31" s="23" t="s">
        <v>33</v>
      </c>
      <c r="M31" s="55">
        <v>325202.51</v>
      </c>
    </row>
    <row r="32" spans="2:13" ht="79.5" customHeight="1">
      <c r="B32" s="19" t="s">
        <v>30</v>
      </c>
      <c r="C32" s="72">
        <v>25</v>
      </c>
      <c r="D32" s="73" t="s">
        <v>61</v>
      </c>
      <c r="E32" s="73" t="s">
        <v>61</v>
      </c>
      <c r="F32" s="72" t="s">
        <v>34</v>
      </c>
      <c r="G32" s="72">
        <v>317</v>
      </c>
      <c r="H32" s="22"/>
      <c r="I32" s="22"/>
      <c r="J32" s="22">
        <f t="shared" si="0"/>
        <v>0</v>
      </c>
      <c r="K32" s="22">
        <f t="shared" si="1"/>
        <v>0</v>
      </c>
      <c r="L32" s="23" t="s">
        <v>33</v>
      </c>
      <c r="M32" s="55">
        <v>23775</v>
      </c>
    </row>
    <row r="33" spans="2:13" ht="79.5" customHeight="1">
      <c r="B33" s="19" t="s">
        <v>30</v>
      </c>
      <c r="C33" s="72">
        <v>26</v>
      </c>
      <c r="D33" s="73" t="s">
        <v>62</v>
      </c>
      <c r="E33" s="73" t="s">
        <v>62</v>
      </c>
      <c r="F33" s="72" t="s">
        <v>34</v>
      </c>
      <c r="G33" s="72">
        <v>35</v>
      </c>
      <c r="H33" s="22"/>
      <c r="I33" s="22"/>
      <c r="J33" s="22">
        <f t="shared" si="0"/>
        <v>0</v>
      </c>
      <c r="K33" s="22">
        <f t="shared" si="1"/>
        <v>0</v>
      </c>
      <c r="L33" s="23" t="s">
        <v>33</v>
      </c>
      <c r="M33" s="55">
        <v>12600</v>
      </c>
    </row>
    <row r="34" spans="2:13" ht="79.5" customHeight="1">
      <c r="B34" s="19" t="s">
        <v>30</v>
      </c>
      <c r="C34" s="72">
        <v>27</v>
      </c>
      <c r="D34" s="73" t="s">
        <v>63</v>
      </c>
      <c r="E34" s="73" t="s">
        <v>63</v>
      </c>
      <c r="F34" s="72" t="s">
        <v>34</v>
      </c>
      <c r="G34" s="72">
        <v>1097</v>
      </c>
      <c r="H34" s="22"/>
      <c r="I34" s="22"/>
      <c r="J34" s="22">
        <f t="shared" si="0"/>
        <v>0</v>
      </c>
      <c r="K34" s="22">
        <f t="shared" si="1"/>
        <v>0</v>
      </c>
      <c r="L34" s="23" t="s">
        <v>33</v>
      </c>
      <c r="M34" s="55">
        <v>17826.25</v>
      </c>
    </row>
    <row r="35" spans="2:13" ht="79.5" customHeight="1">
      <c r="B35" s="19" t="s">
        <v>30</v>
      </c>
      <c r="C35" s="72">
        <v>28</v>
      </c>
      <c r="D35" s="73" t="s">
        <v>64</v>
      </c>
      <c r="E35" s="73" t="s">
        <v>64</v>
      </c>
      <c r="F35" s="72" t="s">
        <v>34</v>
      </c>
      <c r="G35" s="72">
        <v>897</v>
      </c>
      <c r="H35" s="22"/>
      <c r="I35" s="22"/>
      <c r="J35" s="22">
        <f t="shared" si="0"/>
        <v>0</v>
      </c>
      <c r="K35" s="22">
        <f t="shared" si="1"/>
        <v>0</v>
      </c>
      <c r="L35" s="23" t="s">
        <v>33</v>
      </c>
      <c r="M35" s="55">
        <v>44850</v>
      </c>
    </row>
    <row r="36" spans="2:13" ht="79.5" customHeight="1">
      <c r="B36" s="19" t="s">
        <v>30</v>
      </c>
      <c r="C36" s="72">
        <v>29</v>
      </c>
      <c r="D36" s="73" t="s">
        <v>65</v>
      </c>
      <c r="E36" s="73" t="s">
        <v>65</v>
      </c>
      <c r="F36" s="72" t="s">
        <v>34</v>
      </c>
      <c r="G36" s="72">
        <v>280</v>
      </c>
      <c r="H36" s="22"/>
      <c r="I36" s="22"/>
      <c r="J36" s="22">
        <f t="shared" si="0"/>
        <v>0</v>
      </c>
      <c r="K36" s="22">
        <f t="shared" si="1"/>
        <v>0</v>
      </c>
      <c r="L36" s="23" t="s">
        <v>33</v>
      </c>
      <c r="M36" s="55">
        <v>8092.0000000000018</v>
      </c>
    </row>
    <row r="37" spans="2:13" ht="79.5" customHeight="1">
      <c r="B37" s="19" t="s">
        <v>30</v>
      </c>
      <c r="C37" s="72">
        <v>30</v>
      </c>
      <c r="D37" s="73" t="s">
        <v>66</v>
      </c>
      <c r="E37" s="73" t="s">
        <v>66</v>
      </c>
      <c r="F37" s="72" t="s">
        <v>34</v>
      </c>
      <c r="G37" s="72">
        <v>430</v>
      </c>
      <c r="H37" s="22"/>
      <c r="I37" s="22"/>
      <c r="J37" s="22">
        <f t="shared" si="0"/>
        <v>0</v>
      </c>
      <c r="K37" s="22">
        <f t="shared" si="1"/>
        <v>0</v>
      </c>
      <c r="L37" s="23" t="s">
        <v>33</v>
      </c>
      <c r="M37" s="55">
        <v>12427.000000000002</v>
      </c>
    </row>
    <row r="38" spans="2:13" ht="79.5" customHeight="1">
      <c r="B38" s="19" t="s">
        <v>30</v>
      </c>
      <c r="C38" s="72">
        <v>31</v>
      </c>
      <c r="D38" s="73" t="s">
        <v>67</v>
      </c>
      <c r="E38" s="73" t="s">
        <v>67</v>
      </c>
      <c r="F38" s="72" t="s">
        <v>34</v>
      </c>
      <c r="G38" s="72">
        <v>489</v>
      </c>
      <c r="H38" s="22"/>
      <c r="I38" s="22"/>
      <c r="J38" s="22">
        <f t="shared" si="0"/>
        <v>0</v>
      </c>
      <c r="K38" s="22">
        <f t="shared" si="1"/>
        <v>0</v>
      </c>
      <c r="L38" s="23" t="s">
        <v>33</v>
      </c>
      <c r="M38" s="55">
        <v>14132.100000000002</v>
      </c>
    </row>
    <row r="39" spans="2:13" ht="79.5" customHeight="1">
      <c r="B39" s="19" t="s">
        <v>30</v>
      </c>
      <c r="C39" s="72">
        <v>32</v>
      </c>
      <c r="D39" s="73" t="s">
        <v>68</v>
      </c>
      <c r="E39" s="73" t="s">
        <v>68</v>
      </c>
      <c r="F39" s="72" t="s">
        <v>34</v>
      </c>
      <c r="G39" s="72">
        <v>524</v>
      </c>
      <c r="H39" s="22"/>
      <c r="I39" s="22"/>
      <c r="J39" s="22">
        <f t="shared" si="0"/>
        <v>0</v>
      </c>
      <c r="K39" s="22">
        <f t="shared" si="1"/>
        <v>0</v>
      </c>
      <c r="L39" s="23" t="s">
        <v>33</v>
      </c>
      <c r="M39" s="55">
        <v>120520</v>
      </c>
    </row>
    <row r="40" spans="2:13" ht="79.5" customHeight="1">
      <c r="B40" s="19" t="s">
        <v>30</v>
      </c>
      <c r="C40" s="72">
        <v>33</v>
      </c>
      <c r="D40" s="73" t="s">
        <v>69</v>
      </c>
      <c r="E40" s="73" t="s">
        <v>69</v>
      </c>
      <c r="F40" s="72" t="s">
        <v>34</v>
      </c>
      <c r="G40" s="72">
        <v>332</v>
      </c>
      <c r="H40" s="22"/>
      <c r="I40" s="22"/>
      <c r="J40" s="22">
        <f t="shared" si="0"/>
        <v>0</v>
      </c>
      <c r="K40" s="22">
        <f t="shared" si="1"/>
        <v>0</v>
      </c>
      <c r="L40" s="23" t="s">
        <v>33</v>
      </c>
      <c r="M40" s="55">
        <v>87316.000000000015</v>
      </c>
    </row>
    <row r="41" spans="2:13" ht="79.5" customHeight="1">
      <c r="B41" s="19" t="s">
        <v>30</v>
      </c>
      <c r="C41" s="72">
        <v>34</v>
      </c>
      <c r="D41" s="73" t="s">
        <v>70</v>
      </c>
      <c r="E41" s="73" t="s">
        <v>70</v>
      </c>
      <c r="F41" s="72" t="s">
        <v>34</v>
      </c>
      <c r="G41" s="72">
        <v>61</v>
      </c>
      <c r="H41" s="22"/>
      <c r="I41" s="22"/>
      <c r="J41" s="22">
        <f t="shared" si="0"/>
        <v>0</v>
      </c>
      <c r="K41" s="22">
        <f t="shared" si="1"/>
        <v>0</v>
      </c>
      <c r="L41" s="23" t="s">
        <v>33</v>
      </c>
      <c r="M41" s="55">
        <v>28060</v>
      </c>
    </row>
    <row r="42" spans="2:13" ht="79.5" customHeight="1">
      <c r="B42" s="19" t="s">
        <v>30</v>
      </c>
      <c r="C42" s="72">
        <v>35</v>
      </c>
      <c r="D42" s="73" t="s">
        <v>71</v>
      </c>
      <c r="E42" s="73" t="s">
        <v>71</v>
      </c>
      <c r="F42" s="72" t="s">
        <v>34</v>
      </c>
      <c r="G42" s="72">
        <v>36049</v>
      </c>
      <c r="H42" s="22"/>
      <c r="I42" s="22"/>
      <c r="J42" s="22">
        <f t="shared" si="0"/>
        <v>0</v>
      </c>
      <c r="K42" s="22">
        <f t="shared" si="1"/>
        <v>0</v>
      </c>
      <c r="L42" s="23" t="s">
        <v>33</v>
      </c>
      <c r="M42" s="55">
        <v>300408.33333333337</v>
      </c>
    </row>
    <row r="43" spans="2:13" ht="79.5" customHeight="1">
      <c r="B43" s="19" t="s">
        <v>30</v>
      </c>
      <c r="C43" s="72">
        <v>36</v>
      </c>
      <c r="D43" s="73" t="s">
        <v>72</v>
      </c>
      <c r="E43" s="73" t="s">
        <v>72</v>
      </c>
      <c r="F43" s="72" t="s">
        <v>34</v>
      </c>
      <c r="G43" s="72">
        <v>46894</v>
      </c>
      <c r="H43" s="22"/>
      <c r="I43" s="22"/>
      <c r="J43" s="22">
        <f t="shared" si="0"/>
        <v>0</v>
      </c>
      <c r="K43" s="22">
        <f t="shared" si="1"/>
        <v>0</v>
      </c>
      <c r="L43" s="23" t="s">
        <v>33</v>
      </c>
      <c r="M43" s="55">
        <v>351705</v>
      </c>
    </row>
    <row r="44" spans="2:13" ht="79.5" customHeight="1">
      <c r="B44" s="19" t="s">
        <v>30</v>
      </c>
      <c r="C44" s="72">
        <v>37</v>
      </c>
      <c r="D44" s="73" t="s">
        <v>73</v>
      </c>
      <c r="E44" s="73" t="s">
        <v>73</v>
      </c>
      <c r="F44" s="72" t="s">
        <v>34</v>
      </c>
      <c r="G44" s="72">
        <v>15549</v>
      </c>
      <c r="H44" s="22"/>
      <c r="I44" s="22"/>
      <c r="J44" s="22">
        <f t="shared" si="0"/>
        <v>0</v>
      </c>
      <c r="K44" s="22">
        <f t="shared" si="1"/>
        <v>0</v>
      </c>
      <c r="L44" s="23" t="s">
        <v>33</v>
      </c>
      <c r="M44" s="55">
        <v>226704.42000000004</v>
      </c>
    </row>
    <row r="45" spans="2:13" ht="81.75" customHeight="1">
      <c r="B45" s="19" t="s">
        <v>30</v>
      </c>
      <c r="C45" s="72">
        <v>38</v>
      </c>
      <c r="D45" s="73" t="s">
        <v>74</v>
      </c>
      <c r="E45" s="73" t="s">
        <v>74</v>
      </c>
      <c r="F45" s="72" t="s">
        <v>34</v>
      </c>
      <c r="G45" s="72">
        <v>5829</v>
      </c>
      <c r="H45" s="22"/>
      <c r="I45" s="22"/>
      <c r="J45" s="22">
        <f t="shared" si="0"/>
        <v>0</v>
      </c>
      <c r="K45" s="22">
        <f t="shared" si="1"/>
        <v>0</v>
      </c>
      <c r="L45" s="23" t="s">
        <v>33</v>
      </c>
      <c r="M45" s="55">
        <v>102007.5</v>
      </c>
    </row>
    <row r="46" spans="2:13" ht="81.75" customHeight="1">
      <c r="B46" s="19" t="s">
        <v>30</v>
      </c>
      <c r="C46" s="72">
        <v>39</v>
      </c>
      <c r="D46" s="73" t="s">
        <v>75</v>
      </c>
      <c r="E46" s="73" t="s">
        <v>75</v>
      </c>
      <c r="F46" s="72" t="s">
        <v>34</v>
      </c>
      <c r="G46" s="72">
        <v>147328</v>
      </c>
      <c r="H46" s="22"/>
      <c r="I46" s="22"/>
      <c r="J46" s="22">
        <f t="shared" si="0"/>
        <v>0</v>
      </c>
      <c r="K46" s="22">
        <f t="shared" si="1"/>
        <v>0</v>
      </c>
      <c r="L46" s="23" t="s">
        <v>33</v>
      </c>
      <c r="M46" s="55">
        <v>535684.60800000001</v>
      </c>
    </row>
    <row r="47" spans="2:13" ht="81.75" customHeight="1">
      <c r="B47" s="19" t="s">
        <v>30</v>
      </c>
      <c r="C47" s="72">
        <v>40</v>
      </c>
      <c r="D47" s="73" t="s">
        <v>76</v>
      </c>
      <c r="E47" s="73" t="s">
        <v>76</v>
      </c>
      <c r="F47" s="72" t="s">
        <v>34</v>
      </c>
      <c r="G47" s="72">
        <v>236730</v>
      </c>
      <c r="H47" s="22"/>
      <c r="I47" s="22"/>
      <c r="J47" s="22">
        <f t="shared" si="0"/>
        <v>0</v>
      </c>
      <c r="K47" s="22">
        <f t="shared" si="1"/>
        <v>0</v>
      </c>
      <c r="L47" s="23" t="s">
        <v>33</v>
      </c>
      <c r="M47" s="55">
        <v>860750.28</v>
      </c>
    </row>
    <row r="48" spans="2:13" ht="81.75" customHeight="1">
      <c r="B48" s="19" t="s">
        <v>30</v>
      </c>
      <c r="C48" s="72">
        <v>41</v>
      </c>
      <c r="D48" s="73" t="s">
        <v>77</v>
      </c>
      <c r="E48" s="73" t="s">
        <v>77</v>
      </c>
      <c r="F48" s="72" t="s">
        <v>34</v>
      </c>
      <c r="G48" s="72">
        <v>58995</v>
      </c>
      <c r="H48" s="22"/>
      <c r="I48" s="22"/>
      <c r="J48" s="22">
        <f t="shared" si="0"/>
        <v>0</v>
      </c>
      <c r="K48" s="22">
        <f t="shared" si="1"/>
        <v>0</v>
      </c>
      <c r="L48" s="23" t="s">
        <v>33</v>
      </c>
      <c r="M48" s="55">
        <v>214505.82</v>
      </c>
    </row>
    <row r="49" spans="2:13" ht="81.75" customHeight="1">
      <c r="B49" s="19" t="s">
        <v>30</v>
      </c>
      <c r="C49" s="72">
        <v>42</v>
      </c>
      <c r="D49" s="73" t="s">
        <v>78</v>
      </c>
      <c r="E49" s="73" t="s">
        <v>78</v>
      </c>
      <c r="F49" s="72" t="s">
        <v>34</v>
      </c>
      <c r="G49" s="72">
        <v>79218</v>
      </c>
      <c r="H49" s="22"/>
      <c r="I49" s="22"/>
      <c r="J49" s="22">
        <f t="shared" si="0"/>
        <v>0</v>
      </c>
      <c r="K49" s="22">
        <f t="shared" si="1"/>
        <v>0</v>
      </c>
      <c r="L49" s="23" t="s">
        <v>33</v>
      </c>
      <c r="M49" s="55">
        <v>106944.3</v>
      </c>
    </row>
    <row r="50" spans="2:13" ht="81.75" customHeight="1">
      <c r="B50" s="19" t="s">
        <v>30</v>
      </c>
      <c r="C50" s="72">
        <v>43</v>
      </c>
      <c r="D50" s="73" t="s">
        <v>79</v>
      </c>
      <c r="E50" s="73" t="s">
        <v>79</v>
      </c>
      <c r="F50" s="72" t="s">
        <v>34</v>
      </c>
      <c r="G50" s="72">
        <v>94595</v>
      </c>
      <c r="H50" s="22"/>
      <c r="I50" s="22"/>
      <c r="J50" s="22">
        <f t="shared" si="0"/>
        <v>0</v>
      </c>
      <c r="K50" s="22">
        <f t="shared" si="1"/>
        <v>0</v>
      </c>
      <c r="L50" s="23" t="s">
        <v>33</v>
      </c>
      <c r="M50" s="55">
        <v>319731.10000000003</v>
      </c>
    </row>
    <row r="51" spans="2:13" ht="81.75" customHeight="1">
      <c r="B51" s="19" t="s">
        <v>30</v>
      </c>
      <c r="C51" s="72">
        <v>44</v>
      </c>
      <c r="D51" s="73" t="s">
        <v>80</v>
      </c>
      <c r="E51" s="73" t="s">
        <v>80</v>
      </c>
      <c r="F51" s="72" t="s">
        <v>34</v>
      </c>
      <c r="G51" s="72">
        <v>83700</v>
      </c>
      <c r="H51" s="22"/>
      <c r="I51" s="22"/>
      <c r="J51" s="22">
        <f t="shared" si="0"/>
        <v>0</v>
      </c>
      <c r="K51" s="22">
        <f t="shared" si="1"/>
        <v>0</v>
      </c>
      <c r="L51" s="23" t="s">
        <v>33</v>
      </c>
      <c r="M51" s="55">
        <v>477090</v>
      </c>
    </row>
    <row r="52" spans="2:13" ht="81.75" customHeight="1">
      <c r="B52" s="19" t="s">
        <v>30</v>
      </c>
      <c r="C52" s="72">
        <v>45</v>
      </c>
      <c r="D52" s="73" t="s">
        <v>81</v>
      </c>
      <c r="E52" s="73" t="s">
        <v>81</v>
      </c>
      <c r="F52" s="72" t="s">
        <v>34</v>
      </c>
      <c r="G52" s="72">
        <v>10600</v>
      </c>
      <c r="H52" s="22"/>
      <c r="I52" s="22"/>
      <c r="J52" s="22">
        <f t="shared" si="0"/>
        <v>0</v>
      </c>
      <c r="K52" s="22">
        <f t="shared" si="1"/>
        <v>0</v>
      </c>
      <c r="L52" s="23" t="s">
        <v>33</v>
      </c>
      <c r="M52" s="55">
        <v>56498</v>
      </c>
    </row>
    <row r="53" spans="2:13" ht="81.75" customHeight="1">
      <c r="B53" s="19" t="s">
        <v>30</v>
      </c>
      <c r="C53" s="72">
        <v>46</v>
      </c>
      <c r="D53" s="73" t="s">
        <v>82</v>
      </c>
      <c r="E53" s="73" t="s">
        <v>82</v>
      </c>
      <c r="F53" s="72" t="s">
        <v>34</v>
      </c>
      <c r="G53" s="72">
        <v>11900</v>
      </c>
      <c r="H53" s="22"/>
      <c r="I53" s="22"/>
      <c r="J53" s="22">
        <f t="shared" si="0"/>
        <v>0</v>
      </c>
      <c r="K53" s="22">
        <f t="shared" si="1"/>
        <v>0</v>
      </c>
      <c r="L53" s="23" t="s">
        <v>33</v>
      </c>
      <c r="M53" s="55">
        <v>198333.33333333334</v>
      </c>
    </row>
    <row r="54" spans="2:13" ht="81.75" customHeight="1">
      <c r="B54" s="19" t="s">
        <v>30</v>
      </c>
      <c r="C54" s="72">
        <v>47</v>
      </c>
      <c r="D54" s="73" t="s">
        <v>83</v>
      </c>
      <c r="E54" s="73" t="s">
        <v>83</v>
      </c>
      <c r="F54" s="72" t="s">
        <v>34</v>
      </c>
      <c r="G54" s="72">
        <v>14935</v>
      </c>
      <c r="H54" s="22"/>
      <c r="I54" s="22"/>
      <c r="J54" s="22">
        <f t="shared" si="0"/>
        <v>0</v>
      </c>
      <c r="K54" s="22">
        <f t="shared" si="1"/>
        <v>0</v>
      </c>
      <c r="L54" s="23" t="s">
        <v>33</v>
      </c>
      <c r="M54" s="55">
        <v>51077.700000000004</v>
      </c>
    </row>
    <row r="55" spans="2:13" ht="81.75" customHeight="1">
      <c r="B55" s="19" t="s">
        <v>30</v>
      </c>
      <c r="C55" s="72">
        <v>48</v>
      </c>
      <c r="D55" s="73" t="s">
        <v>84</v>
      </c>
      <c r="E55" s="73" t="s">
        <v>84</v>
      </c>
      <c r="F55" s="72" t="s">
        <v>34</v>
      </c>
      <c r="G55" s="72">
        <v>163180</v>
      </c>
      <c r="H55" s="22"/>
      <c r="I55" s="22"/>
      <c r="J55" s="22">
        <f t="shared" si="0"/>
        <v>0</v>
      </c>
      <c r="K55" s="22">
        <f t="shared" si="1"/>
        <v>0</v>
      </c>
      <c r="L55" s="23" t="s">
        <v>33</v>
      </c>
      <c r="M55" s="55">
        <v>639665.6</v>
      </c>
    </row>
    <row r="56" spans="2:13" ht="81.75" customHeight="1">
      <c r="B56" s="19" t="s">
        <v>30</v>
      </c>
      <c r="C56" s="72">
        <v>49</v>
      </c>
      <c r="D56" s="73" t="s">
        <v>85</v>
      </c>
      <c r="E56" s="73" t="s">
        <v>85</v>
      </c>
      <c r="F56" s="72" t="s">
        <v>34</v>
      </c>
      <c r="G56" s="72">
        <v>283745</v>
      </c>
      <c r="H56" s="22"/>
      <c r="I56" s="22"/>
      <c r="J56" s="22">
        <f t="shared" si="0"/>
        <v>0</v>
      </c>
      <c r="K56" s="22">
        <f t="shared" si="1"/>
        <v>0</v>
      </c>
      <c r="L56" s="23" t="s">
        <v>33</v>
      </c>
      <c r="M56" s="55">
        <v>1254152.9000000001</v>
      </c>
    </row>
    <row r="57" spans="2:13" ht="81.75" customHeight="1">
      <c r="B57" s="19" t="s">
        <v>30</v>
      </c>
      <c r="C57" s="72">
        <v>50</v>
      </c>
      <c r="D57" s="73" t="s">
        <v>86</v>
      </c>
      <c r="E57" s="73" t="s">
        <v>86</v>
      </c>
      <c r="F57" s="72" t="s">
        <v>34</v>
      </c>
      <c r="G57" s="72">
        <v>156010</v>
      </c>
      <c r="H57" s="22"/>
      <c r="I57" s="22"/>
      <c r="J57" s="22">
        <f t="shared" si="0"/>
        <v>0</v>
      </c>
      <c r="K57" s="22">
        <f t="shared" si="1"/>
        <v>0</v>
      </c>
      <c r="L57" s="23" t="s">
        <v>33</v>
      </c>
      <c r="M57" s="55">
        <v>812812.1</v>
      </c>
    </row>
    <row r="58" spans="2:13" ht="81.75" customHeight="1">
      <c r="B58" s="19" t="s">
        <v>30</v>
      </c>
      <c r="C58" s="72">
        <v>51</v>
      </c>
      <c r="D58" s="73" t="s">
        <v>87</v>
      </c>
      <c r="E58" s="73" t="s">
        <v>87</v>
      </c>
      <c r="F58" s="72" t="s">
        <v>34</v>
      </c>
      <c r="G58" s="72">
        <v>26140</v>
      </c>
      <c r="H58" s="22"/>
      <c r="I58" s="22"/>
      <c r="J58" s="22">
        <f t="shared" si="0"/>
        <v>0</v>
      </c>
      <c r="K58" s="22">
        <f t="shared" si="1"/>
        <v>0</v>
      </c>
      <c r="L58" s="23" t="s">
        <v>33</v>
      </c>
      <c r="M58" s="55">
        <v>36073.199999999997</v>
      </c>
    </row>
    <row r="59" spans="2:13" ht="81.75" customHeight="1">
      <c r="B59" s="19" t="s">
        <v>30</v>
      </c>
      <c r="C59" s="72">
        <v>52</v>
      </c>
      <c r="D59" s="73" t="s">
        <v>88</v>
      </c>
      <c r="E59" s="73" t="s">
        <v>88</v>
      </c>
      <c r="F59" s="72" t="s">
        <v>34</v>
      </c>
      <c r="G59" s="72">
        <v>25480</v>
      </c>
      <c r="H59" s="22"/>
      <c r="I59" s="22"/>
      <c r="J59" s="22">
        <f t="shared" si="0"/>
        <v>0</v>
      </c>
      <c r="K59" s="22">
        <f t="shared" si="1"/>
        <v>0</v>
      </c>
      <c r="L59" s="23" t="s">
        <v>33</v>
      </c>
      <c r="M59" s="55">
        <v>41532.400000000001</v>
      </c>
    </row>
    <row r="60" spans="2:13" ht="81.75" customHeight="1">
      <c r="B60" s="19" t="s">
        <v>30</v>
      </c>
      <c r="C60" s="72">
        <v>53</v>
      </c>
      <c r="D60" s="73" t="s">
        <v>89</v>
      </c>
      <c r="E60" s="73" t="s">
        <v>89</v>
      </c>
      <c r="F60" s="72" t="s">
        <v>34</v>
      </c>
      <c r="G60" s="72">
        <v>41140</v>
      </c>
      <c r="H60" s="22"/>
      <c r="I60" s="22"/>
      <c r="J60" s="22">
        <f t="shared" si="0"/>
        <v>0</v>
      </c>
      <c r="K60" s="22">
        <f t="shared" si="1"/>
        <v>0</v>
      </c>
      <c r="L60" s="23" t="s">
        <v>33</v>
      </c>
      <c r="M60" s="55">
        <v>75286.200000000012</v>
      </c>
    </row>
    <row r="61" spans="2:13" ht="81.75" customHeight="1">
      <c r="B61" s="19" t="s">
        <v>30</v>
      </c>
      <c r="C61" s="72">
        <v>54</v>
      </c>
      <c r="D61" s="73" t="s">
        <v>90</v>
      </c>
      <c r="E61" s="73" t="s">
        <v>90</v>
      </c>
      <c r="F61" s="72" t="s">
        <v>34</v>
      </c>
      <c r="G61" s="72">
        <v>39620</v>
      </c>
      <c r="H61" s="22"/>
      <c r="I61" s="22"/>
      <c r="J61" s="22">
        <f t="shared" si="0"/>
        <v>0</v>
      </c>
      <c r="K61" s="22">
        <f t="shared" si="1"/>
        <v>0</v>
      </c>
      <c r="L61" s="23" t="s">
        <v>33</v>
      </c>
      <c r="M61" s="55">
        <v>98059.500000000015</v>
      </c>
    </row>
    <row r="62" spans="2:13" ht="81.75" customHeight="1">
      <c r="B62" s="19" t="s">
        <v>30</v>
      </c>
      <c r="C62" s="72">
        <v>55</v>
      </c>
      <c r="D62" s="73" t="s">
        <v>91</v>
      </c>
      <c r="E62" s="73" t="s">
        <v>91</v>
      </c>
      <c r="F62" s="72" t="s">
        <v>34</v>
      </c>
      <c r="G62" s="72">
        <v>38689</v>
      </c>
      <c r="H62" s="22"/>
      <c r="I62" s="22"/>
      <c r="J62" s="22">
        <f t="shared" si="0"/>
        <v>0</v>
      </c>
      <c r="K62" s="22">
        <f t="shared" si="1"/>
        <v>0</v>
      </c>
      <c r="L62" s="23" t="s">
        <v>33</v>
      </c>
      <c r="M62" s="55">
        <v>422483.88</v>
      </c>
    </row>
    <row r="63" spans="2:13" ht="81.75" customHeight="1">
      <c r="B63" s="19" t="s">
        <v>30</v>
      </c>
      <c r="C63" s="72">
        <v>56</v>
      </c>
      <c r="D63" s="73" t="s">
        <v>92</v>
      </c>
      <c r="E63" s="73" t="s">
        <v>92</v>
      </c>
      <c r="F63" s="72" t="s">
        <v>34</v>
      </c>
      <c r="G63" s="72">
        <v>563</v>
      </c>
      <c r="H63" s="22"/>
      <c r="I63" s="22"/>
      <c r="J63" s="22">
        <f t="shared" si="0"/>
        <v>0</v>
      </c>
      <c r="K63" s="22">
        <f t="shared" si="1"/>
        <v>0</v>
      </c>
      <c r="L63" s="23" t="s">
        <v>33</v>
      </c>
      <c r="M63" s="55">
        <v>15764.000000000002</v>
      </c>
    </row>
    <row r="64" spans="2:13" ht="81.75" customHeight="1">
      <c r="B64" s="19" t="s">
        <v>30</v>
      </c>
      <c r="C64" s="72">
        <v>57</v>
      </c>
      <c r="D64" s="73" t="s">
        <v>93</v>
      </c>
      <c r="E64" s="73" t="s">
        <v>93</v>
      </c>
      <c r="F64" s="72" t="s">
        <v>34</v>
      </c>
      <c r="G64" s="72">
        <v>305072</v>
      </c>
      <c r="H64" s="22"/>
      <c r="I64" s="22"/>
      <c r="J64" s="22">
        <f t="shared" si="0"/>
        <v>0</v>
      </c>
      <c r="K64" s="22">
        <f t="shared" si="1"/>
        <v>0</v>
      </c>
      <c r="L64" s="23" t="s">
        <v>33</v>
      </c>
      <c r="M64" s="55">
        <v>280666.23999999999</v>
      </c>
    </row>
    <row r="65" spans="2:13" ht="81.75" customHeight="1">
      <c r="B65" s="19" t="s">
        <v>30</v>
      </c>
      <c r="C65" s="72">
        <v>58</v>
      </c>
      <c r="D65" s="73" t="s">
        <v>94</v>
      </c>
      <c r="E65" s="73" t="s">
        <v>94</v>
      </c>
      <c r="F65" s="72" t="s">
        <v>34</v>
      </c>
      <c r="G65" s="72">
        <v>485</v>
      </c>
      <c r="H65" s="22"/>
      <c r="I65" s="22"/>
      <c r="J65" s="22">
        <f t="shared" si="0"/>
        <v>0</v>
      </c>
      <c r="K65" s="22">
        <f t="shared" si="1"/>
        <v>0</v>
      </c>
      <c r="L65" s="23" t="s">
        <v>33</v>
      </c>
      <c r="M65" s="55">
        <v>31929.150499999996</v>
      </c>
    </row>
    <row r="66" spans="2:13" ht="81.75" customHeight="1">
      <c r="B66" s="19" t="s">
        <v>30</v>
      </c>
      <c r="C66" s="72">
        <v>59</v>
      </c>
      <c r="D66" s="73" t="s">
        <v>95</v>
      </c>
      <c r="E66" s="73" t="s">
        <v>95</v>
      </c>
      <c r="F66" s="72" t="s">
        <v>34</v>
      </c>
      <c r="G66" s="72">
        <v>154000</v>
      </c>
      <c r="H66" s="22"/>
      <c r="I66" s="22"/>
      <c r="J66" s="22">
        <f t="shared" si="0"/>
        <v>0</v>
      </c>
      <c r="K66" s="22">
        <f t="shared" si="1"/>
        <v>0</v>
      </c>
      <c r="L66" s="23" t="s">
        <v>33</v>
      </c>
      <c r="M66" s="55">
        <v>38500</v>
      </c>
    </row>
    <row r="67" spans="2:13" ht="81.75" customHeight="1">
      <c r="B67" s="19" t="s">
        <v>30</v>
      </c>
      <c r="C67" s="72">
        <v>60</v>
      </c>
      <c r="D67" s="73" t="s">
        <v>96</v>
      </c>
      <c r="E67" s="73" t="s">
        <v>96</v>
      </c>
      <c r="F67" s="72" t="s">
        <v>34</v>
      </c>
      <c r="G67" s="72">
        <v>5500</v>
      </c>
      <c r="H67" s="22"/>
      <c r="I67" s="22"/>
      <c r="J67" s="22">
        <f t="shared" si="0"/>
        <v>0</v>
      </c>
      <c r="K67" s="22">
        <f t="shared" si="1"/>
        <v>0</v>
      </c>
      <c r="L67" s="23" t="s">
        <v>33</v>
      </c>
      <c r="M67" s="55">
        <v>91666.666666666672</v>
      </c>
    </row>
    <row r="68" spans="2:13" ht="81.75" customHeight="1">
      <c r="B68" s="19" t="s">
        <v>30</v>
      </c>
      <c r="C68" s="72">
        <v>61</v>
      </c>
      <c r="D68" s="73" t="s">
        <v>97</v>
      </c>
      <c r="E68" s="73" t="s">
        <v>97</v>
      </c>
      <c r="F68" s="72" t="s">
        <v>34</v>
      </c>
      <c r="G68" s="72">
        <v>21500</v>
      </c>
      <c r="H68" s="22"/>
      <c r="I68" s="22"/>
      <c r="J68" s="22">
        <f t="shared" si="0"/>
        <v>0</v>
      </c>
      <c r="K68" s="22">
        <f t="shared" si="1"/>
        <v>0</v>
      </c>
      <c r="L68" s="23" t="s">
        <v>33</v>
      </c>
      <c r="M68" s="55">
        <v>21500</v>
      </c>
    </row>
    <row r="69" spans="2:13" ht="81.75" customHeight="1">
      <c r="B69" s="19" t="s">
        <v>30</v>
      </c>
      <c r="C69" s="72">
        <v>62</v>
      </c>
      <c r="D69" s="73" t="s">
        <v>98</v>
      </c>
      <c r="E69" s="73" t="s">
        <v>98</v>
      </c>
      <c r="F69" s="72" t="s">
        <v>34</v>
      </c>
      <c r="G69" s="72">
        <v>50000</v>
      </c>
      <c r="H69" s="22"/>
      <c r="I69" s="22"/>
      <c r="J69" s="22">
        <f t="shared" si="0"/>
        <v>0</v>
      </c>
      <c r="K69" s="22">
        <f t="shared" si="1"/>
        <v>0</v>
      </c>
      <c r="L69" s="23" t="s">
        <v>33</v>
      </c>
      <c r="M69" s="55">
        <v>416666.66666666669</v>
      </c>
    </row>
    <row r="70" spans="2:13" ht="81.75" customHeight="1">
      <c r="B70" s="19" t="s">
        <v>30</v>
      </c>
      <c r="C70" s="72">
        <v>63</v>
      </c>
      <c r="D70" s="73" t="s">
        <v>99</v>
      </c>
      <c r="E70" s="73" t="s">
        <v>99</v>
      </c>
      <c r="F70" s="72" t="s">
        <v>34</v>
      </c>
      <c r="G70" s="72">
        <v>10370</v>
      </c>
      <c r="H70" s="22"/>
      <c r="I70" s="22"/>
      <c r="J70" s="22">
        <f t="shared" si="0"/>
        <v>0</v>
      </c>
      <c r="K70" s="22">
        <f t="shared" si="1"/>
        <v>0</v>
      </c>
      <c r="L70" s="23" t="s">
        <v>33</v>
      </c>
      <c r="M70" s="55">
        <v>37677.666666666672</v>
      </c>
    </row>
    <row r="71" spans="2:13" ht="81.75" customHeight="1">
      <c r="B71" s="19" t="s">
        <v>30</v>
      </c>
      <c r="C71" s="72">
        <v>64</v>
      </c>
      <c r="D71" s="73" t="s">
        <v>100</v>
      </c>
      <c r="E71" s="73" t="s">
        <v>100</v>
      </c>
      <c r="F71" s="72" t="s">
        <v>34</v>
      </c>
      <c r="G71" s="72">
        <v>1500</v>
      </c>
      <c r="H71" s="22"/>
      <c r="I71" s="22"/>
      <c r="J71" s="22">
        <f t="shared" si="0"/>
        <v>0</v>
      </c>
      <c r="K71" s="22">
        <f t="shared" si="1"/>
        <v>0</v>
      </c>
      <c r="L71" s="23" t="s">
        <v>33</v>
      </c>
      <c r="M71" s="55">
        <v>12500</v>
      </c>
    </row>
    <row r="72" spans="2:13">
      <c r="H72" s="24" t="s">
        <v>35</v>
      </c>
      <c r="J72" s="75">
        <f>SUM(J8:J71)</f>
        <v>0</v>
      </c>
      <c r="K72" s="75">
        <f>SUM(K8:K71)</f>
        <v>0</v>
      </c>
      <c r="M72" s="76">
        <f>SUM(M8:M71)</f>
        <v>11510262.73013214</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38" t="s">
        <v>25</v>
      </c>
      <c r="I12" s="38"/>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2024-08-02T06:36:42Z</dcterms:modified>
</cp:coreProperties>
</file>