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sheetId="4" r:id="rId1"/>
    <sheet name="Specificaţii de preț" sheetId="5" r:id="rId2"/>
    <sheet name="Sheet2" sheetId="7" r:id="rId3"/>
  </sheets>
  <definedNames>
    <definedName name="_xlnm._FilterDatabase" localSheetId="1" hidden="1">'Specificaţii de preț'!$A$6:$L$13</definedName>
    <definedName name="_xlnm._FilterDatabase" localSheetId="0" hidden="1">'Specificaţii tehnice'!$A$6:$K$19</definedName>
  </definedNames>
  <calcPr calcId="181029"/>
</workbook>
</file>

<file path=xl/sharedStrings.xml><?xml version="1.0" encoding="utf-8"?>
<sst xmlns="http://schemas.openxmlformats.org/spreadsheetml/2006/main" count="173" uniqueCount="81">
  <si>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</si>
  <si>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</si>
  <si>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</si>
  <si>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</si>
  <si>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</si>
  <si>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</si>
  <si>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</si>
  <si>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</si>
  <si>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</si>
  <si>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</si>
  <si>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</si>
  <si>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</si>
  <si>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</si>
  <si>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</si>
  <si>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</si>
  <si>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</si>
  <si>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</si>
  <si>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</si>
  <si>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</si>
  <si>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</si>
  <si>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</si>
  <si>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</si>
  <si>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</si>
  <si>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</si>
  <si>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</si>
  <si>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</si>
  <si>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</si>
  <si>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</si>
  <si>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</si>
  <si>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</si>
  <si>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tehnice</t>
  </si>
  <si>
    <t>Specificaţii de preț</t>
  </si>
  <si>
    <t>Valoarea estimativă fără TVA</t>
  </si>
  <si>
    <t>DDP - Franco destinație vămuit, Incoterms 2020, în termen de până la 30 de zile de la comanda scrisă a beneficiarului pe parcursul anului 2023</t>
  </si>
  <si>
    <t>Achiziționarea endoprotezelor articulare modulare oncologice pentru pacienți cu tumori ale aparatului locomotor, conform necesităților IMSP Institutul Oncologic, pentru anul 2024</t>
  </si>
  <si>
    <t>Endoproteze individuale oncologice modulare</t>
  </si>
  <si>
    <t>Endoproteză individuală oncologică modulară  cimentată / necimentata de cot cu substituția extremității distale a humerusului și/sau a extremității proximale a ulnei</t>
  </si>
  <si>
    <t>set</t>
  </si>
  <si>
    <t>Endoproteză oncologică individuală modulară totală de șold cu substituția femurului proximal și cotil dublă mobilitate cimentată</t>
  </si>
  <si>
    <t>Endoproteză oncologică individuală modulară totală de genunchi cu substituția femurului distal și/sau a tibiei proximale</t>
  </si>
  <si>
    <t>5</t>
  </si>
  <si>
    <t>Sistem de lavaj continuu (sistem de debridare a plăgilor)</t>
  </si>
  <si>
    <t>buc</t>
  </si>
  <si>
    <t>6</t>
  </si>
  <si>
    <t>Ciment ortopedic cu antibiotic asociat cu sistem de mixare în vaacum a cimentului</t>
  </si>
  <si>
    <t>Endoproteză de revizie șold cu tijă modulară și cupă bipolară</t>
  </si>
  <si>
    <t>Tija femurală</t>
  </si>
  <si>
    <t>Cupa bipolară</t>
  </si>
  <si>
    <t>Set de instrumente gratuit în folosință</t>
  </si>
  <si>
    <t>Cupa</t>
  </si>
  <si>
    <t>Insert</t>
  </si>
  <si>
    <t>Cap</t>
  </si>
  <si>
    <t xml:space="preserve">Blocul femural proximal </t>
  </si>
  <si>
    <t>Segmentul de substituție diafizară</t>
  </si>
  <si>
    <t>Tija de extensie, cimentată</t>
  </si>
  <si>
    <t>Tija de extensie, necimentată</t>
  </si>
  <si>
    <t>Restrictor pentru canalul femural</t>
  </si>
  <si>
    <t>Blocul femural distal</t>
  </si>
  <si>
    <t>Blocul tibial proximal</t>
  </si>
  <si>
    <t>Insertul tibial mobil</t>
  </si>
  <si>
    <t>Restrictor pentru canalul medular</t>
  </si>
  <si>
    <r>
      <t>Tija femurală de revizie modulară; Confecționată din aliaj de titan; Să fie disponibile variante: cimentată și necimentată; Suprafața variantei necimentate: rugoasă; Suprafața variantei cimentate: lustruită; Să aibă două componente: proximală și distală cu multiple posibilități de combinare, oferind o modularitate crescută prin combinarea oricărei componente proximale cu orice componentă distală cimentată sau necimentată; Să ofere posibilitatea de reglare a anteversiei componentei proximale cu ±360</t>
    </r>
    <r>
      <rPr>
        <sz val="11"/>
        <rFont val="Times New Roman"/>
        <family val="1"/>
      </rPr>
      <t>°</t>
    </r>
    <r>
      <rPr>
        <sz val="11"/>
        <rFont val="Times New Roman"/>
        <family val="1"/>
      </rPr>
      <t xml:space="preserve"> independent de poziția componentei distale; Conectarea celor două componente se face prin con și șurub; Componenta proximală să fie în două variante - standard 130</t>
    </r>
    <r>
      <rPr>
        <sz val="11"/>
        <rFont val="Times New Roman"/>
        <family val="1"/>
      </rPr>
      <t>°</t>
    </r>
    <r>
      <rPr>
        <sz val="11"/>
        <rFont val="Times New Roman"/>
        <family val="1"/>
      </rPr>
      <t xml:space="preserve"> și lateralizată 127</t>
    </r>
    <r>
      <rPr>
        <sz val="11"/>
        <rFont val="Times New Roman"/>
        <family val="1"/>
      </rPr>
      <t>°</t>
    </r>
    <r>
      <rPr>
        <sz val="11"/>
        <rFont val="Times New Roman"/>
        <family val="1"/>
      </rPr>
      <t xml:space="preserve"> cu minim 3 dimensiuni: de la 50 la 70 mm cu increment de 10mm; Conul gâtului de 12/14mm; Să prezinte componenta trohanterică cu orificii pentru sutură de siguranță cu material non-metalic; Să prezinte componenta de extensie disponibilă în minim 2 diametre având lungimea de minim 25mm; Să prezinte șurub de blocare suplimentară a componentelor disponibil în cel puțin 2 lungimi; Să prezinte geometrie redusă a gâtului pentru a crește gradul de libertate a mișcării; Să prezinte șanturi longitudinale pentru îmbunătățirea osteointegrării; Să existe posibilitatea testării poziționării ansamblului in situ; Componenta distală cimentată/necimentată să fie disponibilă în variantele: dreaptă și incurbată; Componenta distală necimentată să fie disponibilă în cel puțin 10 diametre și cel puțin 2 lungimi cuprinse între 140-200mm pentru fiecare variantă; Componenta distală cimentată să fie disponibilă în cel puțin 3 diametre și cel puțin 2 lungimi cuprinse între 140-200mm. Termen restant al sterilizării nu mai mic de 3 ani la momentul livrării. </t>
    </r>
  </si>
  <si>
    <t>Confecționată din aliaj de oțel inoxidabil cu concentrație ridicată de azot de uz medical; Să fie modular; Diametre externe disponibile: minim 21, cuprinse între 40-60mm; Insertul confecționat din polietilena UHMWPE; Insertul să prezinte un inel de blocare din polietilenă; Diametrul intern 28mm. Termen restant al sterilizării nu mai mic de 3 ani la momentul livrării.</t>
  </si>
  <si>
    <t>Setul de instrumente oferit gratuit în folosință va corespunde următoarelor cerințe: 1. compatibil cu endoprotezele livrate 2. va fi oferit pe toată perioada derulării contractului până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</si>
  <si>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CUPA confecționată din CoCr sau Oțel inox. La exterior să aibă șanțuri pentru fixare mai bună a cimentului. Diametrele externe prezente în minim 11 dimensiuni. Termen restant al sterilizării nu mai mic de 3 ani la momentul livrării. Instrucțiunea de utilizare tradusă în limba de stat sau altă limbă de circulație internațională (Engleză/Rusă) - la livrare.</t>
  </si>
  <si>
    <t>INSERT Diametrul interior 22 si 28 mm Confecționat din UHMWPE crosslinked. Diametrele externe prezente în minim 11 dimensiuni : să prezinte design retentiv. Termen restant al sterilizării nu mai mic de 3 ani la momentul livrării.- Instrucțiunea de utilizare tradusă în limba de stat sau altă limbă de circulație internațională (Engleză/Rusă) - la livrare.</t>
  </si>
  <si>
    <r>
      <t xml:space="preserve">CAP metalic Diam intern 12/14mm 4 dimensiuni de lungime Diametre: </t>
    </r>
    <r>
      <rPr>
        <b/>
        <sz val="11"/>
        <color indexed="8"/>
        <rFont val="Times New Roman"/>
        <family val="1"/>
      </rPr>
      <t>22 si 28</t>
    </r>
    <r>
      <rPr>
        <sz val="11"/>
        <color indexed="8"/>
        <rFont val="Times New Roman"/>
        <family val="1"/>
      </rPr>
      <t>mm. Termen restant al sterilizării nu mai mic de 3 ani la momentul livrării. Certificat CE și/sau declarație de conformitate în funcție de evaluarea conformității cu anexele corespunzătoare pentru produsele oferite confirmat prin semnătura participantului. - Instrucțiunea de utilizare tradusă în limba de stat sau altă limbă de circulație internațională (Engleză/Rusă) - la livrare.</t>
    </r>
  </si>
  <si>
    <t>Blocul proximal să păstreze configurația anatomică a extremității femorale proximale substituite în minim 2 variante. Confecționat din aliaj de titan sau CoCr cu acoperire de titan poros (titan plasma spray) în partea metafizară. Unghi cervico-diafizar de 130-135°. Con 12/14. Offset standard. Componenta anatomică cu variante stânga/dreapta. Anteversie de 15˚ incorporată. Să aibă profil lateral rotunjit. Să prezinte orificii pentru ancorare musculară din medial și lateral. Să prezinte opțional placă „în gheară” pentru fixarea țesuturilor moi. Lungimea de substituție minim 50mm. Termen restant al sterilizării nu mai mic de 3 ani la momentul livrării.  - Instrucțiunea de utilizare tradusă în limba de stat sau altă limbă de circulație internațională (Engleză/Rusă) - la livrare.</t>
  </si>
  <si>
    <t>Segmentul de substituție diafizară cu diferite mărimi: de la 25 până la 220 mm, cu increment de la 10mm. Confecționat din aliaj de titan. Diametrul extern de minim 20mm. Opțional să prezinte orificii transfixiante pentru ancorarea țesuturilor moi. Termen restant al sterilizării nu mai mic de 3 ani la momentul livrării. - Instrucțiunea de utilizare tradusă în limba de stat sau altă limbă de circulație internațională (Engleză/Rusă) - la livrare.</t>
  </si>
  <si>
    <t>Confecționată din aliaj CoCr cu sau fără de acoperire din titan poros (titan plasma spray). Să prezinte diferite opțiuni de stem-uri, inclusiv drepte și incurbate, cu profil standard și redus. Tija cu minimum 8 tipo-dimensiuni. Diametru 9-17mm. Lungime cuprinsă între 100-150mm. Posibilitate de transformare, la necesitate, în proteză totală a femurului cu substituirea articulației genunchiului prin îndepărtarea tijei și aplicarea unui component-adaptor. - Instrucțiunea de utilizare tradusă în limba de stat sau altă limbă de circulație internațională (Engleză/Rusă) - la livrare.</t>
  </si>
  <si>
    <t>Confecționată din aliaj de titan cu acoperire din titan poros (titan plasma spray) pe toată suprafața tijei. Să prezinte diferite opțiuni de stem-uri, inclusiv drepte și incurbate. Tija cu minimum 8 tipo-dimensiuni. Diametru 11-24mm.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Certificat CE și/sau declarație de conformitate în funcție de evaluarea conformității cu anexele corespunzătoare pentru produsele oferite confirmat prin semnătura participantului. - Instrucțiunea de utilizare tradusă în limba de stat sau altă limbă de circulație internațională (Engleză/Rusă) - la livrare.</t>
  </si>
  <si>
    <t>Restrictor pentru canalul femoral - Confecționat din polietilenă supradensă; - Disponibil în mai multe tipo-dimensiuni sau dimensiune unică pentru adaptare mai bună spre anatomia individualizată; - Să existe măsuratorul pentru măsurarea adâncimii și diametrului de canal femural; - Să se implanteze cu un instrument special, - Termen restant al sterilizării nu mai mic de 3 ani la momentul livrării - Instrucțiunea de utilizare tradusă în limba de stat sau altă limbă de circulație internațională (Engleză/Rusă) - la livrare</t>
  </si>
  <si>
    <t>Sa fie confectionat din aliaj de CoCr. Anatomica: stanga / dreapta Modalitate de fixare: cimentata. Sa prezinte 2 dimensiuni cu lungimea cuprinsa intre 50 - 55mm. Conexiunea femur - segment sa fie hexagonala, prevazuta cu cel putin un surub pentru fixare aditionala, pentru evitarea malrotatiei. Mecanismul balama sa fie preasamblat in componenta femurala. Sa fie compatibil atat cu varianta tibie tip balama cat si cu varianta bloc tibial proximal. Sa poata fi utilizat atat cu tije de extensie cimentate cat si necimentate. Termen restant al sterilizării nu mai mic de 3 ani la momentul livrării  - Instrucțiunea de utilizare tradusă în limba de stat sau altă limbă de circulație internațională (Engleză/Rusă) - la livrare</t>
  </si>
  <si>
    <t>Sa fie confectionat din aliaj de CoCr. Sa fie universal. Acoperit partial cu titan poros prin tehnologia plasma spray cu grosimea de cel putin 400 microni. Lungimea minima impreuna cu insertul de 12mm sa fie de cel putin 81mm. Conexiunea bloc tibial - segment sa fie hexagonala, prevazuta cu cel putin un surub pentru fixare aditionala, pentru evitarea malrotatiei. Sa fie compatibil atat cu componenta femurala tip balama cat si cu varianta bloc femural distal. Sa prezinte limitator care sa permita o rotatie a insertului de aproximativ 25 grade. Sa poata fi utilizat atat cu tije de extensie cimentate cat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t>
  </si>
  <si>
    <t>Confectionat din polietilena cu greutate moleculara ultrainalta UHMWPE, inalt crosslink-ata.Sa fie disponibil in cel putin 2 dimensiuni si cel putin 6 grosimi pentru fiecare dimensiune. Sa fie compatibil atat cu tibie tip balama cat si cu blocul tibial proximal. Sa prezinte o tija de ranforsare din aliaj de CoCr si un surub de fixare din aliaj de titan sau CoCr. Sa fie mobil. Termen restant al sterilizării nu mai mic de 3 ani la momentul livrării  - Instrucțiunea de utilizare tradusă în limba de stat sau altă limbă de circulație internațională (Engleză/Rusă) - la livrare</t>
  </si>
  <si>
    <t>Confecționată din aliaj CoCr cu sau fără de acoperire din titan poros (titan plasma spray). Să prezinte diferite opțiuni de stem-uri, inclusiv drepte și incurbate, cu profil standard și redus. Tija cu minimum 8 tipo-dimensiuni. Diametru 9-17mm. Lungime cuprinsă între 100-150mm. Posibilitate de transformare, la necesitate, în proteză totală a femurului cu substituirea articulației genunchiului prin îndepărtarea tijei și aplicarea unui component-adaptor. Termen restant al sterilizării nu mai mic de 3 ani la momentul livrării. - Instrucțiunea de utilizare tradusă în limba de stat sau altă limbă de circulație internațională (Engleză/Rusă) - la livrare.</t>
  </si>
  <si>
    <t>Confecționată din aliaj de titan cu acoperire din titan poros (titan plasma spray) pe toată suprafața tijei. Să prezinte diferite opțiuni de stem-uri, inclusiv drepte și incurbate. Tija cu minimum 8 tipo-dimensiuni. Diametru 11-24mm.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 Instrucțiunea de utilizare tradusă în limba de stat sau altă limbă de circulație internațională (Engleză/Rusă) - la livrare.</t>
  </si>
  <si>
    <t>Restrictor pentru canalul medular - Confecționat din polietilenă supradensă; - Disponibil în mai multe tipo-dimensiuni sau dimensiune unică pentru adaptare mai bună spre anatomia individualizată; - Să existe măsuratorul pentru măsurarea adâncimii și diametrului de canal femural; - Să se implanteze cu un instrument special, - Termen restant al sterilizării nu mai mic de 3 ani la momentul livrării  - Instrucțiunea de utilizare tradusă în limba de stat sau altă limbă de circulație internațională (Engleză/Rusă) - la livrare</t>
  </si>
  <si>
    <t>Endoproteză individuală oncologică modulară  cimentată / necimentata de cot cu substituția extremității distale a humerusului și/sau a extremității proximale a ulnei. Conectivitatea produsului este asigurată de um mecanism balama. Posibilitate de transformare, la necesitate, în proteză totală a humerusului cu substituirea articulației umărului prin îndepărtarea tijei și aplicarea unui component-adaptor. - Instrucțiunea de utilizare tradusă în limba de stat sau altă limbă de circulație internațională (Engleză/Rusă) - la livrare.</t>
  </si>
  <si>
    <t>Sistem de lavaj continuu (sistem de debridare a plăgilor) Să fie prezent în trusă sterilă preasamblată: Să aibă la vârf un scut contra stropi. Să fie de o singură folosință. Să prezinte modul pentru lavajul canalului femural și al acetabulului. Să prezinte tubulatură pentru pulsarea lichidului și tubulatură separată pentru aspirarea lui. Să fie oferit împreuna cu o perie pentru lavajul canalului femural. Să aibă 2 viteze de lucru. Să fie tip pistolet. Termen restant al sterilizării nu mai mic de 3 ani la momentul livrării.  - Instrucțiunea de utilizare tradusă în limba de stat sau altă limbă de circulație internațională (Engleză/Rusă) - la livrare.</t>
  </si>
  <si>
    <t>Ciment ortopedic cu antibiotic asociat cu sistem de mixare în vaacum a cimentului. Cimentul să conțină cel puțin 40g de polimer sub formă de pudră și monomer sub formă lichidă. Să conțină oxid de zirconiu sau sulfat de bariu în pudră de ciment ca agent radioopac. Să fie un ciment ortopedic radioopac, cu viscozitate medie, indicat pentru artroplastii la nivel de șold, genunchi și alte articulații. Să conțină Gentamicină. Sistemul de mixare în vaacum a cimentului acrilic: Să prezinte cartridge-ul preumplut cu ciment în care se mixează. Să prezinte pompă vaacum. Să prezinte vârful lung pentru inserarea cimentului în canalul femural. Să prezinte pistolul de livrare a cimentului pe suprafețele protetice și canale osoase. Termen restant al sterilizării nu mai mic de 3 ani la momentul livrării.  - Instrucțiunea de utilizare tradusă în limba de stat sau altă limbă de circulație internațională (Engleză/Rusă) - la livrare.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</si>
</sst>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9"/>
      <color rgb="FF000000"/>
      <name val="Times New Roman"/>
      <family val="1"/>
    </font>
    <font>
      <sz val="9"/>
      <name val="Times New Roman"/>
      <family val="1"/>
    </font>
    <font>
      <sz val="10"/>
      <name val="Arial Cyr"/>
      <family val="2"/>
    </font>
    <font>
      <sz val="11"/>
      <color indexed="8"/>
      <name val="Times New Roman"/>
      <family val="1"/>
    </font>
    <font>
      <sz val="10"/>
      <color theme="1"/>
      <name val="Times New Roman"/>
      <family val="1"/>
    </font>
    <font>
      <b/>
      <sz val="10"/>
      <color theme="1"/>
      <name val="Times New Roman"/>
      <family val="1"/>
    </font>
    <font>
      <b/>
      <sz val="10"/>
      <name val="Times New Roman"/>
      <family val="1"/>
    </font>
    <font>
      <b/>
      <sz val="11"/>
      <color indexed="8"/>
      <name val="Times New Roman"/>
      <family val="1"/>
    </font>
    <font>
      <sz val="11"/>
      <color rgb="FF000000"/>
      <name val="Times New Roman"/>
      <family val="1"/>
    </font>
    <font>
      <sz val="11"/>
      <color theme="1"/>
      <name val="Times New Roman"/>
      <family val="1"/>
    </font>
    <font>
      <b/>
      <sz val="11"/>
      <color theme="1"/>
      <name val="Times New Roman"/>
      <family val="1"/>
    </font>
    <font>
      <sz val="11"/>
      <name val="Times New Roman"/>
      <family val="1"/>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9"/>
        <bgColor indexed="64"/>
      </patternFill>
    </fill>
  </fills>
  <borders count="12">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
      <left style="thin"/>
      <right style="thin"/>
      <top/>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cellStyleXfs>
  <cellXfs count="130">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lignment/>
      <protection/>
    </xf>
    <xf numFmtId="0" fontId="9" fillId="0" borderId="0" xfId="20" applyFont="1" applyProtection="1">
      <alignment/>
      <protection locked="0"/>
    </xf>
    <xf numFmtId="0" fontId="3" fillId="0" borderId="0" xfId="20" applyFont="1">
      <alignment/>
      <protection/>
    </xf>
    <xf numFmtId="0" fontId="3" fillId="0" borderId="0" xfId="20" applyFont="1" applyAlignment="1">
      <alignment horizontal="center"/>
      <protection/>
    </xf>
    <xf numFmtId="0" fontId="5" fillId="0" borderId="1" xfId="0" applyFont="1" applyBorder="1" applyAlignment="1" applyProtection="1">
      <alignment horizontal="left" vertical="top" wrapText="1"/>
      <protection locked="0"/>
    </xf>
    <xf numFmtId="0" fontId="3" fillId="0" borderId="1" xfId="0" applyFont="1" applyBorder="1" applyAlignment="1" applyProtection="1">
      <alignment wrapText="1"/>
      <protection locked="0"/>
    </xf>
    <xf numFmtId="0" fontId="7" fillId="2" borderId="1" xfId="0" applyFont="1" applyFill="1" applyBorder="1" applyAlignment="1">
      <alignment horizontal="center" vertical="top" wrapText="1"/>
    </xf>
    <xf numFmtId="0" fontId="3" fillId="2" borderId="1" xfId="20" applyFont="1" applyFill="1" applyBorder="1" applyProtection="1">
      <alignment/>
      <protection locked="0"/>
    </xf>
    <xf numFmtId="0" fontId="3" fillId="2" borderId="0" xfId="20" applyFont="1" applyFill="1" applyProtection="1">
      <alignment/>
      <protection locked="0"/>
    </xf>
    <xf numFmtId="0" fontId="3" fillId="2" borderId="0" xfId="20" applyFont="1" applyFill="1" applyAlignment="1" applyProtection="1">
      <alignment wrapText="1"/>
      <protection locked="0"/>
    </xf>
    <xf numFmtId="0" fontId="3" fillId="2" borderId="0" xfId="20" applyFont="1" applyFill="1" applyAlignment="1" applyProtection="1">
      <alignment horizontal="center"/>
      <protection locked="0"/>
    </xf>
    <xf numFmtId="0" fontId="5" fillId="2" borderId="0" xfId="20" applyFont="1" applyFill="1" applyAlignment="1" applyProtection="1">
      <alignment horizontal="left" vertical="top" wrapText="1"/>
      <protection locked="0"/>
    </xf>
    <xf numFmtId="0" fontId="5" fillId="2" borderId="1" xfId="20" applyFont="1" applyFill="1" applyBorder="1" applyAlignment="1">
      <alignment horizontal="center" vertical="center" wrapText="1"/>
      <protection/>
    </xf>
    <xf numFmtId="0" fontId="6" fillId="2" borderId="1" xfId="20" applyFont="1" applyFill="1" applyBorder="1" applyProtection="1">
      <alignment/>
      <protection locked="0"/>
    </xf>
    <xf numFmtId="0" fontId="6" fillId="2" borderId="1" xfId="20" applyFont="1" applyFill="1" applyBorder="1" applyAlignment="1" applyProtection="1">
      <alignment horizontal="center"/>
      <protection locked="0"/>
    </xf>
    <xf numFmtId="0" fontId="2" fillId="2" borderId="1" xfId="20" applyFont="1" applyFill="1" applyBorder="1" applyAlignment="1" applyProtection="1">
      <alignment vertical="center"/>
      <protection locked="0"/>
    </xf>
    <xf numFmtId="0" fontId="3" fillId="2" borderId="1" xfId="20" applyFont="1" applyFill="1" applyBorder="1" applyAlignment="1" applyProtection="1">
      <alignment vertical="center"/>
      <protection locked="0"/>
    </xf>
    <xf numFmtId="0" fontId="5" fillId="2" borderId="1" xfId="20" applyFont="1" applyFill="1" applyBorder="1" applyAlignment="1" applyProtection="1">
      <alignment horizontal="left" vertical="top" wrapText="1"/>
      <protection locked="0"/>
    </xf>
    <xf numFmtId="0" fontId="5" fillId="2" borderId="1" xfId="20" applyFont="1" applyFill="1" applyBorder="1" applyAlignment="1" applyProtection="1">
      <alignment vertical="top" wrapText="1"/>
      <protection locked="0"/>
    </xf>
    <xf numFmtId="0" fontId="3" fillId="2" borderId="1" xfId="20" applyFont="1" applyFill="1" applyBorder="1" applyAlignment="1" applyProtection="1">
      <alignment wrapText="1"/>
      <protection locked="0"/>
    </xf>
    <xf numFmtId="0" fontId="4" fillId="2" borderId="1" xfId="20" applyFont="1" applyFill="1" applyBorder="1" applyAlignment="1" applyProtection="1">
      <alignment vertical="top" wrapText="1"/>
      <protection locked="0"/>
    </xf>
    <xf numFmtId="0" fontId="3" fillId="2" borderId="1" xfId="0" applyFont="1" applyFill="1" applyBorder="1" applyAlignment="1" applyProtection="1">
      <alignment wrapText="1"/>
      <protection locked="0"/>
    </xf>
    <xf numFmtId="0" fontId="4" fillId="2" borderId="1" xfId="20" applyFont="1" applyFill="1" applyBorder="1" applyAlignment="1">
      <alignment horizontal="center" vertical="center" wrapText="1"/>
      <protection/>
    </xf>
    <xf numFmtId="0" fontId="13" fillId="2" borderId="1" xfId="0" applyFont="1" applyFill="1" applyBorder="1" applyAlignment="1">
      <alignment horizontal="center" vertical="center" wrapText="1"/>
    </xf>
    <xf numFmtId="0" fontId="13" fillId="2" borderId="1" xfId="0" applyFont="1" applyFill="1" applyBorder="1" applyAlignment="1">
      <alignment horizontal="right" vertical="center"/>
    </xf>
    <xf numFmtId="0" fontId="11" fillId="2" borderId="1" xfId="0" applyFont="1" applyFill="1" applyBorder="1" applyAlignment="1" applyProtection="1">
      <alignment wrapText="1"/>
      <protection locked="0"/>
    </xf>
    <xf numFmtId="1" fontId="3" fillId="2" borderId="1" xfId="0" applyNumberFormat="1" applyFont="1" applyFill="1" applyBorder="1" applyAlignment="1" applyProtection="1">
      <alignment wrapText="1"/>
      <protection locked="0"/>
    </xf>
    <xf numFmtId="0" fontId="11" fillId="2" borderId="1" xfId="0" applyFont="1" applyFill="1" applyBorder="1" applyAlignment="1" applyProtection="1">
      <alignment vertical="top" wrapText="1"/>
      <protection locked="0"/>
    </xf>
    <xf numFmtId="0" fontId="9" fillId="2" borderId="1" xfId="20" applyFont="1" applyFill="1" applyBorder="1" applyProtection="1">
      <alignment/>
      <protection locked="0"/>
    </xf>
    <xf numFmtId="0" fontId="9" fillId="2" borderId="0" xfId="20" applyFont="1" applyFill="1" applyProtection="1">
      <alignment/>
      <protection locked="0"/>
    </xf>
    <xf numFmtId="0" fontId="3" fillId="0" borderId="0" xfId="20" applyFont="1" applyAlignment="1">
      <alignment horizontal="center"/>
      <protection/>
    </xf>
    <xf numFmtId="0" fontId="4" fillId="3" borderId="1" xfId="20" applyFont="1" applyFill="1" applyBorder="1" applyAlignment="1">
      <alignment vertical="center" wrapText="1"/>
      <protection/>
    </xf>
    <xf numFmtId="0" fontId="4" fillId="3" borderId="1" xfId="20" applyFont="1" applyFill="1" applyBorder="1" applyAlignment="1">
      <alignment horizontal="center" vertical="center" wrapText="1"/>
      <protection/>
    </xf>
    <xf numFmtId="0" fontId="4" fillId="3" borderId="1" xfId="20" applyFont="1" applyFill="1" applyBorder="1" applyAlignment="1">
      <alignment horizontal="center" vertical="center"/>
      <protection/>
    </xf>
    <xf numFmtId="0" fontId="5" fillId="3" borderId="1" xfId="20" applyFont="1" applyFill="1" applyBorder="1" applyAlignment="1">
      <alignment horizontal="center" vertical="center" wrapText="1"/>
      <protection/>
    </xf>
    <xf numFmtId="0" fontId="3" fillId="3" borderId="1" xfId="20" applyFont="1" applyFill="1" applyBorder="1" applyAlignment="1" applyProtection="1">
      <alignment horizontal="center" vertical="top" wrapText="1"/>
      <protection locked="0"/>
    </xf>
    <xf numFmtId="0" fontId="14" fillId="2" borderId="1" xfId="20" applyFont="1" applyFill="1" applyBorder="1" applyProtection="1">
      <alignment/>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left" vertical="top" wrapText="1"/>
      <protection locked="0"/>
    </xf>
    <xf numFmtId="0" fontId="5" fillId="2" borderId="1" xfId="0" applyFont="1" applyFill="1" applyBorder="1" applyAlignment="1" applyProtection="1">
      <alignment vertical="top" wrapText="1"/>
      <protection locked="0"/>
    </xf>
    <xf numFmtId="0" fontId="4" fillId="2" borderId="1" xfId="0" applyFont="1" applyFill="1" applyBorder="1" applyAlignment="1">
      <alignment horizontal="center" vertical="center" wrapText="1"/>
    </xf>
    <xf numFmtId="1" fontId="4" fillId="2" borderId="1" xfId="20" applyNumberFormat="1" applyFont="1" applyFill="1" applyBorder="1" applyAlignment="1">
      <alignment horizontal="center" vertical="center" wrapText="1"/>
      <protection/>
    </xf>
    <xf numFmtId="0" fontId="14" fillId="2" borderId="1" xfId="20" applyFont="1" applyFill="1" applyBorder="1">
      <alignment/>
      <protection/>
    </xf>
    <xf numFmtId="0" fontId="14" fillId="2" borderId="1" xfId="20" applyFont="1" applyFill="1" applyBorder="1" applyAlignment="1">
      <alignment/>
      <protection/>
    </xf>
    <xf numFmtId="0" fontId="4" fillId="4" borderId="1" xfId="0" applyFont="1" applyFill="1" applyBorder="1" applyAlignment="1">
      <alignment vertical="center" wrapText="1"/>
    </xf>
    <xf numFmtId="0" fontId="12" fillId="4" borderId="1" xfId="0" applyFont="1" applyFill="1" applyBorder="1" applyAlignment="1">
      <alignment vertical="top" wrapText="1"/>
    </xf>
    <xf numFmtId="0" fontId="4" fillId="4" borderId="1" xfId="0" applyFont="1" applyFill="1" applyBorder="1" applyAlignment="1">
      <alignment vertical="top" wrapText="1"/>
    </xf>
    <xf numFmtId="0" fontId="4" fillId="4" borderId="1" xfId="0" applyFont="1" applyFill="1" applyBorder="1" applyAlignment="1">
      <alignment horizontal="center" vertical="top" wrapText="1"/>
    </xf>
    <xf numFmtId="0" fontId="4" fillId="4" borderId="1" xfId="21" applyFont="1" applyFill="1" applyBorder="1" applyAlignment="1">
      <alignment horizontal="center" vertical="center" wrapText="1"/>
      <protection/>
    </xf>
    <xf numFmtId="1" fontId="4" fillId="4" borderId="1" xfId="21" applyNumberFormat="1" applyFont="1" applyFill="1" applyBorder="1" applyAlignment="1">
      <alignment horizontal="center" vertical="center" wrapText="1"/>
      <protection/>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top" wrapText="1"/>
    </xf>
    <xf numFmtId="0" fontId="3" fillId="2" borderId="2" xfId="20" applyFont="1" applyFill="1" applyBorder="1" applyProtection="1">
      <alignment/>
      <protection locked="0"/>
    </xf>
    <xf numFmtId="3" fontId="3" fillId="2" borderId="2" xfId="20" applyNumberFormat="1" applyFont="1" applyFill="1" applyBorder="1" applyProtection="1">
      <alignment/>
      <protection locked="0"/>
    </xf>
    <xf numFmtId="0" fontId="9" fillId="2" borderId="2" xfId="20" applyFont="1" applyFill="1" applyBorder="1" applyProtection="1">
      <alignment/>
      <protection locked="0"/>
    </xf>
    <xf numFmtId="0" fontId="0" fillId="2" borderId="2" xfId="0" applyFill="1" applyBorder="1"/>
    <xf numFmtId="165" fontId="3" fillId="2" borderId="2" xfId="20" applyNumberFormat="1" applyFont="1" applyFill="1" applyBorder="1" applyProtection="1">
      <alignment/>
      <protection locked="0"/>
    </xf>
    <xf numFmtId="0" fontId="4" fillId="2" borderId="3" xfId="20" applyFont="1" applyFill="1" applyBorder="1" applyAlignment="1">
      <alignment horizontal="center" vertical="center" wrapText="1"/>
      <protection/>
    </xf>
    <xf numFmtId="1" fontId="6" fillId="2" borderId="1" xfId="20" applyNumberFormat="1" applyFont="1" applyFill="1" applyBorder="1" applyProtection="1">
      <alignment/>
      <protection locked="0"/>
    </xf>
    <xf numFmtId="1" fontId="3" fillId="2" borderId="1" xfId="20" applyNumberFormat="1" applyFont="1" applyFill="1" applyBorder="1" applyAlignment="1" applyProtection="1">
      <alignment vertical="center"/>
      <protection locked="0"/>
    </xf>
    <xf numFmtId="1" fontId="4" fillId="2" borderId="1" xfId="20" applyNumberFormat="1" applyFont="1" applyFill="1" applyBorder="1" applyAlignment="1" applyProtection="1">
      <alignment vertical="top" wrapText="1"/>
      <protection locked="0"/>
    </xf>
    <xf numFmtId="1" fontId="4" fillId="3" borderId="1" xfId="20" applyNumberFormat="1" applyFont="1" applyFill="1" applyBorder="1" applyAlignment="1">
      <alignment horizontal="center" vertical="center" wrapText="1"/>
      <protection/>
    </xf>
    <xf numFmtId="1" fontId="4" fillId="2" borderId="3" xfId="20" applyNumberFormat="1" applyFont="1" applyFill="1" applyBorder="1" applyAlignment="1">
      <alignment horizontal="center" vertical="center" wrapText="1"/>
      <protection/>
    </xf>
    <xf numFmtId="1" fontId="13" fillId="2" borderId="1" xfId="0" applyNumberFormat="1" applyFont="1" applyFill="1" applyBorder="1" applyAlignment="1">
      <alignment horizontal="right" vertical="center"/>
    </xf>
    <xf numFmtId="1" fontId="3" fillId="2" borderId="0" xfId="20" applyNumberFormat="1" applyFont="1" applyFill="1" applyAlignment="1" applyProtection="1">
      <alignment horizontal="center" vertical="center"/>
      <protection locked="0"/>
    </xf>
    <xf numFmtId="0" fontId="3" fillId="0" borderId="0" xfId="20" applyFont="1" applyAlignment="1">
      <alignment wrapText="1"/>
      <protection/>
    </xf>
    <xf numFmtId="0" fontId="8" fillId="2" borderId="1" xfId="20" applyFont="1" applyFill="1" applyBorder="1" applyAlignment="1" applyProtection="1">
      <alignment wrapText="1"/>
      <protection locked="0"/>
    </xf>
    <xf numFmtId="1" fontId="13" fillId="2" borderId="1" xfId="0" applyNumberFormat="1" applyFont="1" applyFill="1" applyBorder="1" applyAlignment="1">
      <alignment horizontal="right" vertical="center" wrapText="1"/>
    </xf>
    <xf numFmtId="0" fontId="9" fillId="0" borderId="0" xfId="20" applyFont="1" applyAlignment="1" applyProtection="1">
      <alignment wrapText="1"/>
      <protection locked="0"/>
    </xf>
    <xf numFmtId="0" fontId="4" fillId="2" borderId="1" xfId="0" applyFont="1" applyFill="1" applyBorder="1" applyAlignment="1" applyProtection="1">
      <alignment horizontal="center" vertical="top" wrapText="1"/>
      <protection locked="0"/>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2" borderId="1" xfId="0" applyFont="1" applyFill="1" applyBorder="1" applyAlignment="1" applyProtection="1">
      <alignment horizontal="center" wrapText="1"/>
      <protection locked="0"/>
    </xf>
    <xf numFmtId="0" fontId="6" fillId="2" borderId="1" xfId="0" applyFont="1" applyFill="1" applyBorder="1" applyAlignment="1" applyProtection="1">
      <alignment horizontal="center" wrapText="1"/>
      <protection locked="0"/>
    </xf>
    <xf numFmtId="0" fontId="2" fillId="2" borderId="1" xfId="0" applyFont="1" applyFill="1" applyBorder="1" applyAlignment="1" applyProtection="1">
      <alignment horizontal="right" vertical="center" wrapText="1"/>
      <protection locked="0"/>
    </xf>
    <xf numFmtId="0" fontId="3"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right" vertical="center" wrapText="1"/>
      <protection locked="0"/>
    </xf>
    <xf numFmtId="0" fontId="5" fillId="2" borderId="4" xfId="20" applyFont="1" applyFill="1" applyBorder="1" applyAlignment="1" applyProtection="1">
      <alignment horizontal="center" vertical="top" wrapText="1"/>
      <protection locked="0"/>
    </xf>
    <xf numFmtId="0" fontId="5" fillId="2" borderId="5" xfId="20" applyFont="1" applyFill="1" applyBorder="1" applyAlignment="1" applyProtection="1">
      <alignment horizontal="center" vertical="top" wrapText="1"/>
      <protection locked="0"/>
    </xf>
    <xf numFmtId="0" fontId="5" fillId="2" borderId="2" xfId="20" applyFont="1" applyFill="1" applyBorder="1" applyAlignment="1" applyProtection="1">
      <alignment horizontal="center" vertical="top" wrapText="1"/>
      <protection locked="0"/>
    </xf>
    <xf numFmtId="0" fontId="8" fillId="2" borderId="4" xfId="20" applyFont="1" applyFill="1" applyBorder="1" applyAlignment="1" applyProtection="1">
      <alignment horizontal="center"/>
      <protection locked="0"/>
    </xf>
    <xf numFmtId="0" fontId="8" fillId="2" borderId="5" xfId="20" applyFont="1" applyFill="1" applyBorder="1" applyAlignment="1" applyProtection="1">
      <alignment horizontal="center"/>
      <protection locked="0"/>
    </xf>
    <xf numFmtId="0" fontId="8" fillId="2" borderId="2" xfId="20" applyFont="1" applyFill="1" applyBorder="1" applyAlignment="1" applyProtection="1">
      <alignment horizontal="center"/>
      <protection locked="0"/>
    </xf>
    <xf numFmtId="0" fontId="4" fillId="2" borderId="3" xfId="20" applyFont="1" applyFill="1" applyBorder="1" applyAlignment="1">
      <alignment horizontal="center" vertical="center" wrapText="1"/>
      <protection/>
    </xf>
    <xf numFmtId="0" fontId="4" fillId="2" borderId="4" xfId="20" applyFont="1" applyFill="1" applyBorder="1" applyAlignment="1" applyProtection="1">
      <alignment horizontal="center" vertical="center" wrapText="1"/>
      <protection locked="0"/>
    </xf>
    <xf numFmtId="0" fontId="4" fillId="2" borderId="5" xfId="20" applyFont="1" applyFill="1" applyBorder="1" applyAlignment="1" applyProtection="1">
      <alignment horizontal="center" vertical="center" wrapText="1"/>
      <protection locked="0"/>
    </xf>
    <xf numFmtId="0" fontId="4" fillId="2" borderId="2" xfId="20" applyFont="1" applyFill="1" applyBorder="1" applyAlignment="1" applyProtection="1">
      <alignment horizontal="center" vertical="center" wrapText="1"/>
      <protection locked="0"/>
    </xf>
    <xf numFmtId="0" fontId="3" fillId="0" borderId="0" xfId="20" applyFont="1" applyAlignment="1">
      <alignment horizontal="center"/>
      <protection/>
    </xf>
    <xf numFmtId="4" fontId="1" fillId="0" borderId="0" xfId="21" applyNumberFormat="1">
      <alignment/>
      <protection/>
    </xf>
    <xf numFmtId="0" fontId="7" fillId="2"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2" borderId="6" xfId="0" applyFont="1" applyFill="1" applyBorder="1" applyAlignment="1">
      <alignment horizontal="center" vertical="center" wrapText="1"/>
    </xf>
    <xf numFmtId="49" fontId="16" fillId="5" borderId="6" xfId="0" applyNumberFormat="1" applyFont="1" applyFill="1" applyBorder="1" applyAlignment="1">
      <alignment horizontal="center" vertical="center" wrapText="1"/>
    </xf>
    <xf numFmtId="49" fontId="16" fillId="5" borderId="7" xfId="0" applyNumberFormat="1" applyFont="1" applyFill="1" applyBorder="1" applyAlignment="1">
      <alignment horizontal="center" vertical="center" wrapText="1"/>
    </xf>
    <xf numFmtId="0" fontId="20" fillId="2" borderId="7" xfId="0" applyFont="1" applyFill="1" applyBorder="1" applyAlignment="1">
      <alignment horizontal="center" vertical="center" wrapText="1"/>
    </xf>
    <xf numFmtId="4" fontId="20" fillId="0" borderId="1" xfId="0" applyNumberFormat="1" applyFont="1" applyBorder="1" applyAlignment="1" applyProtection="1">
      <alignment horizontal="center" vertical="center" wrapText="1"/>
      <protection locked="0"/>
    </xf>
    <xf numFmtId="0" fontId="17"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2"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19" fillId="0" borderId="1" xfId="0" applyFont="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6" fillId="2" borderId="6" xfId="0" applyFont="1" applyFill="1" applyBorder="1" applyAlignment="1">
      <alignment horizontal="left" vertical="top" wrapText="1"/>
    </xf>
    <xf numFmtId="0" fontId="16" fillId="2" borderId="10" xfId="0" applyFont="1" applyFill="1" applyBorder="1" applyAlignment="1">
      <alignment horizontal="left" vertical="top" wrapText="1"/>
    </xf>
    <xf numFmtId="0" fontId="21" fillId="2" borderId="1" xfId="0" applyFont="1" applyFill="1" applyBorder="1" applyAlignment="1">
      <alignment horizontal="left" vertical="top" wrapText="1"/>
    </xf>
    <xf numFmtId="0" fontId="22" fillId="2" borderId="1" xfId="0" applyFont="1" applyFill="1" applyBorder="1" applyAlignment="1">
      <alignment horizontal="left" vertical="top" wrapText="1"/>
    </xf>
    <xf numFmtId="0" fontId="16" fillId="2" borderId="11"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0" borderId="11" xfId="0" applyFont="1" applyBorder="1" applyAlignment="1">
      <alignment horizontal="left" vertical="top" wrapText="1"/>
    </xf>
    <xf numFmtId="0" fontId="22" fillId="0" borderId="1" xfId="0" applyFont="1" applyBorder="1" applyAlignment="1">
      <alignment horizontal="left" vertical="top" wrapText="1"/>
    </xf>
    <xf numFmtId="0" fontId="24" fillId="0" borderId="1" xfId="0" applyFont="1" applyBorder="1" applyAlignment="1" applyProtection="1">
      <alignment vertical="top" wrapText="1"/>
      <protection locked="0"/>
    </xf>
    <xf numFmtId="0" fontId="16" fillId="2" borderId="7" xfId="0" applyFont="1" applyFill="1" applyBorder="1" applyAlignment="1">
      <alignment horizontal="left" vertical="top" wrapText="1"/>
    </xf>
  </cellXfs>
  <cellStyles count="20">
    <cellStyle name="Normal" xfId="0"/>
    <cellStyle name="Percent" xfId="15"/>
    <cellStyle name="Currency" xfId="16"/>
    <cellStyle name="Currency [0]" xfId="17"/>
    <cellStyle name="Comma" xfId="18"/>
    <cellStyle name="Comma [0]" xfId="19"/>
    <cellStyle name="Normal 2" xfId="20"/>
    <cellStyle name="Normal 3" xfId="21"/>
    <cellStyle name="Normal 3 2" xfId="22"/>
    <cellStyle name="Normal 8" xfId="23"/>
    <cellStyle name="Normal 2 5" xfId="24"/>
    <cellStyle name="Normal 2 4" xfId="25"/>
    <cellStyle name="Normal 4" xfId="26"/>
    <cellStyle name="Обычный 2" xfId="27"/>
    <cellStyle name="Обычный 2 2" xfId="28"/>
    <cellStyle name="Percent 2" xfId="29"/>
    <cellStyle name="Обычный 3" xfId="30"/>
    <cellStyle name="Normal 2 3" xfId="31"/>
    <cellStyle name="Normal 2 2" xfId="32"/>
    <cellStyle name="Обычный 3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34"/>
  <sheetViews>
    <sheetView tabSelected="1" workbookViewId="0" topLeftCell="A1">
      <selection activeCell="B8" sqref="B8:B30"/>
    </sheetView>
  </sheetViews>
  <sheetFormatPr defaultColWidth="9.140625" defaultRowHeight="12.75"/>
  <cols>
    <col min="1" max="1" width="5.7109375" style="24" customWidth="1"/>
    <col min="2" max="2" width="8.140625" style="30" customWidth="1"/>
    <col min="3" max="3" width="25.8515625" style="40" customWidth="1"/>
    <col min="4" max="4" width="31.421875" style="40" customWidth="1"/>
    <col min="5" max="5" width="10.57421875" style="24" customWidth="1"/>
    <col min="6" max="6" width="11.28125" style="29" customWidth="1"/>
    <col min="7" max="7" width="10.7109375" style="24" customWidth="1"/>
    <col min="8" max="8" width="77.28125" style="24" customWidth="1"/>
    <col min="9" max="9" width="22.28125" style="41" customWidth="1"/>
    <col min="10" max="10" width="28.57421875" style="24" customWidth="1"/>
    <col min="11" max="11" width="1.7109375" style="8" customWidth="1"/>
    <col min="12" max="16384" width="9.140625" style="8" customWidth="1"/>
  </cols>
  <sheetData>
    <row r="1" spans="3:10" ht="12.75">
      <c r="C1" s="75" t="s">
        <v>30</v>
      </c>
      <c r="D1" s="75"/>
      <c r="E1" s="75"/>
      <c r="F1" s="75"/>
      <c r="G1" s="75"/>
      <c r="H1" s="75"/>
      <c r="I1" s="75"/>
      <c r="J1" s="75"/>
    </row>
    <row r="2" spans="4:8" ht="12.75">
      <c r="D2" s="76" t="s">
        <v>17</v>
      </c>
      <c r="E2" s="76"/>
      <c r="F2" s="76"/>
      <c r="G2" s="76"/>
      <c r="H2" s="76"/>
    </row>
    <row r="3" spans="1:10" ht="15" customHeight="1">
      <c r="A3" s="77" t="s">
        <v>12</v>
      </c>
      <c r="B3" s="77"/>
      <c r="C3" s="77"/>
      <c r="D3" s="78" t="s">
        <v>29</v>
      </c>
      <c r="E3" s="78"/>
      <c r="F3" s="78"/>
      <c r="G3" s="78"/>
      <c r="H3" s="78"/>
      <c r="I3" s="41" t="s">
        <v>13</v>
      </c>
      <c r="J3" s="24" t="s">
        <v>15</v>
      </c>
    </row>
    <row r="4" spans="1:11" ht="39.75" customHeight="1">
      <c r="A4" s="79" t="s">
        <v>11</v>
      </c>
      <c r="B4" s="79"/>
      <c r="C4" s="79"/>
      <c r="D4" s="80" t="s">
        <v>34</v>
      </c>
      <c r="E4" s="81"/>
      <c r="F4" s="81"/>
      <c r="G4" s="81"/>
      <c r="H4" s="81"/>
      <c r="I4" s="82"/>
      <c r="J4" s="42" t="s">
        <v>16</v>
      </c>
      <c r="K4" s="7"/>
    </row>
    <row r="5" spans="4:11" ht="12.75">
      <c r="D5" s="72"/>
      <c r="E5" s="72"/>
      <c r="F5" s="72"/>
      <c r="G5" s="72"/>
      <c r="H5" s="72"/>
      <c r="I5" s="72"/>
      <c r="J5" s="72"/>
      <c r="K5" s="7"/>
    </row>
    <row r="6" spans="1:11" ht="47.25">
      <c r="A6" s="47" t="s">
        <v>3</v>
      </c>
      <c r="B6" s="48" t="s">
        <v>0</v>
      </c>
      <c r="C6" s="49" t="s">
        <v>1</v>
      </c>
      <c r="D6" s="50" t="s">
        <v>4</v>
      </c>
      <c r="E6" s="51" t="s">
        <v>5</v>
      </c>
      <c r="F6" s="52" t="s">
        <v>6</v>
      </c>
      <c r="G6" s="51" t="s">
        <v>7</v>
      </c>
      <c r="H6" s="53" t="s">
        <v>8</v>
      </c>
      <c r="I6" s="54" t="s">
        <v>9</v>
      </c>
      <c r="J6" s="53" t="s">
        <v>10</v>
      </c>
      <c r="K6" s="7"/>
    </row>
    <row r="7" spans="1:11" ht="12.75">
      <c r="A7" s="43">
        <v>1</v>
      </c>
      <c r="B7" s="73">
        <v>2</v>
      </c>
      <c r="C7" s="73"/>
      <c r="D7" s="74"/>
      <c r="E7" s="25">
        <v>3</v>
      </c>
      <c r="F7" s="44"/>
      <c r="G7" s="43">
        <v>5</v>
      </c>
      <c r="H7" s="43">
        <v>6</v>
      </c>
      <c r="I7" s="43"/>
      <c r="J7" s="43">
        <v>8</v>
      </c>
      <c r="K7" s="7"/>
    </row>
    <row r="8" spans="1:9" ht="300">
      <c r="A8" s="9" t="s">
        <v>2</v>
      </c>
      <c r="B8" s="119">
        <v>1</v>
      </c>
      <c r="C8" s="113" t="s">
        <v>45</v>
      </c>
      <c r="D8" s="113" t="s">
        <v>46</v>
      </c>
      <c r="E8" s="26"/>
      <c r="F8" s="27"/>
      <c r="G8" s="28"/>
      <c r="H8" s="128" t="s">
        <v>61</v>
      </c>
      <c r="I8" s="55"/>
    </row>
    <row r="9" spans="1:9" ht="75">
      <c r="A9" s="9" t="s">
        <v>2</v>
      </c>
      <c r="B9" s="119">
        <v>1</v>
      </c>
      <c r="C9" s="113" t="s">
        <v>45</v>
      </c>
      <c r="D9" s="113" t="s">
        <v>47</v>
      </c>
      <c r="E9" s="26"/>
      <c r="F9" s="27"/>
      <c r="G9" s="28"/>
      <c r="H9" s="128" t="s">
        <v>62</v>
      </c>
      <c r="I9" s="55"/>
    </row>
    <row r="10" spans="1:9" ht="105">
      <c r="A10" s="9" t="s">
        <v>2</v>
      </c>
      <c r="B10" s="104">
        <v>1</v>
      </c>
      <c r="C10" s="113" t="s">
        <v>45</v>
      </c>
      <c r="D10" s="111" t="s">
        <v>48</v>
      </c>
      <c r="E10" s="26"/>
      <c r="F10" s="27"/>
      <c r="G10" s="28"/>
      <c r="H10" s="129" t="s">
        <v>63</v>
      </c>
      <c r="I10" s="55"/>
    </row>
    <row r="11" spans="1:9" ht="75">
      <c r="A11" s="9" t="s">
        <v>2</v>
      </c>
      <c r="B11" s="92">
        <v>2</v>
      </c>
      <c r="C11" s="110" t="s">
        <v>38</v>
      </c>
      <c r="D11" s="114" t="s">
        <v>49</v>
      </c>
      <c r="E11" s="26"/>
      <c r="F11" s="27"/>
      <c r="G11" s="28"/>
      <c r="H11" s="121" t="s">
        <v>64</v>
      </c>
      <c r="I11" s="55"/>
    </row>
    <row r="12" spans="1:9" ht="75">
      <c r="A12" s="9" t="s">
        <v>2</v>
      </c>
      <c r="B12" s="92">
        <v>2</v>
      </c>
      <c r="C12" s="110" t="s">
        <v>38</v>
      </c>
      <c r="D12" s="115" t="s">
        <v>50</v>
      </c>
      <c r="E12" s="26"/>
      <c r="F12" s="27"/>
      <c r="G12" s="28"/>
      <c r="H12" s="120" t="s">
        <v>65</v>
      </c>
      <c r="I12" s="55"/>
    </row>
    <row r="13" spans="1:9" ht="90">
      <c r="A13" s="9" t="s">
        <v>2</v>
      </c>
      <c r="B13" s="92">
        <v>2</v>
      </c>
      <c r="C13" s="110" t="s">
        <v>38</v>
      </c>
      <c r="D13" s="115" t="s">
        <v>51</v>
      </c>
      <c r="E13" s="26"/>
      <c r="F13" s="27"/>
      <c r="G13" s="28"/>
      <c r="H13" s="120" t="s">
        <v>66</v>
      </c>
      <c r="I13" s="55"/>
    </row>
    <row r="14" spans="1:9" ht="135">
      <c r="A14" s="9" t="s">
        <v>2</v>
      </c>
      <c r="B14" s="92">
        <v>2</v>
      </c>
      <c r="C14" s="110" t="s">
        <v>38</v>
      </c>
      <c r="D14" s="116" t="s">
        <v>52</v>
      </c>
      <c r="E14" s="26"/>
      <c r="F14" s="27"/>
      <c r="G14" s="28"/>
      <c r="H14" s="122" t="s">
        <v>67</v>
      </c>
      <c r="I14" s="55"/>
    </row>
    <row r="15" spans="1:9" ht="90">
      <c r="A15" s="9" t="s">
        <v>2</v>
      </c>
      <c r="B15" s="92">
        <v>2</v>
      </c>
      <c r="C15" s="110" t="s">
        <v>38</v>
      </c>
      <c r="D15" s="116" t="s">
        <v>53</v>
      </c>
      <c r="E15" s="26"/>
      <c r="F15" s="27"/>
      <c r="G15" s="28"/>
      <c r="H15" s="123" t="s">
        <v>68</v>
      </c>
      <c r="I15" s="55"/>
    </row>
    <row r="16" spans="1:9" ht="105">
      <c r="A16" s="9" t="s">
        <v>2</v>
      </c>
      <c r="B16" s="92">
        <v>2</v>
      </c>
      <c r="C16" s="110" t="s">
        <v>38</v>
      </c>
      <c r="D16" s="115" t="s">
        <v>54</v>
      </c>
      <c r="E16" s="26"/>
      <c r="F16" s="27"/>
      <c r="G16" s="28"/>
      <c r="H16" s="124" t="s">
        <v>69</v>
      </c>
      <c r="I16" s="55"/>
    </row>
    <row r="17" spans="1:9" ht="150">
      <c r="A17" s="9" t="s">
        <v>2</v>
      </c>
      <c r="B17" s="92">
        <v>2</v>
      </c>
      <c r="C17" s="110" t="s">
        <v>38</v>
      </c>
      <c r="D17" s="115" t="s">
        <v>55</v>
      </c>
      <c r="E17" s="26"/>
      <c r="F17" s="27"/>
      <c r="G17" s="28"/>
      <c r="H17" s="124" t="s">
        <v>70</v>
      </c>
      <c r="I17" s="55"/>
    </row>
    <row r="18" spans="1:9" ht="105">
      <c r="A18" s="9" t="s">
        <v>2</v>
      </c>
      <c r="B18" s="92">
        <v>2</v>
      </c>
      <c r="C18" s="110" t="s">
        <v>38</v>
      </c>
      <c r="D18" s="117" t="s">
        <v>56</v>
      </c>
      <c r="E18" s="26"/>
      <c r="F18" s="27"/>
      <c r="G18" s="28"/>
      <c r="H18" s="120" t="s">
        <v>71</v>
      </c>
      <c r="I18" s="55"/>
    </row>
    <row r="19" spans="1:9" ht="105">
      <c r="A19" s="9" t="s">
        <v>2</v>
      </c>
      <c r="B19" s="92">
        <v>2</v>
      </c>
      <c r="C19" s="110" t="s">
        <v>38</v>
      </c>
      <c r="D19" s="115" t="s">
        <v>48</v>
      </c>
      <c r="E19" s="26"/>
      <c r="F19" s="39"/>
      <c r="H19" s="120" t="s">
        <v>63</v>
      </c>
      <c r="I19" s="56"/>
    </row>
    <row r="20" spans="1:20" ht="135">
      <c r="A20" s="9" t="s">
        <v>2</v>
      </c>
      <c r="B20" s="92">
        <v>3</v>
      </c>
      <c r="C20" s="110" t="s">
        <v>39</v>
      </c>
      <c r="D20" s="111" t="s">
        <v>57</v>
      </c>
      <c r="E20" s="26"/>
      <c r="F20" s="45"/>
      <c r="H20" s="125" t="s">
        <v>72</v>
      </c>
      <c r="I20" s="55"/>
      <c r="K20" s="1"/>
      <c r="L20" s="1"/>
      <c r="M20" s="1"/>
      <c r="N20" s="1"/>
      <c r="O20" s="1"/>
      <c r="P20" s="1"/>
      <c r="Q20" s="1"/>
      <c r="R20" s="1"/>
      <c r="S20" s="1"/>
      <c r="T20" s="1"/>
    </row>
    <row r="21" spans="1:20" ht="165">
      <c r="A21" s="9" t="s">
        <v>2</v>
      </c>
      <c r="B21" s="92">
        <v>3</v>
      </c>
      <c r="C21" s="110" t="s">
        <v>39</v>
      </c>
      <c r="D21" s="111" t="s">
        <v>58</v>
      </c>
      <c r="E21" s="26"/>
      <c r="F21" s="46"/>
      <c r="H21" s="125" t="s">
        <v>73</v>
      </c>
      <c r="I21" s="55"/>
      <c r="K21" s="4"/>
      <c r="L21" s="4"/>
      <c r="M21" s="4"/>
      <c r="N21" s="4"/>
      <c r="O21" s="4"/>
      <c r="P21" s="4"/>
      <c r="Q21" s="4"/>
      <c r="R21" s="4"/>
      <c r="S21" s="4"/>
      <c r="T21" s="4"/>
    </row>
    <row r="22" spans="1:20" ht="105">
      <c r="A22" s="9" t="s">
        <v>2</v>
      </c>
      <c r="B22" s="92">
        <v>3</v>
      </c>
      <c r="C22" s="110" t="s">
        <v>39</v>
      </c>
      <c r="D22" s="111" t="s">
        <v>59</v>
      </c>
      <c r="E22" s="26"/>
      <c r="F22" s="39"/>
      <c r="H22" s="125" t="s">
        <v>74</v>
      </c>
      <c r="I22" s="55"/>
      <c r="K22" s="4"/>
      <c r="L22" s="4"/>
      <c r="M22" s="4"/>
      <c r="N22" s="4"/>
      <c r="O22" s="4"/>
      <c r="P22" s="4"/>
      <c r="Q22" s="4"/>
      <c r="R22" s="4"/>
      <c r="S22" s="4"/>
      <c r="T22" s="4"/>
    </row>
    <row r="23" spans="1:20" ht="120">
      <c r="A23" s="9" t="s">
        <v>2</v>
      </c>
      <c r="B23" s="92">
        <v>3</v>
      </c>
      <c r="C23" s="110" t="s">
        <v>39</v>
      </c>
      <c r="D23" s="107" t="s">
        <v>54</v>
      </c>
      <c r="E23" s="26"/>
      <c r="F23" s="39"/>
      <c r="H23" s="124" t="s">
        <v>75</v>
      </c>
      <c r="I23" s="55"/>
      <c r="K23" s="4"/>
      <c r="L23" s="4"/>
      <c r="M23" s="4"/>
      <c r="N23" s="4"/>
      <c r="O23" s="4"/>
      <c r="P23" s="4"/>
      <c r="Q23" s="4"/>
      <c r="R23" s="4"/>
      <c r="S23" s="4"/>
      <c r="T23" s="4"/>
    </row>
    <row r="24" spans="1:20" ht="120">
      <c r="A24" s="9" t="s">
        <v>2</v>
      </c>
      <c r="B24" s="92">
        <v>3</v>
      </c>
      <c r="C24" s="105" t="s">
        <v>39</v>
      </c>
      <c r="D24" s="107" t="s">
        <v>55</v>
      </c>
      <c r="E24" s="26"/>
      <c r="F24" s="39"/>
      <c r="H24" s="126" t="s">
        <v>76</v>
      </c>
      <c r="I24" s="57"/>
      <c r="K24"/>
      <c r="L24"/>
      <c r="M24"/>
      <c r="N24"/>
      <c r="O24"/>
      <c r="P24"/>
      <c r="Q24"/>
      <c r="R24"/>
      <c r="S24"/>
      <c r="T24"/>
    </row>
    <row r="25" spans="1:20" ht="90">
      <c r="A25" s="9" t="s">
        <v>2</v>
      </c>
      <c r="B25" s="92">
        <v>3</v>
      </c>
      <c r="C25" s="105" t="s">
        <v>39</v>
      </c>
      <c r="D25" s="108" t="s">
        <v>53</v>
      </c>
      <c r="E25" s="26"/>
      <c r="F25" s="39"/>
      <c r="H25" s="127" t="s">
        <v>68</v>
      </c>
      <c r="I25" s="57"/>
      <c r="K25"/>
      <c r="L25"/>
      <c r="M25"/>
      <c r="N25"/>
      <c r="O25"/>
      <c r="P25"/>
      <c r="Q25"/>
      <c r="R25"/>
      <c r="S25"/>
      <c r="T25"/>
    </row>
    <row r="26" spans="1:9" ht="105">
      <c r="A26" s="9" t="s">
        <v>2</v>
      </c>
      <c r="B26" s="92">
        <v>3</v>
      </c>
      <c r="C26" s="105" t="s">
        <v>39</v>
      </c>
      <c r="D26" s="109" t="s">
        <v>60</v>
      </c>
      <c r="E26" s="26"/>
      <c r="F26" s="39"/>
      <c r="H26" s="120" t="s">
        <v>77</v>
      </c>
      <c r="I26" s="57"/>
    </row>
    <row r="27" spans="1:9" ht="105">
      <c r="A27" s="9" t="s">
        <v>2</v>
      </c>
      <c r="B27" s="92">
        <v>3</v>
      </c>
      <c r="C27" s="105" t="s">
        <v>39</v>
      </c>
      <c r="D27" s="106" t="s">
        <v>48</v>
      </c>
      <c r="E27" s="26"/>
      <c r="F27" s="39"/>
      <c r="H27" s="120" t="s">
        <v>63</v>
      </c>
      <c r="I27" s="58"/>
    </row>
    <row r="28" spans="1:9" ht="114">
      <c r="A28" s="9" t="s">
        <v>2</v>
      </c>
      <c r="B28" s="92">
        <v>4</v>
      </c>
      <c r="C28" s="112" t="s">
        <v>36</v>
      </c>
      <c r="D28" s="112" t="s">
        <v>36</v>
      </c>
      <c r="E28" s="26"/>
      <c r="F28" s="39"/>
      <c r="H28" s="120" t="s">
        <v>78</v>
      </c>
      <c r="I28" s="59"/>
    </row>
    <row r="29" spans="1:10" ht="120">
      <c r="A29" s="9" t="s">
        <v>2</v>
      </c>
      <c r="B29" s="118">
        <v>5</v>
      </c>
      <c r="C29" s="106" t="s">
        <v>41</v>
      </c>
      <c r="D29" s="106" t="s">
        <v>41</v>
      </c>
      <c r="E29" s="26"/>
      <c r="F29" s="39"/>
      <c r="G29" s="10"/>
      <c r="H29" s="120" t="s">
        <v>79</v>
      </c>
      <c r="I29" s="55"/>
      <c r="J29" s="11"/>
    </row>
    <row r="30" spans="1:10" ht="165">
      <c r="A30" s="9" t="s">
        <v>2</v>
      </c>
      <c r="B30" s="119">
        <v>6</v>
      </c>
      <c r="C30" s="106" t="s">
        <v>44</v>
      </c>
      <c r="D30" s="106" t="s">
        <v>44</v>
      </c>
      <c r="E30" s="26"/>
      <c r="F30" s="39"/>
      <c r="G30" s="31"/>
      <c r="H30" s="120" t="s">
        <v>80</v>
      </c>
      <c r="I30" s="55"/>
      <c r="J30" s="32"/>
    </row>
    <row r="31" spans="2:17" ht="20.25">
      <c r="B31" s="4" t="s">
        <v>18</v>
      </c>
      <c r="C31" s="4"/>
      <c r="D31" s="4"/>
      <c r="E31" s="4"/>
      <c r="F31" s="4"/>
      <c r="G31" s="4"/>
      <c r="H31" s="4"/>
      <c r="I31" s="4"/>
      <c r="J31" s="4"/>
      <c r="K31" s="4"/>
      <c r="L31" s="4"/>
      <c r="M31" s="4"/>
      <c r="N31" s="4"/>
      <c r="O31" s="4"/>
      <c r="P31" s="4"/>
      <c r="Q31" s="4"/>
    </row>
    <row r="32" spans="2:17" ht="20.25">
      <c r="B32" s="4"/>
      <c r="C32" s="4"/>
      <c r="D32" s="4"/>
      <c r="E32" s="4"/>
      <c r="F32" s="4"/>
      <c r="G32" s="4"/>
      <c r="H32" s="4"/>
      <c r="I32" s="4"/>
      <c r="J32" s="4"/>
      <c r="K32" s="4"/>
      <c r="L32" s="4"/>
      <c r="M32" s="4"/>
      <c r="N32" s="4"/>
      <c r="O32" s="4"/>
      <c r="P32" s="4"/>
      <c r="Q32" s="4"/>
    </row>
    <row r="33" spans="2:17" ht="20.25">
      <c r="B33" s="4" t="s">
        <v>19</v>
      </c>
      <c r="C33" s="4"/>
      <c r="D33" s="4"/>
      <c r="E33" s="4"/>
      <c r="F33" s="4"/>
      <c r="G33" s="4"/>
      <c r="H33" s="4"/>
      <c r="I33" s="4"/>
      <c r="J33" s="4"/>
      <c r="K33" s="4"/>
      <c r="L33" s="4"/>
      <c r="M33" s="4"/>
      <c r="N33" s="4"/>
      <c r="O33" s="4"/>
      <c r="P33" s="4"/>
      <c r="Q33" s="4"/>
    </row>
    <row r="34" spans="2:17" ht="12.75">
      <c r="B34"/>
      <c r="C34"/>
      <c r="D34"/>
      <c r="E34"/>
      <c r="F34"/>
      <c r="G34"/>
      <c r="H34"/>
      <c r="I34"/>
      <c r="J34"/>
      <c r="K34"/>
      <c r="L34"/>
      <c r="M34"/>
      <c r="N34"/>
      <c r="O34"/>
      <c r="P34"/>
      <c r="Q34"/>
    </row>
  </sheetData>
  <autoFilter ref="A6:K19"/>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8"/>
  <sheetViews>
    <sheetView workbookViewId="0" topLeftCell="A1">
      <selection activeCell="E4" sqref="E4:J4"/>
    </sheetView>
  </sheetViews>
  <sheetFormatPr defaultColWidth="9.140625" defaultRowHeight="12.75"/>
  <cols>
    <col min="1" max="1" width="3.421875" style="11" customWidth="1"/>
    <col min="2" max="2" width="5.7109375" style="11" customWidth="1"/>
    <col min="3" max="3" width="8.7109375" style="11" customWidth="1"/>
    <col min="4" max="4" width="25.8515625" style="11" customWidth="1"/>
    <col min="5" max="5" width="28.00390625" style="12" customWidth="1"/>
    <col min="6" max="6" width="8.7109375" style="13" customWidth="1"/>
    <col min="7" max="7" width="14.7109375" style="67" customWidth="1"/>
    <col min="8" max="8" width="18.28125" style="11" customWidth="1"/>
    <col min="9" max="9" width="20.57421875" style="11" customWidth="1"/>
    <col min="10" max="10" width="19.28125" style="11" customWidth="1"/>
    <col min="11" max="11" width="25.28125" style="11" customWidth="1"/>
    <col min="12" max="12" width="30.00390625" style="12" customWidth="1"/>
    <col min="13" max="13" width="13.7109375" style="11" bestFit="1" customWidth="1"/>
    <col min="14" max="16384" width="9.140625" style="11" customWidth="1"/>
  </cols>
  <sheetData>
    <row r="1" spans="4:12" s="10" customFormat="1" ht="12.75">
      <c r="D1" s="83" t="s">
        <v>31</v>
      </c>
      <c r="E1" s="84"/>
      <c r="F1" s="84"/>
      <c r="G1" s="84"/>
      <c r="H1" s="84"/>
      <c r="I1" s="84"/>
      <c r="J1" s="84"/>
      <c r="K1" s="85"/>
      <c r="L1" s="69"/>
    </row>
    <row r="2" spans="4:12" s="10" customFormat="1" ht="12.75">
      <c r="D2" s="16" t="s">
        <v>20</v>
      </c>
      <c r="E2" s="16"/>
      <c r="F2" s="16"/>
      <c r="G2" s="61"/>
      <c r="H2" s="16"/>
      <c r="I2" s="16"/>
      <c r="J2" s="16"/>
      <c r="K2" s="17"/>
      <c r="L2" s="22"/>
    </row>
    <row r="3" spans="2:12" s="10" customFormat="1" ht="12.75">
      <c r="B3" s="18" t="s">
        <v>12</v>
      </c>
      <c r="C3" s="18"/>
      <c r="D3" s="18"/>
      <c r="E3" s="19" t="s">
        <v>29</v>
      </c>
      <c r="F3" s="19"/>
      <c r="G3" s="62"/>
      <c r="H3" s="19"/>
      <c r="I3" s="19"/>
      <c r="K3" s="10" t="s">
        <v>13</v>
      </c>
      <c r="L3" s="22" t="s">
        <v>15</v>
      </c>
    </row>
    <row r="4" spans="1:12" s="22" customFormat="1" ht="36" customHeight="1">
      <c r="A4" s="20"/>
      <c r="B4" s="87" t="s">
        <v>11</v>
      </c>
      <c r="C4" s="88"/>
      <c r="D4" s="89"/>
      <c r="E4" s="80" t="s">
        <v>34</v>
      </c>
      <c r="F4" s="81"/>
      <c r="G4" s="81"/>
      <c r="H4" s="81"/>
      <c r="I4" s="81"/>
      <c r="J4" s="82"/>
      <c r="K4" s="21" t="s">
        <v>14</v>
      </c>
      <c r="L4" s="21" t="s">
        <v>16</v>
      </c>
    </row>
    <row r="5" spans="1:12" s="10" customFormat="1" ht="20.1" customHeight="1">
      <c r="A5" s="20"/>
      <c r="E5" s="23"/>
      <c r="F5" s="23"/>
      <c r="G5" s="63"/>
      <c r="H5" s="23"/>
      <c r="I5" s="23"/>
      <c r="J5" s="23"/>
      <c r="K5" s="23"/>
      <c r="L5" s="23"/>
    </row>
    <row r="6" spans="1:13" ht="47.25">
      <c r="A6" s="14"/>
      <c r="B6" s="34" t="s">
        <v>3</v>
      </c>
      <c r="C6" s="34" t="s">
        <v>0</v>
      </c>
      <c r="D6" s="34" t="s">
        <v>1</v>
      </c>
      <c r="E6" s="35" t="s">
        <v>4</v>
      </c>
      <c r="F6" s="35" t="s">
        <v>21</v>
      </c>
      <c r="G6" s="64" t="s">
        <v>22</v>
      </c>
      <c r="H6" s="35" t="s">
        <v>23</v>
      </c>
      <c r="I6" s="35" t="s">
        <v>24</v>
      </c>
      <c r="J6" s="36" t="s">
        <v>25</v>
      </c>
      <c r="K6" s="36" t="s">
        <v>26</v>
      </c>
      <c r="L6" s="37" t="s">
        <v>27</v>
      </c>
      <c r="M6" s="38" t="s">
        <v>32</v>
      </c>
    </row>
    <row r="7" spans="1:13" ht="12.75">
      <c r="A7" s="14"/>
      <c r="B7" s="60">
        <v>1</v>
      </c>
      <c r="C7" s="86">
        <v>2</v>
      </c>
      <c r="D7" s="86"/>
      <c r="E7" s="86"/>
      <c r="F7" s="60">
        <v>3</v>
      </c>
      <c r="G7" s="65">
        <v>4</v>
      </c>
      <c r="H7" s="60">
        <v>5</v>
      </c>
      <c r="I7" s="60">
        <v>6</v>
      </c>
      <c r="J7" s="60">
        <v>7</v>
      </c>
      <c r="K7" s="60">
        <v>8</v>
      </c>
      <c r="L7" s="15">
        <v>9</v>
      </c>
      <c r="M7" s="10"/>
    </row>
    <row r="8" spans="2:13" ht="114">
      <c r="B8" s="9" t="s">
        <v>2</v>
      </c>
      <c r="C8" s="93">
        <v>1</v>
      </c>
      <c r="D8" s="94" t="s">
        <v>35</v>
      </c>
      <c r="E8" s="94" t="s">
        <v>36</v>
      </c>
      <c r="F8" s="95" t="s">
        <v>37</v>
      </c>
      <c r="G8" s="95">
        <v>10</v>
      </c>
      <c r="H8" s="10"/>
      <c r="I8" s="10"/>
      <c r="J8" s="10"/>
      <c r="K8" s="10"/>
      <c r="L8" s="70" t="s">
        <v>33</v>
      </c>
      <c r="M8" s="103">
        <v>500000</v>
      </c>
    </row>
    <row r="9" spans="2:13" ht="71.25">
      <c r="B9" s="9" t="s">
        <v>2</v>
      </c>
      <c r="C9" s="96">
        <v>2</v>
      </c>
      <c r="D9" s="94" t="s">
        <v>35</v>
      </c>
      <c r="E9" s="97" t="s">
        <v>38</v>
      </c>
      <c r="F9" s="95" t="s">
        <v>37</v>
      </c>
      <c r="G9" s="95">
        <v>7</v>
      </c>
      <c r="H9" s="10"/>
      <c r="I9" s="10"/>
      <c r="J9" s="10"/>
      <c r="K9" s="10"/>
      <c r="L9" s="70" t="s">
        <v>33</v>
      </c>
      <c r="M9" s="103">
        <v>2257500</v>
      </c>
    </row>
    <row r="10" spans="2:13" ht="71.25">
      <c r="B10" s="9" t="s">
        <v>2</v>
      </c>
      <c r="C10" s="96">
        <v>3</v>
      </c>
      <c r="D10" s="98" t="s">
        <v>35</v>
      </c>
      <c r="E10" s="94" t="s">
        <v>39</v>
      </c>
      <c r="F10" s="95" t="s">
        <v>37</v>
      </c>
      <c r="G10" s="95">
        <v>5</v>
      </c>
      <c r="H10" s="10"/>
      <c r="I10" s="10"/>
      <c r="J10" s="10"/>
      <c r="K10" s="10"/>
      <c r="L10" s="70" t="s">
        <v>33</v>
      </c>
      <c r="M10" s="103">
        <v>1025000</v>
      </c>
    </row>
    <row r="11" spans="2:13" ht="114">
      <c r="B11" s="9" t="s">
        <v>2</v>
      </c>
      <c r="C11" s="93">
        <v>4</v>
      </c>
      <c r="D11" s="94" t="s">
        <v>35</v>
      </c>
      <c r="E11" s="94" t="s">
        <v>36</v>
      </c>
      <c r="F11" s="95" t="s">
        <v>37</v>
      </c>
      <c r="G11" s="95">
        <v>2</v>
      </c>
      <c r="H11" s="10"/>
      <c r="I11" s="10"/>
      <c r="J11" s="10"/>
      <c r="K11" s="10"/>
      <c r="L11" s="70" t="s">
        <v>33</v>
      </c>
      <c r="M11" s="103">
        <v>500000</v>
      </c>
    </row>
    <row r="12" spans="2:13" ht="48">
      <c r="B12" s="9" t="s">
        <v>2</v>
      </c>
      <c r="C12" s="101" t="s">
        <v>40</v>
      </c>
      <c r="D12" s="102" t="s">
        <v>41</v>
      </c>
      <c r="E12" s="102" t="s">
        <v>41</v>
      </c>
      <c r="F12" s="95" t="s">
        <v>42</v>
      </c>
      <c r="G12" s="95">
        <v>15</v>
      </c>
      <c r="H12" s="10"/>
      <c r="I12" s="10"/>
      <c r="J12" s="10"/>
      <c r="K12" s="10"/>
      <c r="L12" s="70" t="s">
        <v>33</v>
      </c>
      <c r="M12" s="103">
        <v>20000</v>
      </c>
    </row>
    <row r="13" spans="2:13" ht="57">
      <c r="B13" s="9" t="s">
        <v>2</v>
      </c>
      <c r="C13" s="100" t="s">
        <v>43</v>
      </c>
      <c r="D13" s="99" t="s">
        <v>44</v>
      </c>
      <c r="E13" s="99" t="s">
        <v>44</v>
      </c>
      <c r="F13" s="95" t="s">
        <v>42</v>
      </c>
      <c r="G13" s="95">
        <v>45</v>
      </c>
      <c r="H13" s="10"/>
      <c r="I13" s="10"/>
      <c r="J13" s="10"/>
      <c r="K13" s="10"/>
      <c r="L13" s="70" t="s">
        <v>33</v>
      </c>
      <c r="M13" s="103">
        <v>90000</v>
      </c>
    </row>
    <row r="14" spans="7:13" ht="12.75">
      <c r="G14" s="66"/>
      <c r="M14" s="91">
        <f>SUM(M8:M13)</f>
        <v>4392500</v>
      </c>
    </row>
    <row r="15" spans="4:18" ht="12.75">
      <c r="D15" s="5"/>
      <c r="E15" s="5"/>
      <c r="F15" s="33"/>
      <c r="G15" s="5"/>
      <c r="H15" s="90" t="s">
        <v>28</v>
      </c>
      <c r="I15" s="90"/>
      <c r="J15" s="3" t="e">
        <f>SUM(#REF!)</f>
        <v>#REF!</v>
      </c>
      <c r="K15" s="3" t="e">
        <f>SUM(#REF!)</f>
        <v>#REF!</v>
      </c>
      <c r="L15" s="68"/>
      <c r="M15" s="1"/>
      <c r="N15" s="1"/>
      <c r="O15" s="1"/>
      <c r="P15" s="1"/>
      <c r="Q15" s="1"/>
      <c r="R15" s="1"/>
    </row>
    <row r="16" spans="4:18" ht="20.25">
      <c r="D16" s="4" t="s">
        <v>18</v>
      </c>
      <c r="E16" s="4"/>
      <c r="F16" s="4"/>
      <c r="G16" s="4"/>
      <c r="H16" s="4"/>
      <c r="I16" s="4"/>
      <c r="J16" s="4"/>
      <c r="K16" s="4"/>
      <c r="L16" s="71"/>
      <c r="M16" s="4"/>
      <c r="N16" s="4"/>
      <c r="O16" s="4"/>
      <c r="P16" s="4"/>
      <c r="Q16" s="4"/>
      <c r="R16" s="4"/>
    </row>
    <row r="17" spans="4:18" ht="20.25">
      <c r="D17" s="4"/>
      <c r="E17" s="4"/>
      <c r="F17" s="4"/>
      <c r="G17" s="4"/>
      <c r="H17" s="4"/>
      <c r="I17" s="4"/>
      <c r="J17" s="4"/>
      <c r="K17" s="4"/>
      <c r="L17" s="71"/>
      <c r="M17" s="4"/>
      <c r="N17" s="4"/>
      <c r="O17" s="4"/>
      <c r="P17" s="4"/>
      <c r="Q17" s="4"/>
      <c r="R17" s="4"/>
    </row>
    <row r="18" spans="4:18" ht="20.25">
      <c r="D18" s="4" t="s">
        <v>19</v>
      </c>
      <c r="E18" s="4"/>
      <c r="F18" s="4"/>
      <c r="G18" s="4"/>
      <c r="H18" s="4"/>
      <c r="I18" s="4"/>
      <c r="J18" s="4"/>
      <c r="K18" s="4"/>
      <c r="L18" s="71"/>
      <c r="M18" s="4"/>
      <c r="N18" s="4"/>
      <c r="O18" s="4"/>
      <c r="P18" s="4"/>
      <c r="Q18" s="4"/>
      <c r="R18" s="4"/>
    </row>
  </sheetData>
  <autoFilter ref="A6:L13"/>
  <mergeCells count="5">
    <mergeCell ref="D1:K1"/>
    <mergeCell ref="C7:E7"/>
    <mergeCell ref="B4:D4"/>
    <mergeCell ref="E4:J4"/>
    <mergeCell ref="H15:I15"/>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S17"/>
    </sheetView>
  </sheetViews>
  <sheetFormatPr defaultColWidth="9.140625" defaultRowHeight="12.75"/>
  <sheetData>
    <row r="11" spans="2:12" s="1" customFormat="1" ht="15.75">
      <c r="B11" s="5"/>
      <c r="C11" s="5"/>
      <c r="D11" s="5"/>
      <c r="E11" s="5"/>
      <c r="F11" s="6"/>
      <c r="G11" s="5"/>
      <c r="H11" s="5"/>
      <c r="I11" s="5"/>
      <c r="J11" s="5"/>
      <c r="K11" s="5"/>
      <c r="L11" s="5"/>
    </row>
    <row r="12" spans="2:12" s="1" customFormat="1" ht="15.75">
      <c r="B12" s="5"/>
      <c r="C12" s="5"/>
      <c r="D12" s="5"/>
      <c r="E12" s="5"/>
      <c r="F12" s="6"/>
      <c r="G12" s="5"/>
      <c r="H12" s="90" t="s">
        <v>28</v>
      </c>
      <c r="I12" s="90"/>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2023-08-28T14:20:10Z</dcterms:modified>
  <cp:category/>
  <cp:version/>
  <cp:contentType/>
  <cp:contentStatus/>
</cp:coreProperties>
</file>