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<sst xmlns="http://schemas.openxmlformats.org/spreadsheetml/2006/main" count="308" uniqueCount="238">
  <si>
    <t>N/o</t>
  </si>
  <si>
    <t>Denumirea bunurilor</t>
  </si>
  <si>
    <t>Specificarea tehnică deplină solicitată de către autoritatea contractantă</t>
  </si>
  <si>
    <t>Piesă turbină</t>
  </si>
  <si>
    <t>Spray de testare a vitalității pulpare</t>
  </si>
  <si>
    <t>Soluție endodontică</t>
  </si>
  <si>
    <t>Set pentru finisarea și lustruirea restaurărilor din compozite</t>
  </si>
  <si>
    <t xml:space="preserve">Pene interdentare </t>
  </si>
  <si>
    <t>Material compozit fotopolimerizabil</t>
  </si>
  <si>
    <t>Soluție pentru îndepărtarea obturațiilor de canal</t>
  </si>
  <si>
    <t>Obturație provizorie, coronară, pe bază de Zinc-Oxid-Eugenol</t>
  </si>
  <si>
    <t>Material radioopac</t>
  </si>
  <si>
    <t>Valoarea estimată, fără TVA</t>
  </si>
  <si>
    <t>CAIET DE SARCINI</t>
  </si>
  <si>
    <t>Valoarea totală estimată</t>
  </si>
  <si>
    <t>Pastile antiseptice pentru clătirea cavității bucale</t>
  </si>
  <si>
    <t>flacon</t>
  </si>
  <si>
    <t>Compoziție chimică: benzoat de sodiu 5.23, mentol-0.14, timol-0.13, adjuvant pînă la 100. Ambalaj: flacon minim 1000 pastile</t>
  </si>
  <si>
    <t>pachet</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</si>
  <si>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</si>
  <si>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</si>
  <si>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</si>
  <si>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</si>
  <si>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Lac pentru protecția plăgii dentinare pe bază de fluor</t>
  </si>
  <si>
    <t>Ambalaj: flacon maxim 25 ml</t>
  </si>
  <si>
    <t>Ghips medicinal</t>
  </si>
  <si>
    <t xml:space="preserve">Ambalaj: sac minim 28 kg </t>
  </si>
  <si>
    <t>Dezinfectant pentru instrumente - soluţie concentrată</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</si>
  <si>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</si>
  <si>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</si>
  <si>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</si>
  <si>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set</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</si>
  <si>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</si>
  <si>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</si>
  <si>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</si>
  <si>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</si>
  <si>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</si>
  <si>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</si>
  <si>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</si>
  <si>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</si>
  <si>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</si>
  <si>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</si>
  <si>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</si>
  <si>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</si>
  <si>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Set de pene interdentare de 6 dimensiuni. Ambalaj: set minim 400 bucăți și maxim 500 bucăți)</t>
  </si>
  <si>
    <t>Pinteni interdentari</t>
  </si>
  <si>
    <t>plic</t>
  </si>
  <si>
    <t xml:space="preserve">din lemn de unică folosință. Asortați de diferite dimensiuni. Ambalaj: plic minim 100 pinteni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</si>
  <si>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</si>
  <si>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</si>
  <si>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</si>
  <si>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</si>
  <si>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</si>
  <si>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</si>
  <si>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</si>
  <si>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</si>
  <si>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</si>
  <si>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Gel pentru lărgirea chimică a canalelor radiculare </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</si>
  <si>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</si>
  <si>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</si>
  <si>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</si>
  <si>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Ciment ionomer de sticlă, pentru restaurări coronare</t>
  </si>
  <si>
    <t>Ambalaj: flacon 4,5 - 5 litri</t>
  </si>
  <si>
    <t>Lichid pentru masa de ambalat</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</si>
  <si>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</si>
  <si>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</si>
  <si>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</si>
  <si>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</si>
  <si>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</si>
  <si>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</si>
  <si>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</si>
  <si>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 picior lung. Standard ISO 010</t>
  </si>
  <si>
    <t>Freze cilindrice tornado, diamantate pentru turbină, 010</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</si>
  <si>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</si>
  <si>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</si>
  <si>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</si>
  <si>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Ace pentru extirparea pulpei radiculare</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</si>
  <si>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</si>
  <si>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</si>
  <si>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</si>
  <si>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</si>
  <si>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Ace endo de irigat canalele radiculare</t>
  </si>
  <si>
    <t>Pentru prelucrarea medicamentoasă a canalelor radiclare. 27GA (0.36mm), ambalaj: cutie minim 20 bucăți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</si>
  <si>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</si>
  <si>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</si>
  <si>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</si>
  <si>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</si>
  <si>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</si>
  <si>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Rulouri de bumbac N2</t>
  </si>
  <si>
    <t>Rulouri de bumbac N1</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</si>
  <si>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</si>
  <si>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</si>
  <si>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</si>
  <si>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Material pentru ermetizarea fisurilor</t>
  </si>
  <si>
    <t xml:space="preserve">Material pentru devitalizarea pulpei
</t>
  </si>
  <si>
    <t>Pasta pentru devitalizarea pulpei, fără arsen, ambalaj: tub minim 3 gr.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</si>
  <si>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</si>
  <si>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</si>
  <si>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</si>
  <si>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</si>
  <si>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</si>
  <si>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Vycryl 5/0</t>
  </si>
  <si>
    <t>Material de sutură rezorbabil Vycryl 4/0</t>
  </si>
  <si>
    <t>Material de sutura nerezorbabil polipropilen 5/0</t>
  </si>
  <si>
    <t>Compozit rășinic hibrid cu micro umplutură</t>
  </si>
  <si>
    <t>Material de restaurare fotopolimerizabil</t>
  </si>
  <si>
    <t>Ciment ionomer de sticla auto-polimerizabil</t>
  </si>
  <si>
    <t>Pastă curativă hidroxid de calciu cu întărire rapidă, autopolimerizabil</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</si>
  <si>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</si>
  <si>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</si>
  <si>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Soluție pentru curățarea și condiționarea canalelor radiculare</t>
  </si>
  <si>
    <t>Seringă ce conține acid citric de minim 20% cu consistență vâscoasă de minim 30 ml</t>
  </si>
  <si>
    <t>Pivoți acoperiți cu gutapercă pentru obturarea radiculară</t>
  </si>
  <si>
    <t>Netezitoare bilaterală</t>
  </si>
  <si>
    <t>Standard</t>
  </si>
  <si>
    <t>Compozit fotopolimerizabil, culoarea B3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</si>
  <si>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</si>
  <si>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</si>
  <si>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</si>
  <si>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microhibrid sau nanohibrid, pentru restaurarea cavităților carioase claselor I-VI Black, atât a dinților frontali cât și laterali. Ambalaj: set ce conține minim 20 capsule. Capsula conține minim 0,25 g. Culoarea B2</t>
  </si>
  <si>
    <t>microhibrid sau nanohibrid, pentru restaurarea cavităților carioase claselor I-VI Black, atât a dinților frontali cât și laterali. Ambalaj: set ce conține minim 20 capsule. Capsula conține minim 0,25 g. Culoarea B3</t>
  </si>
  <si>
    <t>seringi</t>
  </si>
  <si>
    <t>Gel pentru lărgirea  chimică a canalelor radiculare pe baza de EDTA 15% și peroxide de carbamidă, solubilă în apă. Ambalaj: seringă maxim 3 ml</t>
  </si>
  <si>
    <t xml:space="preserve">Material radioopac, cu rezistență mare, pe baza de hidroxid de calciu, pentru folosința ca mijloc de coafaj direct și indirect al pulpei și baza sub toate tipurile de materiale de obturație. Cu timpul de priză 6 minute. Ambalaj: set ce conține minim 11 grame baza ce conțin :  hidroxid de Calciu și minim 11 grame catalizator 
</t>
  </si>
  <si>
    <t>Ciment ionomer de sticlă, pentru restaurări coronare, cu eliminare de fluor. Ambalaj: set ce conține minim 50 capsule (în capsulă se conține maxim 0,14 ml). Forma farmaceutică în capsule, care sunt malaxate în amalgamator timp de 10 secunde, timp de lucru: minim 2 minute. Culoarea A3.</t>
  </si>
  <si>
    <t>Set prezentat de stratul chitos (putty) în formă pastă-pastă (maxim 250 ml x 2). Duritate finală: maxim 60 Shore-A. Timp de lucru total (23 grade C): 2′. Timp în gură: 3’30”. Biocompatibil. Culoare: portocaliu.</t>
  </si>
  <si>
    <t>Compozit fotopolimerizabil</t>
  </si>
  <si>
    <t>Compozit hibrid fotopolimerizabil radioopac, cu o dimensiune a particulelor ultrafine, pentru restaurările grupului frontal și posterior de dinți, ce permite o potrivire precisă a nuanței pe scara de culori. Ambalaj: set ce conține 6 seringi de 4,5 gr (A2, A3, A3.5, O-A2, O-A3.5, B2), adeziv minim 4,5 ml, 50 de aplicatoare, minim 3 ml condiționer, 25 de ace de aplicare, 1 manual de utilizare</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</si>
  <si>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bonding minim 5 ml, accesorii</t>
  </si>
  <si>
    <t>Nanocompozit universal pentru restaurari directe</t>
  </si>
  <si>
    <t>Sistem simplificat, efect cameleon, manevrare excelentă. Noua tehnologie a materialului de umplutură format din granule sferice în combinație cu un sistem optimizat de matrice rășinică are ca rezultat proprietăți de utilizare preferate: adaptare ușoară la pereții cavității, nu se lipește de instrumente, ușor de sculptat, și păstrează forma, nu curge. Ambalaj: set ce conține 5 seringi de minim 3 gr (A1, A2, A3, A3,5, A4), adeziv minim 2,5 ml, accesorii.</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</si>
  <si>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</si>
  <si>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minim 6,4 ml</t>
  </si>
  <si>
    <t>Pastă pentru poleirea dinților naturali după detartraj</t>
  </si>
  <si>
    <t>Pastă de profilaxie abrazivă, pentru lustruirea și înlăturarea depozitelor dentare, pentru lustruirea plombelor din amalgam, compozit. Produce o suprafață netedă lucioasă, nu contine ulei, fară fluoruri. Ambalaj: borcan de minim 160 gr</t>
  </si>
  <si>
    <t xml:space="preserve">Ambalaj: set ce conține 2 tuburi a câte minim 11 gr baza/minim 11 gr catalizator </t>
  </si>
  <si>
    <t>Pastă de profilaxie</t>
  </si>
  <si>
    <t>tub</t>
  </si>
  <si>
    <t>Pastă de profilaxie abrazivă, pentru înlăturarea depozitelor dentare, pentru lustruirea obturațiilor din amalgam și compozit. Produce o suprafață netedă lucioasă, nu conține ulei, fară fluoruri. Ambalaj: tub minim 45 gr.</t>
  </si>
  <si>
    <t>Set de 20 pivoți (4X20, 4X25, 4X30, 4X35, 4X40, cu lungimea de 25 mm)</t>
  </si>
  <si>
    <t>Matrice preformante</t>
  </si>
  <si>
    <t>Din oţel pentru premolari și molari, cu contur gingival fără orificii, ambalaj: plic minim 12 bucăți</t>
  </si>
  <si>
    <t>Portmatrice tip Ivory (după autor)</t>
  </si>
  <si>
    <t>Portmatrice tip Ivory (după autor) pentru restaurări proximale</t>
  </si>
  <si>
    <t>Portmatrice tip Tofflemier (după autor)</t>
  </si>
  <si>
    <t>Portmatrice tip Tofflemier (după autor). Universal, ce permite lățimea matricei de minim 7 mm. Oțel inoxidabil</t>
  </si>
  <si>
    <t>Inox, ambalaj: cutie minim 100 bucăți, asortate</t>
  </si>
  <si>
    <t>Sistem de matrice pentru restabilirea suprafețelor proximale</t>
  </si>
  <si>
    <t xml:space="preserve">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
</t>
  </si>
  <si>
    <t xml:space="preserve">Ghips medical  </t>
  </si>
  <si>
    <t>Pentru realizarea protezelor mobile. Inel din oțel cu două celule cu clemă cu șurub. Proiectat pentru fixarea chiuvetei dupa comprimare pe presa și ținându-l într-o poziție fixă. Utilizarea unui cadru original din metal, de rezistență înaltă.</t>
  </si>
  <si>
    <t>Rulou din bumbac cu diametrul 10 mm, lungime 38-40 mm, fără clor, ambalaj: pachet minim 500 bucăți</t>
  </si>
  <si>
    <t>Rulou din bumbac cu diametrul 8 mm, lungime 38-40 mm, fără clor, ambalaj: pachet minim 500 bucăți</t>
  </si>
  <si>
    <t>Material fotopolimerizabil pentru ermetizarea fisurilor ce contine fluor, de culoare alba. Ambalaj: tub minim 2,5 gr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</si>
  <si>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</si>
  <si>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</si>
  <si>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</si>
  <si>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</si>
  <si>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</si>
  <si>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</si>
  <si>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</si>
  <si>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</si>
  <si>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</si>
  <si>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</si>
  <si>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</si>
  <si>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</si>
  <si>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</si>
  <si>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</si>
  <si>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</si>
  <si>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</si>
  <si>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</si>
  <si>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</si>
  <si>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</si>
  <si>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</si>
  <si>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</si>
  <si>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</si>
  <si>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</si>
  <si>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</si>
  <si>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</si>
  <si>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</si>
  <si>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</si>
  <si>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</si>
  <si>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</si>
  <si>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</si>
  <si>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</si>
  <si>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</si>
  <si>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</si>
  <si>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</si>
  <si>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</si>
  <si>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</si>
  <si>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</si>
  <si>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</si>
  <si>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</si>
  <si>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</si>
  <si>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</si>
  <si>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</si>
  <si>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</si>
  <si>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</si>
  <si>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</si>
  <si>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</si>
  <si>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</si>
  <si>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</si>
  <si>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</si>
  <si>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</si>
  <si>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</si>
  <si>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</si>
  <si>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</si>
  <si>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</si>
  <si>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</si>
  <si>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</si>
  <si>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</si>
  <si>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</si>
  <si>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</si>
  <si>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</si>
  <si>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</si>
  <si>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</si>
  <si>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</si>
  <si>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</si>
  <si>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</si>
  <si>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</si>
  <si>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</si>
  <si>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</si>
  <si>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</si>
  <si>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</si>
  <si>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</si>
  <si>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</si>
  <si>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</si>
  <si>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</si>
  <si>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Anexa nr. 21
la Documentația standard nr. 115                                                                                                                                                                                     
din “15” septembrie 2021</t>
  </si>
  <si>
    <t>Bunuri</t>
  </si>
  <si>
    <t>Obiectul: Materiale, instrumentar și consumabile stomatologice necesare instruirii preclinice și clinice a studenților, rezidenților, studenților IDP și medicilor cursanți ai Facultății de Stomatologie (repetat)</t>
  </si>
  <si>
    <t>Autoritatea contractantă: IP USMF ”Nicolae Testemițanu”, mun. Chișinău, bd. Ștefan cel Mare și Sfânt, 165</t>
  </si>
  <si>
    <t>1. Descriere generală. Informaţii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</si>
  <si>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„18” ianuarie 2023</t>
    </r>
  </si>
  <si>
    <t>Material de sutură rezorbabil Cromic/Plain Catgut 4/0</t>
  </si>
  <si>
    <t>Material de sutură rezorbabil Cromic/Plain Catgut 3/0</t>
  </si>
  <si>
    <t>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capsula conține minim 0,4 mg pulbere. Culoarea A3</t>
  </si>
  <si>
    <t xml:space="preserve">Dezinfectant – detergent concentrat, sub formă lichidă, fără aldehide, pe bază de dodecilamin (3-aminopropil), didecildimetil-minoxlorid, tenside,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</si>
</sst>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0" fontId="2" fillId="2" borderId="1" xfId="0" applyFont="1" applyFill="1" applyBorder="1" applyAlignment="1">
      <alignment horizontal="left" vertical="top" wrapText="1"/>
    </xf>
    <xf numFmtId="2" fontId="3" fillId="0" borderId="2" xfId="0"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horizontal="right"/>
    </xf>
    <xf numFmtId="49" fontId="3" fillId="0" borderId="0" xfId="0" applyNumberFormat="1" applyFont="1" applyAlignment="1">
      <alignment horizontal="left"/>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07"/>
  <sheetViews>
    <sheetView tabSelected="1" zoomScale="130" zoomScaleNormal="130" workbookViewId="0" topLeftCell="A18">
      <selection activeCell="J20" sqref="J20"/>
    </sheetView>
  </sheetViews>
  <sheetFormatPr defaultColWidth="9.140625" defaultRowHeight="15"/>
  <cols>
    <col min="1" max="1" width="6.421875" style="5"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4:6" ht="45" customHeight="1">
      <c r="D2" s="16" t="s">
        <v>228</v>
      </c>
      <c r="E2" s="17"/>
      <c r="F2" s="17"/>
    </row>
    <row r="4" spans="1:6" ht="15">
      <c r="A4" s="25" t="s">
        <v>13</v>
      </c>
      <c r="B4" s="25"/>
      <c r="C4" s="25"/>
      <c r="D4" s="25"/>
      <c r="E4" s="25"/>
      <c r="F4" s="25"/>
    </row>
    <row r="6" spans="1:6" ht="17.25" customHeight="1">
      <c r="A6" s="24" t="s">
        <v>229</v>
      </c>
      <c r="B6" s="24"/>
      <c r="C6" s="24"/>
      <c r="D6" s="24"/>
      <c r="E6" s="24"/>
      <c r="F6" s="24"/>
    </row>
    <row r="7" spans="1:6" ht="17.25" customHeight="1">
      <c r="A7" s="15"/>
      <c r="B7" s="15"/>
      <c r="C7" s="15"/>
      <c r="D7" s="15"/>
      <c r="E7" s="15"/>
      <c r="F7" s="15"/>
    </row>
    <row r="8" spans="1:6" ht="36" customHeight="1">
      <c r="A8" s="26" t="s">
        <v>230</v>
      </c>
      <c r="B8" s="26"/>
      <c r="C8" s="26"/>
      <c r="D8" s="26"/>
      <c r="E8" s="26"/>
      <c r="F8" s="26"/>
    </row>
    <row r="9" spans="1:6" ht="17.25" customHeight="1">
      <c r="A9" s="15"/>
      <c r="B9" s="15"/>
      <c r="C9" s="15"/>
      <c r="D9" s="15"/>
      <c r="E9" s="15"/>
      <c r="F9" s="15"/>
    </row>
    <row r="10" spans="1:6" ht="17.25" customHeight="1">
      <c r="A10" s="27" t="s">
        <v>231</v>
      </c>
      <c r="B10" s="27"/>
      <c r="C10" s="27"/>
      <c r="D10" s="27"/>
      <c r="E10" s="27"/>
      <c r="F10" s="27"/>
    </row>
    <row r="12" spans="1:6" ht="15">
      <c r="A12" s="18" t="s">
        <v>232</v>
      </c>
      <c r="B12" s="18"/>
      <c r="C12" s="18"/>
      <c r="D12" s="18"/>
      <c r="E12" s="18"/>
      <c r="F12" s="18"/>
    </row>
    <row r="14" spans="1:6" ht="48.75" customHeight="1">
      <c r="A14" s="6" t="s">
        <v>0</v>
      </c>
      <c r="B14" s="3" t="s">
        <v>1</v>
      </c>
      <c r="C14" s="3" t="str">
        <f>'[1]Лист1'!D12</f>
        <v>Unitatea de măsură</v>
      </c>
      <c r="D14" s="3" t="str">
        <f>'[1]Лист1'!E12</f>
        <v>Cantitatea</v>
      </c>
      <c r="E14" s="3" t="s">
        <v>2</v>
      </c>
      <c r="F14" s="3" t="s">
        <v>12</v>
      </c>
    </row>
    <row r="15" spans="1:6" ht="47.25">
      <c r="A15" s="4" t="s">
        <v>154</v>
      </c>
      <c r="B15" s="2" t="s">
        <v>15</v>
      </c>
      <c r="C15" s="7" t="s">
        <v>16</v>
      </c>
      <c r="D15" s="7">
        <v>170</v>
      </c>
      <c r="E15" s="2" t="s">
        <v>17</v>
      </c>
      <c r="F15" s="8">
        <v>45900</v>
      </c>
    </row>
    <row r="16" spans="1:6" ht="94.5">
      <c r="A16" s="4" t="s">
        <v>155</v>
      </c>
      <c r="B16" s="2" t="s">
        <v>20</v>
      </c>
      <c r="C16" s="7" t="s">
        <v>19</v>
      </c>
      <c r="D16" s="7">
        <v>5</v>
      </c>
      <c r="E16" s="2" t="s">
        <v>21</v>
      </c>
      <c r="F16" s="8">
        <v>13750</v>
      </c>
    </row>
    <row r="17" spans="1:6" ht="189.75" customHeight="1">
      <c r="A17" s="4" t="s">
        <v>156</v>
      </c>
      <c r="B17" s="2" t="s">
        <v>3</v>
      </c>
      <c r="C17" s="7" t="s">
        <v>22</v>
      </c>
      <c r="D17" s="7">
        <v>13</v>
      </c>
      <c r="E17" s="2" t="s">
        <v>118</v>
      </c>
      <c r="F17" s="8">
        <v>139100</v>
      </c>
    </row>
    <row r="18" spans="1:6" ht="31.5">
      <c r="A18" s="4" t="s">
        <v>157</v>
      </c>
      <c r="B18" s="2" t="s">
        <v>23</v>
      </c>
      <c r="C18" s="7" t="s">
        <v>22</v>
      </c>
      <c r="D18" s="7">
        <v>20</v>
      </c>
      <c r="E18" s="2" t="s">
        <v>24</v>
      </c>
      <c r="F18" s="8">
        <v>1300</v>
      </c>
    </row>
    <row r="19" spans="1:6" ht="15">
      <c r="A19" s="4" t="s">
        <v>158</v>
      </c>
      <c r="B19" s="2" t="s">
        <v>25</v>
      </c>
      <c r="C19" s="7" t="s">
        <v>22</v>
      </c>
      <c r="D19" s="7">
        <v>35</v>
      </c>
      <c r="E19" s="2" t="s">
        <v>26</v>
      </c>
      <c r="F19" s="8">
        <v>17500</v>
      </c>
    </row>
    <row r="20" spans="1:6" ht="281.25" customHeight="1">
      <c r="A20" s="4" t="s">
        <v>159</v>
      </c>
      <c r="B20" s="13" t="s">
        <v>27</v>
      </c>
      <c r="C20" s="7" t="s">
        <v>22</v>
      </c>
      <c r="D20" s="7">
        <v>25</v>
      </c>
      <c r="E20" s="2" t="s">
        <v>237</v>
      </c>
      <c r="F20" s="8">
        <v>25000</v>
      </c>
    </row>
    <row r="21" spans="1:6" ht="110.25">
      <c r="A21" s="4" t="s">
        <v>160</v>
      </c>
      <c r="B21" s="2" t="s">
        <v>28</v>
      </c>
      <c r="C21" s="7" t="s">
        <v>19</v>
      </c>
      <c r="D21" s="7">
        <v>1</v>
      </c>
      <c r="E21" s="2" t="s">
        <v>29</v>
      </c>
      <c r="F21" s="8">
        <v>400</v>
      </c>
    </row>
    <row r="22" spans="1:6" ht="31.5">
      <c r="A22" s="4" t="s">
        <v>161</v>
      </c>
      <c r="B22" s="2" t="s">
        <v>4</v>
      </c>
      <c r="C22" s="7" t="s">
        <v>22</v>
      </c>
      <c r="D22" s="7">
        <v>5</v>
      </c>
      <c r="E22" s="2" t="s">
        <v>30</v>
      </c>
      <c r="F22" s="8">
        <v>1500</v>
      </c>
    </row>
    <row r="23" spans="1:6" ht="31.5">
      <c r="A23" s="4" t="s">
        <v>162</v>
      </c>
      <c r="B23" s="2" t="s">
        <v>32</v>
      </c>
      <c r="C23" s="7" t="s">
        <v>22</v>
      </c>
      <c r="D23" s="7">
        <v>1</v>
      </c>
      <c r="E23" s="2" t="s">
        <v>33</v>
      </c>
      <c r="F23" s="8">
        <v>113</v>
      </c>
    </row>
    <row r="24" spans="1:6" ht="31.5">
      <c r="A24" s="4" t="s">
        <v>163</v>
      </c>
      <c r="B24" s="2" t="s">
        <v>34</v>
      </c>
      <c r="C24" s="7" t="s">
        <v>22</v>
      </c>
      <c r="D24" s="7">
        <v>1</v>
      </c>
      <c r="E24" s="2" t="s">
        <v>35</v>
      </c>
      <c r="F24" s="8">
        <v>106</v>
      </c>
    </row>
    <row r="25" spans="1:6" ht="31.5">
      <c r="A25" s="4" t="s">
        <v>164</v>
      </c>
      <c r="B25" s="2" t="s">
        <v>36</v>
      </c>
      <c r="C25" s="7" t="s">
        <v>22</v>
      </c>
      <c r="D25" s="7">
        <v>1</v>
      </c>
      <c r="E25" s="2" t="s">
        <v>37</v>
      </c>
      <c r="F25" s="8">
        <v>262</v>
      </c>
    </row>
    <row r="26" spans="1:6" ht="31.5">
      <c r="A26" s="4" t="s">
        <v>165</v>
      </c>
      <c r="B26" s="2" t="s">
        <v>38</v>
      </c>
      <c r="C26" s="7" t="s">
        <v>22</v>
      </c>
      <c r="D26" s="7">
        <v>1</v>
      </c>
      <c r="E26" s="2" t="s">
        <v>39</v>
      </c>
      <c r="F26" s="8">
        <v>127</v>
      </c>
    </row>
    <row r="27" spans="1:6" ht="47.25">
      <c r="A27" s="4" t="s">
        <v>166</v>
      </c>
      <c r="B27" s="2" t="s">
        <v>5</v>
      </c>
      <c r="C27" s="7" t="s">
        <v>22</v>
      </c>
      <c r="D27" s="7">
        <v>1</v>
      </c>
      <c r="E27" s="2" t="s">
        <v>40</v>
      </c>
      <c r="F27" s="8">
        <v>280</v>
      </c>
    </row>
    <row r="28" spans="1:6" ht="78.75">
      <c r="A28" s="4" t="s">
        <v>167</v>
      </c>
      <c r="B28" s="2" t="s">
        <v>6</v>
      </c>
      <c r="C28" s="7" t="s">
        <v>31</v>
      </c>
      <c r="D28" s="7">
        <v>1</v>
      </c>
      <c r="E28" s="2" t="s">
        <v>41</v>
      </c>
      <c r="F28" s="8">
        <v>880</v>
      </c>
    </row>
    <row r="29" spans="1:6" ht="63">
      <c r="A29" s="4" t="s">
        <v>168</v>
      </c>
      <c r="B29" s="2" t="s">
        <v>42</v>
      </c>
      <c r="C29" s="7" t="s">
        <v>31</v>
      </c>
      <c r="D29" s="7">
        <v>1</v>
      </c>
      <c r="E29" s="2" t="s">
        <v>43</v>
      </c>
      <c r="F29" s="8">
        <v>152</v>
      </c>
    </row>
    <row r="30" spans="1:6" ht="47.25">
      <c r="A30" s="4" t="s">
        <v>169</v>
      </c>
      <c r="B30" s="2" t="s">
        <v>7</v>
      </c>
      <c r="C30" s="7" t="s">
        <v>31</v>
      </c>
      <c r="D30" s="7">
        <v>1</v>
      </c>
      <c r="E30" s="2" t="s">
        <v>44</v>
      </c>
      <c r="F30" s="8">
        <v>650</v>
      </c>
    </row>
    <row r="31" spans="1:6" ht="78.75">
      <c r="A31" s="4" t="s">
        <v>170</v>
      </c>
      <c r="B31" s="2" t="s">
        <v>117</v>
      </c>
      <c r="C31" s="7" t="s">
        <v>31</v>
      </c>
      <c r="D31" s="7">
        <v>5</v>
      </c>
      <c r="E31" s="2" t="s">
        <v>119</v>
      </c>
      <c r="F31" s="8">
        <v>10000</v>
      </c>
    </row>
    <row r="32" spans="1:6" ht="78.75">
      <c r="A32" s="4" t="s">
        <v>171</v>
      </c>
      <c r="B32" s="2" t="s">
        <v>115</v>
      </c>
      <c r="C32" s="7" t="s">
        <v>31</v>
      </c>
      <c r="D32" s="7">
        <v>5</v>
      </c>
      <c r="E32" s="2" t="s">
        <v>120</v>
      </c>
      <c r="F32" s="8">
        <v>10000</v>
      </c>
    </row>
    <row r="33" spans="1:6" ht="110.25">
      <c r="A33" s="4" t="s">
        <v>172</v>
      </c>
      <c r="B33" s="2" t="s">
        <v>8</v>
      </c>
      <c r="C33" s="7" t="s">
        <v>31</v>
      </c>
      <c r="D33" s="7">
        <v>10</v>
      </c>
      <c r="E33" s="2" t="s">
        <v>116</v>
      </c>
      <c r="F33" s="8">
        <v>70000</v>
      </c>
    </row>
    <row r="34" spans="1:6" ht="47.25">
      <c r="A34" s="4" t="s">
        <v>173</v>
      </c>
      <c r="B34" s="2" t="s">
        <v>45</v>
      </c>
      <c r="C34" s="7" t="s">
        <v>46</v>
      </c>
      <c r="D34" s="7">
        <v>50</v>
      </c>
      <c r="E34" s="2" t="s">
        <v>47</v>
      </c>
      <c r="F34" s="8">
        <v>5000</v>
      </c>
    </row>
    <row r="35" spans="1:6" ht="63">
      <c r="A35" s="4" t="s">
        <v>174</v>
      </c>
      <c r="B35" s="2" t="s">
        <v>48</v>
      </c>
      <c r="C35" s="7" t="s">
        <v>22</v>
      </c>
      <c r="D35" s="7">
        <v>8</v>
      </c>
      <c r="E35" s="2" t="s">
        <v>49</v>
      </c>
      <c r="F35" s="8">
        <v>5200</v>
      </c>
    </row>
    <row r="36" spans="1:6" ht="126">
      <c r="A36" s="4" t="s">
        <v>175</v>
      </c>
      <c r="B36" s="2" t="s">
        <v>9</v>
      </c>
      <c r="C36" s="7" t="s">
        <v>22</v>
      </c>
      <c r="D36" s="7">
        <v>4</v>
      </c>
      <c r="E36" s="2" t="s">
        <v>50</v>
      </c>
      <c r="F36" s="8">
        <v>480</v>
      </c>
    </row>
    <row r="37" spans="1:6" ht="141.75">
      <c r="A37" s="4" t="s">
        <v>176</v>
      </c>
      <c r="B37" s="2" t="s">
        <v>51</v>
      </c>
      <c r="C37" s="7" t="s">
        <v>19</v>
      </c>
      <c r="D37" s="7">
        <v>20</v>
      </c>
      <c r="E37" s="2" t="s">
        <v>52</v>
      </c>
      <c r="F37" s="8">
        <v>5000</v>
      </c>
    </row>
    <row r="38" spans="1:6" ht="94.5">
      <c r="A38" s="4" t="s">
        <v>177</v>
      </c>
      <c r="B38" s="2" t="s">
        <v>53</v>
      </c>
      <c r="C38" s="7" t="s">
        <v>31</v>
      </c>
      <c r="D38" s="7">
        <v>10</v>
      </c>
      <c r="E38" s="2" t="s">
        <v>54</v>
      </c>
      <c r="F38" s="8">
        <v>6500</v>
      </c>
    </row>
    <row r="39" spans="1:6" ht="110.25">
      <c r="A39" s="4" t="s">
        <v>178</v>
      </c>
      <c r="B39" s="2" t="s">
        <v>55</v>
      </c>
      <c r="C39" s="7" t="s">
        <v>22</v>
      </c>
      <c r="D39" s="7">
        <v>5</v>
      </c>
      <c r="E39" s="2" t="s">
        <v>56</v>
      </c>
      <c r="F39" s="8">
        <v>1500</v>
      </c>
    </row>
    <row r="40" spans="1:6" ht="63">
      <c r="A40" s="4" t="s">
        <v>179</v>
      </c>
      <c r="B40" s="2" t="s">
        <v>57</v>
      </c>
      <c r="C40" s="7" t="s">
        <v>121</v>
      </c>
      <c r="D40" s="7">
        <v>24</v>
      </c>
      <c r="E40" s="2" t="s">
        <v>122</v>
      </c>
      <c r="F40" s="8">
        <v>11000</v>
      </c>
    </row>
    <row r="41" spans="1:6" ht="47.25">
      <c r="A41" s="4" t="s">
        <v>180</v>
      </c>
      <c r="B41" s="2" t="s">
        <v>10</v>
      </c>
      <c r="C41" s="7" t="s">
        <v>22</v>
      </c>
      <c r="D41" s="7">
        <v>7</v>
      </c>
      <c r="E41" s="2" t="s">
        <v>58</v>
      </c>
      <c r="F41" s="8">
        <v>6300</v>
      </c>
    </row>
    <row r="42" spans="1:6" ht="236.25">
      <c r="A42" s="4" t="s">
        <v>181</v>
      </c>
      <c r="B42" s="2" t="s">
        <v>60</v>
      </c>
      <c r="C42" s="7" t="s">
        <v>31</v>
      </c>
      <c r="D42" s="7">
        <v>5</v>
      </c>
      <c r="E42" s="2" t="s">
        <v>59</v>
      </c>
      <c r="F42" s="8">
        <v>8585</v>
      </c>
    </row>
    <row r="43" spans="1:6" ht="141.75">
      <c r="A43" s="4" t="s">
        <v>182</v>
      </c>
      <c r="B43" s="2" t="s">
        <v>11</v>
      </c>
      <c r="C43" s="7" t="s">
        <v>31</v>
      </c>
      <c r="D43" s="7">
        <v>5</v>
      </c>
      <c r="E43" s="2" t="s">
        <v>123</v>
      </c>
      <c r="F43" s="8">
        <v>1800</v>
      </c>
    </row>
    <row r="44" spans="1:6" ht="110.25">
      <c r="A44" s="4" t="s">
        <v>183</v>
      </c>
      <c r="B44" s="2" t="s">
        <v>61</v>
      </c>
      <c r="C44" s="7" t="s">
        <v>31</v>
      </c>
      <c r="D44" s="7">
        <v>4</v>
      </c>
      <c r="E44" s="2" t="s">
        <v>124</v>
      </c>
      <c r="F44" s="8">
        <v>8000</v>
      </c>
    </row>
    <row r="45" spans="1:6" ht="31.5">
      <c r="A45" s="4" t="s">
        <v>184</v>
      </c>
      <c r="B45" s="2" t="s">
        <v>63</v>
      </c>
      <c r="C45" s="7" t="s">
        <v>16</v>
      </c>
      <c r="D45" s="7">
        <v>1</v>
      </c>
      <c r="E45" s="2" t="s">
        <v>62</v>
      </c>
      <c r="F45" s="8">
        <v>400</v>
      </c>
    </row>
    <row r="46" spans="1:6" ht="15">
      <c r="A46" s="4" t="s">
        <v>185</v>
      </c>
      <c r="B46" s="2" t="s">
        <v>149</v>
      </c>
      <c r="C46" s="7" t="s">
        <v>65</v>
      </c>
      <c r="D46" s="7">
        <v>250</v>
      </c>
      <c r="E46" s="2" t="s">
        <v>64</v>
      </c>
      <c r="F46" s="8">
        <v>5000</v>
      </c>
    </row>
    <row r="47" spans="1:6" ht="78.75">
      <c r="A47" s="4" t="s">
        <v>186</v>
      </c>
      <c r="B47" s="2" t="s">
        <v>66</v>
      </c>
      <c r="C47" s="7" t="s">
        <v>31</v>
      </c>
      <c r="D47" s="7">
        <v>25</v>
      </c>
      <c r="E47" s="2" t="s">
        <v>125</v>
      </c>
      <c r="F47" s="8">
        <v>37500</v>
      </c>
    </row>
    <row r="48" spans="1:6" ht="94.5">
      <c r="A48" s="4" t="s">
        <v>187</v>
      </c>
      <c r="B48" s="2" t="s">
        <v>67</v>
      </c>
      <c r="C48" s="7" t="s">
        <v>31</v>
      </c>
      <c r="D48" s="7">
        <v>25</v>
      </c>
      <c r="E48" s="2" t="s">
        <v>68</v>
      </c>
      <c r="F48" s="8">
        <v>16250</v>
      </c>
    </row>
    <row r="49" spans="1:6" ht="31.5">
      <c r="A49" s="4" t="s">
        <v>188</v>
      </c>
      <c r="B49" s="2" t="s">
        <v>69</v>
      </c>
      <c r="C49" s="7" t="s">
        <v>22</v>
      </c>
      <c r="D49" s="7">
        <v>10</v>
      </c>
      <c r="E49" s="2" t="s">
        <v>70</v>
      </c>
      <c r="F49" s="8">
        <v>550</v>
      </c>
    </row>
    <row r="50" spans="1:6" ht="47.25">
      <c r="A50" s="4" t="s">
        <v>189</v>
      </c>
      <c r="B50" s="2" t="s">
        <v>72</v>
      </c>
      <c r="C50" s="7" t="s">
        <v>22</v>
      </c>
      <c r="D50" s="7">
        <v>50</v>
      </c>
      <c r="E50" s="2" t="s">
        <v>71</v>
      </c>
      <c r="F50" s="8">
        <v>3150</v>
      </c>
    </row>
    <row r="51" spans="1:6" ht="63">
      <c r="A51" s="4" t="s">
        <v>190</v>
      </c>
      <c r="B51" s="2" t="s">
        <v>73</v>
      </c>
      <c r="C51" s="7" t="s">
        <v>22</v>
      </c>
      <c r="D51" s="7">
        <v>50</v>
      </c>
      <c r="E51" s="2" t="s">
        <v>74</v>
      </c>
      <c r="F51" s="8">
        <v>3150</v>
      </c>
    </row>
    <row r="52" spans="1:6" ht="63">
      <c r="A52" s="4" t="s">
        <v>191</v>
      </c>
      <c r="B52" s="2" t="s">
        <v>75</v>
      </c>
      <c r="C52" s="7" t="s">
        <v>22</v>
      </c>
      <c r="D52" s="7">
        <v>50</v>
      </c>
      <c r="E52" s="2" t="s">
        <v>74</v>
      </c>
      <c r="F52" s="8">
        <v>2500</v>
      </c>
    </row>
    <row r="53" spans="1:6" ht="110.25">
      <c r="A53" s="4" t="s">
        <v>192</v>
      </c>
      <c r="B53" s="2" t="s">
        <v>78</v>
      </c>
      <c r="C53" s="7" t="s">
        <v>31</v>
      </c>
      <c r="D53" s="7">
        <v>10</v>
      </c>
      <c r="E53" s="2" t="s">
        <v>77</v>
      </c>
      <c r="F53" s="8">
        <v>6000</v>
      </c>
    </row>
    <row r="54" spans="1:6" ht="110.25">
      <c r="A54" s="4" t="s">
        <v>193</v>
      </c>
      <c r="B54" s="2" t="s">
        <v>79</v>
      </c>
      <c r="C54" s="7" t="s">
        <v>19</v>
      </c>
      <c r="D54" s="7">
        <v>10</v>
      </c>
      <c r="E54" s="2" t="s">
        <v>80</v>
      </c>
      <c r="F54" s="8">
        <v>2200</v>
      </c>
    </row>
    <row r="55" spans="1:6" ht="47.25">
      <c r="A55" s="4" t="s">
        <v>194</v>
      </c>
      <c r="B55" s="2" t="s">
        <v>81</v>
      </c>
      <c r="C55" s="7" t="s">
        <v>19</v>
      </c>
      <c r="D55" s="7">
        <v>7</v>
      </c>
      <c r="E55" s="2" t="s">
        <v>82</v>
      </c>
      <c r="F55" s="8">
        <v>280</v>
      </c>
    </row>
    <row r="56" spans="1:6" ht="94.5">
      <c r="A56" s="4" t="s">
        <v>195</v>
      </c>
      <c r="B56" s="2" t="s">
        <v>83</v>
      </c>
      <c r="C56" s="7" t="s">
        <v>22</v>
      </c>
      <c r="D56" s="7">
        <v>2</v>
      </c>
      <c r="E56" s="2" t="s">
        <v>84</v>
      </c>
      <c r="F56" s="8">
        <v>900</v>
      </c>
    </row>
    <row r="57" spans="1:6" ht="94.5">
      <c r="A57" s="4" t="s">
        <v>196</v>
      </c>
      <c r="B57" s="2" t="s">
        <v>85</v>
      </c>
      <c r="C57" s="7" t="s">
        <v>22</v>
      </c>
      <c r="D57" s="7">
        <v>2</v>
      </c>
      <c r="E57" s="2" t="s">
        <v>150</v>
      </c>
      <c r="F57" s="8">
        <v>600</v>
      </c>
    </row>
    <row r="58" spans="1:6" ht="110.25">
      <c r="A58" s="4" t="s">
        <v>197</v>
      </c>
      <c r="B58" s="2" t="s">
        <v>86</v>
      </c>
      <c r="C58" s="7" t="s">
        <v>22</v>
      </c>
      <c r="D58" s="7">
        <v>10</v>
      </c>
      <c r="E58" s="2" t="s">
        <v>87</v>
      </c>
      <c r="F58" s="8">
        <v>5400</v>
      </c>
    </row>
    <row r="59" spans="1:6" ht="47.25">
      <c r="A59" s="4" t="s">
        <v>198</v>
      </c>
      <c r="B59" s="2" t="s">
        <v>88</v>
      </c>
      <c r="C59" s="7" t="s">
        <v>18</v>
      </c>
      <c r="D59" s="7">
        <v>100</v>
      </c>
      <c r="E59" s="2" t="s">
        <v>151</v>
      </c>
      <c r="F59" s="8">
        <v>15000</v>
      </c>
    </row>
    <row r="60" spans="1:6" ht="47.25">
      <c r="A60" s="4" t="s">
        <v>199</v>
      </c>
      <c r="B60" s="2" t="s">
        <v>89</v>
      </c>
      <c r="C60" s="7" t="s">
        <v>18</v>
      </c>
      <c r="D60" s="7">
        <v>100</v>
      </c>
      <c r="E60" s="2" t="s">
        <v>152</v>
      </c>
      <c r="F60" s="8">
        <v>15000</v>
      </c>
    </row>
    <row r="61" spans="1:6" ht="281.25" customHeight="1">
      <c r="A61" s="4" t="s">
        <v>200</v>
      </c>
      <c r="B61" s="2" t="s">
        <v>90</v>
      </c>
      <c r="C61" s="7" t="s">
        <v>31</v>
      </c>
      <c r="D61" s="7">
        <v>10</v>
      </c>
      <c r="E61" s="2" t="s">
        <v>236</v>
      </c>
      <c r="F61" s="8">
        <v>26000</v>
      </c>
    </row>
    <row r="62" spans="1:6" ht="93" customHeight="1">
      <c r="A62" s="4" t="s">
        <v>201</v>
      </c>
      <c r="B62" s="2" t="s">
        <v>91</v>
      </c>
      <c r="C62" s="7" t="s">
        <v>18</v>
      </c>
      <c r="D62" s="7">
        <v>4</v>
      </c>
      <c r="E62" s="2" t="s">
        <v>92</v>
      </c>
      <c r="F62" s="8">
        <v>7500</v>
      </c>
    </row>
    <row r="63" spans="1:6" ht="47.25">
      <c r="A63" s="4" t="s">
        <v>202</v>
      </c>
      <c r="B63" s="2" t="s">
        <v>93</v>
      </c>
      <c r="C63" s="7" t="s">
        <v>22</v>
      </c>
      <c r="D63" s="7">
        <v>10</v>
      </c>
      <c r="E63" s="2" t="s">
        <v>153</v>
      </c>
      <c r="F63" s="8">
        <v>3500</v>
      </c>
    </row>
    <row r="64" spans="1:6" ht="63">
      <c r="A64" s="4" t="s">
        <v>203</v>
      </c>
      <c r="B64" s="2" t="s">
        <v>94</v>
      </c>
      <c r="C64" s="7" t="s">
        <v>22</v>
      </c>
      <c r="D64" s="7">
        <v>10</v>
      </c>
      <c r="E64" s="2" t="s">
        <v>95</v>
      </c>
      <c r="F64" s="8">
        <v>1500</v>
      </c>
    </row>
    <row r="65" spans="1:6" ht="63">
      <c r="A65" s="4" t="s">
        <v>204</v>
      </c>
      <c r="B65" s="2" t="s">
        <v>96</v>
      </c>
      <c r="C65" s="7" t="s">
        <v>22</v>
      </c>
      <c r="D65" s="7">
        <v>3</v>
      </c>
      <c r="E65" s="2" t="s">
        <v>97</v>
      </c>
      <c r="F65" s="8">
        <v>15000</v>
      </c>
    </row>
    <row r="66" spans="1:6" ht="31.5">
      <c r="A66" s="4" t="s">
        <v>205</v>
      </c>
      <c r="B66" s="2" t="s">
        <v>234</v>
      </c>
      <c r="C66" s="7" t="s">
        <v>22</v>
      </c>
      <c r="D66" s="7">
        <v>50</v>
      </c>
      <c r="E66" s="2" t="s">
        <v>98</v>
      </c>
      <c r="F66" s="8">
        <v>1500</v>
      </c>
    </row>
    <row r="67" spans="1:6" ht="31.5">
      <c r="A67" s="4" t="s">
        <v>206</v>
      </c>
      <c r="B67" s="2" t="s">
        <v>102</v>
      </c>
      <c r="C67" s="7" t="s">
        <v>22</v>
      </c>
      <c r="D67" s="7">
        <v>50</v>
      </c>
      <c r="E67" s="2" t="s">
        <v>98</v>
      </c>
      <c r="F67" s="8">
        <v>1500</v>
      </c>
    </row>
    <row r="68" spans="1:6" ht="31.5">
      <c r="A68" s="4" t="s">
        <v>207</v>
      </c>
      <c r="B68" s="2" t="s">
        <v>99</v>
      </c>
      <c r="C68" s="7" t="s">
        <v>22</v>
      </c>
      <c r="D68" s="7">
        <v>50</v>
      </c>
      <c r="E68" s="2" t="s">
        <v>98</v>
      </c>
      <c r="F68" s="8">
        <v>500</v>
      </c>
    </row>
    <row r="69" spans="1:6" ht="31.5">
      <c r="A69" s="4" t="s">
        <v>208</v>
      </c>
      <c r="B69" s="2" t="s">
        <v>235</v>
      </c>
      <c r="C69" s="7" t="s">
        <v>22</v>
      </c>
      <c r="D69" s="7">
        <v>50</v>
      </c>
      <c r="E69" s="2" t="s">
        <v>100</v>
      </c>
      <c r="F69" s="8">
        <v>500</v>
      </c>
    </row>
    <row r="70" spans="1:6" ht="31.5">
      <c r="A70" s="4" t="s">
        <v>209</v>
      </c>
      <c r="B70" s="2" t="s">
        <v>101</v>
      </c>
      <c r="C70" s="7" t="s">
        <v>22</v>
      </c>
      <c r="D70" s="7">
        <v>50</v>
      </c>
      <c r="E70" s="2" t="s">
        <v>100</v>
      </c>
      <c r="F70" s="8">
        <v>500</v>
      </c>
    </row>
    <row r="71" spans="1:6" ht="31.5">
      <c r="A71" s="4" t="s">
        <v>210</v>
      </c>
      <c r="B71" s="2" t="s">
        <v>103</v>
      </c>
      <c r="C71" s="7" t="s">
        <v>22</v>
      </c>
      <c r="D71" s="7">
        <v>50</v>
      </c>
      <c r="E71" s="2" t="s">
        <v>100</v>
      </c>
      <c r="F71" s="8">
        <v>500</v>
      </c>
    </row>
    <row r="72" spans="1:6" ht="156" customHeight="1">
      <c r="A72" s="4" t="s">
        <v>211</v>
      </c>
      <c r="B72" s="2" t="s">
        <v>126</v>
      </c>
      <c r="C72" s="7" t="s">
        <v>31</v>
      </c>
      <c r="D72" s="7">
        <v>10</v>
      </c>
      <c r="E72" s="2" t="s">
        <v>127</v>
      </c>
      <c r="F72" s="8">
        <v>25000</v>
      </c>
    </row>
    <row r="73" spans="1:6" ht="190.5" customHeight="1">
      <c r="A73" s="4" t="s">
        <v>212</v>
      </c>
      <c r="B73" s="2" t="s">
        <v>104</v>
      </c>
      <c r="C73" s="7" t="s">
        <v>31</v>
      </c>
      <c r="D73" s="7">
        <v>15</v>
      </c>
      <c r="E73" s="2" t="s">
        <v>128</v>
      </c>
      <c r="F73" s="8">
        <v>70000</v>
      </c>
    </row>
    <row r="74" spans="1:6" ht="170.25" customHeight="1">
      <c r="A74" s="4" t="s">
        <v>213</v>
      </c>
      <c r="B74" s="2" t="s">
        <v>129</v>
      </c>
      <c r="C74" s="7" t="s">
        <v>31</v>
      </c>
      <c r="D74" s="7">
        <v>10</v>
      </c>
      <c r="E74" s="2" t="s">
        <v>130</v>
      </c>
      <c r="F74" s="8">
        <v>30000</v>
      </c>
    </row>
    <row r="75" spans="1:6" ht="220.5">
      <c r="A75" s="4" t="s">
        <v>214</v>
      </c>
      <c r="B75" s="2" t="s">
        <v>105</v>
      </c>
      <c r="C75" s="7" t="s">
        <v>31</v>
      </c>
      <c r="D75" s="7">
        <v>12</v>
      </c>
      <c r="E75" s="2" t="s">
        <v>131</v>
      </c>
      <c r="F75" s="8">
        <v>78000</v>
      </c>
    </row>
    <row r="76" spans="1:6" ht="189">
      <c r="A76" s="4" t="s">
        <v>215</v>
      </c>
      <c r="B76" s="2" t="s">
        <v>106</v>
      </c>
      <c r="C76" s="7" t="s">
        <v>31</v>
      </c>
      <c r="D76" s="7">
        <v>10</v>
      </c>
      <c r="E76" s="2" t="s">
        <v>132</v>
      </c>
      <c r="F76" s="8">
        <v>16000</v>
      </c>
    </row>
    <row r="77" spans="1:6" ht="94.5">
      <c r="A77" s="4" t="s">
        <v>216</v>
      </c>
      <c r="B77" s="2" t="s">
        <v>133</v>
      </c>
      <c r="C77" s="7" t="s">
        <v>19</v>
      </c>
      <c r="D77" s="7">
        <v>30</v>
      </c>
      <c r="E77" s="2" t="s">
        <v>134</v>
      </c>
      <c r="F77" s="8">
        <v>8100</v>
      </c>
    </row>
    <row r="78" spans="1:6" ht="47.25">
      <c r="A78" s="4" t="s">
        <v>217</v>
      </c>
      <c r="B78" s="2" t="s">
        <v>107</v>
      </c>
      <c r="C78" s="7" t="s">
        <v>31</v>
      </c>
      <c r="D78" s="7">
        <v>15</v>
      </c>
      <c r="E78" s="2" t="s">
        <v>135</v>
      </c>
      <c r="F78" s="8">
        <v>5400</v>
      </c>
    </row>
    <row r="79" spans="1:6" ht="220.5">
      <c r="A79" s="4" t="s">
        <v>218</v>
      </c>
      <c r="B79" s="2" t="s">
        <v>108</v>
      </c>
      <c r="C79" s="7" t="s">
        <v>22</v>
      </c>
      <c r="D79" s="7">
        <v>15</v>
      </c>
      <c r="E79" s="2" t="s">
        <v>109</v>
      </c>
      <c r="F79" s="8">
        <v>4500</v>
      </c>
    </row>
    <row r="80" spans="1:6" ht="95.25" customHeight="1">
      <c r="A80" s="4" t="s">
        <v>219</v>
      </c>
      <c r="B80" s="2" t="s">
        <v>136</v>
      </c>
      <c r="C80" s="7" t="s">
        <v>137</v>
      </c>
      <c r="D80" s="7">
        <v>2</v>
      </c>
      <c r="E80" s="2" t="s">
        <v>138</v>
      </c>
      <c r="F80" s="8">
        <v>540</v>
      </c>
    </row>
    <row r="81" spans="1:6" ht="47.25">
      <c r="A81" s="4" t="s">
        <v>220</v>
      </c>
      <c r="B81" s="2" t="s">
        <v>110</v>
      </c>
      <c r="C81" s="7" t="s">
        <v>22</v>
      </c>
      <c r="D81" s="7">
        <v>15</v>
      </c>
      <c r="E81" s="2" t="s">
        <v>111</v>
      </c>
      <c r="F81" s="8">
        <v>2400</v>
      </c>
    </row>
    <row r="82" spans="1:6" ht="31.5">
      <c r="A82" s="4" t="s">
        <v>221</v>
      </c>
      <c r="B82" s="2" t="s">
        <v>112</v>
      </c>
      <c r="C82" s="7" t="s">
        <v>31</v>
      </c>
      <c r="D82" s="7">
        <v>2</v>
      </c>
      <c r="E82" s="2" t="s">
        <v>139</v>
      </c>
      <c r="F82" s="8">
        <v>5440</v>
      </c>
    </row>
    <row r="83" spans="1:6" ht="15">
      <c r="A83" s="4" t="s">
        <v>222</v>
      </c>
      <c r="B83" s="2" t="s">
        <v>113</v>
      </c>
      <c r="C83" s="7" t="s">
        <v>22</v>
      </c>
      <c r="D83" s="7">
        <v>50</v>
      </c>
      <c r="E83" s="2" t="s">
        <v>114</v>
      </c>
      <c r="F83" s="8">
        <v>5500</v>
      </c>
    </row>
    <row r="84" spans="1:6" ht="46.5" customHeight="1">
      <c r="A84" s="4" t="s">
        <v>223</v>
      </c>
      <c r="B84" s="2" t="s">
        <v>140</v>
      </c>
      <c r="C84" s="7" t="s">
        <v>46</v>
      </c>
      <c r="D84" s="7">
        <v>40</v>
      </c>
      <c r="E84" s="2" t="s">
        <v>141</v>
      </c>
      <c r="F84" s="8">
        <v>800</v>
      </c>
    </row>
    <row r="85" spans="1:6" ht="31.5">
      <c r="A85" s="4" t="s">
        <v>224</v>
      </c>
      <c r="B85" s="2" t="s">
        <v>142</v>
      </c>
      <c r="C85" s="7" t="s">
        <v>22</v>
      </c>
      <c r="D85" s="7">
        <v>10</v>
      </c>
      <c r="E85" s="2" t="s">
        <v>143</v>
      </c>
      <c r="F85" s="8">
        <v>3200</v>
      </c>
    </row>
    <row r="86" spans="1:6" ht="47.25">
      <c r="A86" s="4" t="s">
        <v>225</v>
      </c>
      <c r="B86" s="2" t="s">
        <v>144</v>
      </c>
      <c r="C86" s="7" t="s">
        <v>22</v>
      </c>
      <c r="D86" s="7">
        <v>10</v>
      </c>
      <c r="E86" s="2" t="s">
        <v>145</v>
      </c>
      <c r="F86" s="8">
        <v>3100</v>
      </c>
    </row>
    <row r="87" spans="1:6" ht="31.5">
      <c r="A87" s="4" t="s">
        <v>226</v>
      </c>
      <c r="B87" s="2" t="s">
        <v>76</v>
      </c>
      <c r="C87" s="7" t="s">
        <v>19</v>
      </c>
      <c r="D87" s="7">
        <v>15</v>
      </c>
      <c r="E87" s="2" t="s">
        <v>146</v>
      </c>
      <c r="F87" s="8">
        <v>2850</v>
      </c>
    </row>
    <row r="88" spans="1:6" ht="171.75" customHeight="1">
      <c r="A88" s="4" t="s">
        <v>227</v>
      </c>
      <c r="B88" s="2" t="s">
        <v>147</v>
      </c>
      <c r="C88" s="7" t="s">
        <v>31</v>
      </c>
      <c r="D88" s="7">
        <v>3</v>
      </c>
      <c r="E88" s="2" t="s">
        <v>148</v>
      </c>
      <c r="F88" s="8">
        <v>22500</v>
      </c>
    </row>
    <row r="89" spans="1:6" ht="15">
      <c r="A89" s="21" t="s">
        <v>14</v>
      </c>
      <c r="B89" s="22"/>
      <c r="C89" s="22"/>
      <c r="D89" s="22"/>
      <c r="E89" s="23"/>
      <c r="F89" s="14">
        <f>SUM(F15:F88)</f>
        <v>852095</v>
      </c>
    </row>
    <row r="90" spans="1:6" ht="15">
      <c r="A90" s="9"/>
      <c r="B90" s="10"/>
      <c r="C90" s="11"/>
      <c r="D90" s="11"/>
      <c r="E90" s="10"/>
      <c r="F90" s="12"/>
    </row>
    <row r="91" spans="1:6" ht="15">
      <c r="A91" s="19" t="s">
        <v>233</v>
      </c>
      <c r="B91" s="20"/>
      <c r="C91" s="20"/>
      <c r="D91" s="20"/>
      <c r="E91" s="20"/>
      <c r="F91" s="20"/>
    </row>
    <row r="92" spans="1:6" ht="15">
      <c r="A92" s="20"/>
      <c r="B92" s="20"/>
      <c r="C92" s="20"/>
      <c r="D92" s="20"/>
      <c r="E92" s="20"/>
      <c r="F92" s="20"/>
    </row>
    <row r="93" spans="1:6" ht="15">
      <c r="A93" s="20"/>
      <c r="B93" s="20"/>
      <c r="C93" s="20"/>
      <c r="D93" s="20"/>
      <c r="E93" s="20"/>
      <c r="F93" s="20"/>
    </row>
    <row r="94" spans="1:6" ht="15">
      <c r="A94" s="20"/>
      <c r="B94" s="20"/>
      <c r="C94" s="20"/>
      <c r="D94" s="20"/>
      <c r="E94" s="20"/>
      <c r="F94" s="20"/>
    </row>
    <row r="95" spans="1:6" ht="15">
      <c r="A95" s="20"/>
      <c r="B95" s="20"/>
      <c r="C95" s="20"/>
      <c r="D95" s="20"/>
      <c r="E95" s="20"/>
      <c r="F95" s="20"/>
    </row>
    <row r="96" spans="1:6" ht="15">
      <c r="A96" s="20"/>
      <c r="B96" s="20"/>
      <c r="C96" s="20"/>
      <c r="D96" s="20"/>
      <c r="E96" s="20"/>
      <c r="F96" s="20"/>
    </row>
    <row r="97" spans="1:6" ht="15">
      <c r="A97" s="20"/>
      <c r="B97" s="20"/>
      <c r="C97" s="20"/>
      <c r="D97" s="20"/>
      <c r="E97" s="20"/>
      <c r="F97" s="20"/>
    </row>
    <row r="98" spans="1:6" ht="15">
      <c r="A98" s="20"/>
      <c r="B98" s="20"/>
      <c r="C98" s="20"/>
      <c r="D98" s="20"/>
      <c r="E98" s="20"/>
      <c r="F98" s="20"/>
    </row>
    <row r="99" spans="1:6" ht="15">
      <c r="A99" s="20"/>
      <c r="B99" s="20"/>
      <c r="C99" s="20"/>
      <c r="D99" s="20"/>
      <c r="E99" s="20"/>
      <c r="F99" s="20"/>
    </row>
    <row r="100" spans="1:6" ht="15">
      <c r="A100" s="20"/>
      <c r="B100" s="20"/>
      <c r="C100" s="20"/>
      <c r="D100" s="20"/>
      <c r="E100" s="20"/>
      <c r="F100" s="20"/>
    </row>
    <row r="101" spans="1:6" ht="15">
      <c r="A101" s="20"/>
      <c r="B101" s="20"/>
      <c r="C101" s="20"/>
      <c r="D101" s="20"/>
      <c r="E101" s="20"/>
      <c r="F101" s="20"/>
    </row>
    <row r="102" spans="1:6" ht="15">
      <c r="A102" s="20"/>
      <c r="B102" s="20"/>
      <c r="C102" s="20"/>
      <c r="D102" s="20"/>
      <c r="E102" s="20"/>
      <c r="F102" s="20"/>
    </row>
    <row r="103" spans="1:6" ht="15">
      <c r="A103" s="20"/>
      <c r="B103" s="20"/>
      <c r="C103" s="20"/>
      <c r="D103" s="20"/>
      <c r="E103" s="20"/>
      <c r="F103" s="20"/>
    </row>
    <row r="104" spans="1:6" ht="9" customHeight="1">
      <c r="A104" s="20"/>
      <c r="B104" s="20"/>
      <c r="C104" s="20"/>
      <c r="D104" s="20"/>
      <c r="E104" s="20"/>
      <c r="F104" s="20"/>
    </row>
    <row r="105" spans="1:6" ht="15" hidden="1">
      <c r="A105" s="20"/>
      <c r="B105" s="20"/>
      <c r="C105" s="20"/>
      <c r="D105" s="20"/>
      <c r="E105" s="20"/>
      <c r="F105" s="20"/>
    </row>
    <row r="106" spans="1:6" ht="15" hidden="1">
      <c r="A106" s="20"/>
      <c r="B106" s="20"/>
      <c r="C106" s="20"/>
      <c r="D106" s="20"/>
      <c r="E106" s="20"/>
      <c r="F106" s="20"/>
    </row>
    <row r="107" spans="1:6" ht="15" hidden="1">
      <c r="A107" s="20"/>
      <c r="B107" s="20"/>
      <c r="C107" s="20"/>
      <c r="D107" s="20"/>
      <c r="E107" s="20"/>
      <c r="F107" s="20"/>
    </row>
  </sheetData>
  <mergeCells count="8">
    <mergeCell ref="D2:F2"/>
    <mergeCell ref="A12:F12"/>
    <mergeCell ref="A91:F107"/>
    <mergeCell ref="A89:E89"/>
    <mergeCell ref="A6:F6"/>
    <mergeCell ref="A4:F4"/>
    <mergeCell ref="A8:F8"/>
    <mergeCell ref="A10:F10"/>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2023-01-23T11:56:39Z</dcterms:modified>
  <cp:category/>
  <cp:version/>
  <cp:contentType/>
  <cp:contentStatus/>
</cp:coreProperties>
</file>