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65416" yWindow="65416" windowWidth="29040" windowHeight="15840" activeTab="0"/>
  </bookViews>
  <sheets>
    <sheet name="Specificaţii tehnice         " sheetId="4" r:id="rId1"/>
    <sheet name="Specificaţii de preț        " sheetId="5" r:id="rId2"/>
    <sheet name="Sheet2" sheetId="7" r:id="rId3"/>
  </sheets>
  <definedNames>
    <definedName name="_Hlk125125747" localSheetId="1">'Specificaţii de preț        '!$D$8</definedName>
  </definedNames>
  <calcPr calcId="181029"/>
</workbook>
</file>

<file path=xl/sharedStrings.xml><?xml version="1.0" encoding="utf-8"?>
<sst xmlns="http://schemas.openxmlformats.org/spreadsheetml/2006/main" count="138" uniqueCount="58">
  <si>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</si>
  <si>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</si>
  <si>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</si>
  <si>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</si>
  <si>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</si>
  <si>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</si>
  <si>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</si>
  <si>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</si>
  <si>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</si>
  <si>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</si>
  <si>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</si>
  <si>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</si>
  <si>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</si>
  <si>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</si>
  <si>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</si>
  <si>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</si>
  <si>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</si>
  <si>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</si>
  <si>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</si>
  <si>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</si>
  <si>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</si>
  <si>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</si>
  <si>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</si>
  <si>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</si>
  <si>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</si>
  <si>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</si>
  <si>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Specificaţii de preț</t>
  </si>
  <si>
    <t>Specificaţii tehnice</t>
  </si>
  <si>
    <t>Specificația tehnică propusă de operatorul economic</t>
  </si>
  <si>
    <t>bucată</t>
  </si>
  <si>
    <t xml:space="preserve">LP nr.     </t>
  </si>
  <si>
    <t>33100000-1</t>
  </si>
  <si>
    <t xml:space="preserve">Termenul de livrare/prestare/executare/ DDP - Franco destinație vămuit, Incoterms 2020, până la 75 zile de la înregistrarea contractului de CAPCS, instalare și dare în exploatare până la 15 zile din data livrării. </t>
  </si>
  <si>
    <t>Achiziționarea Dispozitivelor medicale conform necesităților IMSP beneficiare  (listă suplimentară 5)</t>
  </si>
  <si>
    <t>Sistem automat de colorare cu statie de uscare a lamelor histologice</t>
  </si>
  <si>
    <t xml:space="preserve">Descriere Dispozitiv pentru colorarea automata a lamelor pentru hematologie, citologie, histologie, bacteriologie, s.a. 
Parametru Specificația
Caracteristici sistem procesare simultana ≥ 5 stative
 statii de procesare, total ≥ 20
 statii de incarcare ≤ 2
 statii de descarcare ≤ 3
 statii de spalare  ≤ 3
 capacitate stativ ≥ 30 lame
 volum reagent / statie ≥ 300 ml
 memorie ≥ 20 programe
 Dispozitivul va putea funcționa fără conectare la PC da
posibilitatea de a programa sistemul de agitare și de spălare pentru fiecare statie in parte posibilitatea de a programa sistemul de agitare pentru fiecare statie in parte da
 program special pentru statii de spalare da
timp de imersie 1 sec - 59 min, pasul ≥ 1 sec
memorie reagenti pre-programati ≥ 20
 definiti de utilizator ≥ 20
real-time display pentru protocoalele executate da
functie de drenare reagent da
interfata USB pentru transmiterea datelor spre calculator sau analogic da
Sistem de evacuare a vaporilor toxici prin filtru de cărbune da
conectare la apeduct presiunea ≤ 4 bar
 temperatura ≤ 30 ◦C
 standard conectare ¾”
sistem canalizare drenaj prin gravitatie sau forțat da
Caracteristici alimentare 220V da
 UPS (autonomie minim 2 ore) da
Acesorii
Dispozitivul sa fie livrat impreuna cu toate accesoriile necesare pentu punerea in functiune al dispozitivului
vas pentru reagenti ≥ 20 buc
vas pentru apa ≥ 3 buc
capac pentru vas ≥ 23 buc
stative pentru lame (capacitatea minim 30 lame) ≥ 3 buc
suport pentru stativ cu lame  ≥ 3 buc
tub pentru conectarea la sistemul de apa ≥ 1 (~1,5 metri)
tub pentru conectarea la sistemul de canalizare ≥ 1 (~3 metri)
filtru pentru purificare aer cu carbon activat ≥ 1 buc
Cablu USB pentru conectarea la calculator ≥ 1 buc
UPS (autonomie minim 2 ore) ≥ 1 buc
Statie de descarcare Nu mai putin de 2
Statie de uscare 1 buc
Diapazon setare temperatura statie de uscare 30-70C
</t>
  </si>
  <si>
    <t>Bucata</t>
  </si>
  <si>
    <t>IMSP AMT Buiucani</t>
  </si>
  <si>
    <t>Analizator hematologic, automat (3 diff), tip deschis, 40 probe</t>
  </si>
  <si>
    <t xml:space="preserve">"Analizator hematologic, automat (3 diff), tip deschis, 40 probe 
Cod 150510
Descriere Analizator hematologic automat (3 diff) destinat analizei componenței sanguine cu sistem deschis de reactivi
Parametrul Specificația
Tip sistem deschis
Metode de analiză 3 diff
Procedura de curăţire automată
Parametri determinați și calculați:  WBC  RBC  HGB  HCT  MCV  MCH  MCHC  PLT  LYM  MID  GRA
 LYM%  MID%  GRA%  RDW-SD  RDW-CV  PDW-SD  PDW-CV  MPV  PCT
Capacitate (probe/oră) ≥ 40
Diluarea automată
Afişaj graphic
Imprimantă încorporată
Sistem ID pacient da
Introducerea datelor manual
Interfaţa PC da
Afişarea histogramelor da
Stocarea datelor da
Calibrarea- automată
Histograme: WBC- repartizarea leucocitelor după volum
 RBC- repartizarea eritrocitelor după volum
 PLT- repartizarea trombocitelor după volum
Afişarea pe ecran a tuturor datelor histograme
 rezultate
 grafice
 rezultate din arhivă
 date de service
Afişarea rezultatelor pe imprimantă Parametri determinaţi şi calculaţi- histograme pe parametrii de bază- RBC, WBC, PLT, date despre pacient
Indicatori de avertizare da
Control al calităţii în 3 nivele cu construirea graficelor Levey-Janings
Limba de comunicare rom/rus
Memorie internă &gt; 1000 pacienţi
Accesorii Vas pentru deşeuri
 tuburi pentru reagenţi 
 tuburi pentru spălare
Alimentare 220 V, 50 Hz
Reagenți 
Reagenți ""Să fie inclus toți reagenții necesari pentru efectuarea analizelor și buna funcționare a
 ≥ 500 probe""
Accesorii, consumabile Să fie incluse toate acesoriile, consumabile necesare pentru efectuarea analizelor și buna funcționare pentru ≥ 500 probe
Perioada de valabilitate a reagentilor din momentul livrarii ≥ 6 luni
"
</t>
  </si>
  <si>
    <t>IMSP CS Horești</t>
  </si>
  <si>
    <t xml:space="preserve">Colposcop binocular cu sistem video de rezolutie inaltă bucată </t>
  </si>
  <si>
    <t xml:space="preserve">Descriere Colposcopia este o metodă de diagnostic neinvazivă. Împreună cu examenul citologic şi histologic colposcopia stă la baza diagnosticului precoce al cancerului de col uterin, permiţînd o decizie terapeutică în timp util şi urmărirea fazelor tratamentului.
Parametrul Specificaţia
Sursă de lumină Tip  LED
  Separată nu integrată in capul colposcopului. Instalată pe troleu
 Putere ≥150W sau echivalentul in Lux
 Timp de viaţă lampă ≥50.000h
 Filtre de lumina Minim verde
 Intensitatea Control minim in 10 nivele sau pasi
Bratele troleului Suprafaţa rezistentă la prelucrarea chimică
 Axa de rotaţie ≥2
 Înălţimea bratului pe care este colposcopul reglabil
 Unghi de rotaţie a bratului ≥ 300 grade 
 Posibilitatea de blocarea a miscariilor de rotație da
Sistemul optic   Unghiul de iluminare si vizualizare reglabil
 Lentile acromatice da
 Focus micrometric da
 Înalţimea faţă de podea min ≤750 pina la maxim ≥ 900 mm 
 Camera VIDEO Integrată în capul microscopului
  Rezolutia minima HD, să se indice de către ofertant
  Port iesire de comunicare HDMI minim 1
 Compatibil cu linie histeroscopie  da
 Distanța focală minim 300 mm
 Zoom 2,5 x pina la  27x in minim 10 pasi (sa fie prezente obiectivile zoom indicat)
Tip oculare Binocular    da
    Dioptrie     Ajustabilă
    Distanța între oculare     Ajustabilă
    Mișcare cap      minim 30°
Suport Mobil da
 Diametru roţi ≥6 cm
 Suport pentru monitor da
 Frînă ≥2
Monitor Tip  MEDICAL
 Diagonala Minim 22 inch
 Rezolutia Minim 1920x1080 pix
 Matrice Tip LCD
 Porturi de intare HDMI/ DVI/ VGA
 Compatibil cu troleul da
Soft Pentru comunicare cu  sitema video da
 Formarea baza de date cu nume, prenume, virsta etc da
 Tipul de date salvate Imgine fixa  (foto) si video
 Pedala Pentru controlul salvari imaginei la necesitate medicului
Calcualtor  Blocul central de procesare Conform caraterisiticilor producatorului
 Monitor tip IPS cu diagonala minim de 22 inch
 Mouse si  tastiera Inclusa
 Sistema de operare licentiata minim Windows 10 Profesional
 Adaptor sau convertor digital pentru transfer date de la colposcop catre Calculator da inclus
Alimentarea 220-240V, 50-60Hz
Anul de producere  nu mai vechi de 2021
Garantia  24 luni
</t>
  </si>
  <si>
    <t>IMSP AMT Botanica</t>
  </si>
  <si>
    <t>Fotoliu pentru efectuarea examenului proctologic</t>
  </si>
  <si>
    <t xml:space="preserve">Parametrii tehnici solicitati 
Spătar și înclinație Trendelenburg reglabil cu pistoane cu gaz 
Pedală pentru reglare înclinație Trendelenburg 
Scăriță rabatabilă 
Dimensiuni:
Înălțime min. 85cm
Spătar min. 58x80cm
Șezut min 58x40cm
Suport picoare min. 58x35cm
Inclinatie Trendelenburg min. 60o
</t>
  </si>
  <si>
    <t>PEF Metru (peak-flow meter)</t>
  </si>
  <si>
    <t xml:space="preserve">Domeniul de măsurare 50-800 lit/min
Va contine markeri colorati ce permit pacientului și medicului monitorizarea schimbărilor în debitul de aer.
Pini indicatori pentru definirea intervalelor (normal, patologic)
Se calibrează în mod individual
Indicatori de zonă: Verde - Galben - Rosu.
Accesorii: piese de gură de unică folosință – 500 buc
</t>
  </si>
  <si>
    <t>Pulsoximetru pediatric</t>
  </si>
  <si>
    <t xml:space="preserve">Destinat măsurării nivelului saturației oxigenului în sînge și a pulsului la copii de la 1 la 12 ani.
Parametri tehnici solicitati
Modul de măsurare: pe deget, destinat copiilor 1-12 ani
Afișaj OLED cu ecran color
Domeniu de măsurare SPO2: 70% - 100%±2%
Afișarea valorii ratei pulsului
Interval de măsurare puls: 30bpm ~ 250bpm
2 Seturi de baterii incluse
Indicator nivelul încărcării bateriei
Deconectare automata după maxim 10 sec de pauză
</t>
  </si>
  <si>
    <t>Tonometru ocular mecanic Maklacov</t>
  </si>
  <si>
    <t xml:space="preserve">Este destinat pentru măsurarea manuală a tensiunii intraoculare după metoda lui Maklacov.
Parametri tehnici solicitati
Parametrii tehnici solicitati 
Cilindre metalice -2buc
Masa unui cilindru – 10g
Mîner pentru cilindre – 1 buc
Nomogramă – 3 buc
Husă – 1 buc
</t>
  </si>
  <si>
    <t>Rectoscop cu iluminare prin fibră optică</t>
  </si>
  <si>
    <t xml:space="preserve">Ultrasonograf General, OB-GYN, performanţă înaltă 
</t>
  </si>
  <si>
    <t xml:space="preserve">Ultrasonograf General, OB-GYN, performanţă înaltă 
PROBE PORTURI ≥4
PROBE TIP, MHz Linear  cu valoarea minima nu mai mare de 4 Mhz -  si cu valaorae maxima nu mia mică de 8 Mhz, banda activă sau câmpul de vedere minim 40 mm si maxim 50 mm
 Convex tip matricială / XD Clear/ Single cristal sau altă tehnolgie analogică cu valoarea minima nu mai mare de 3 Mhz -  si cu valaorae maxima nu mia mică de 8 Mhz, banda activă sau câmpul de vedere minim 80 ° si maxim100 °
 Endovaginal 4D cu valoarea minima nu mai mare de 4 Mhz -  si cu valoarea maxima nu mia mică de 9 Mhz, banda activă sau câmpul de vedere minim 100 ° si maxim 180 °
 Volum 4D cu valoarea minima nu mai mare de 2 Mhz -  si cu valoarea maxima nu mia mică de 8 Mhz, banda activă câmpul de vedere minim 80 ° si maxim 90 °
NIVELE DE GRI ≥256
PREPROCESARE, canale digitale ≥300.000
GAMA DINAMICA ≥250dB
Adîncimea de scanare minima ≤ 1 cm
 maxima ≥ 35 cm
Posibilitate de rotare a imaginei minim pînă la   ≥ 180 °
Posibilitatea de oglindire a imaginreie Stinga / Dreapta da
Cine memorie ≥500 MB
POSTPROCESARE da
IMAGINE MODURI M-mod da
 M-mod şi 2-D/B-Mode da
 3-D (automatic) da
 4-D (live 3-D) da
 Harmonic imaging da
 STIC da
 STIC in regim Dopler color da
 STIC in regim Dopler tisular da
 Elastografie tip compresivă activă pentru sonda liniră și endocavitară cu care va fi livrat dispozitivul da
DOPPLER Tip CW, PW, CFM, TD.
 Afişare frecvenţă da
 Afişare viteză da
 Power Doppler da
 HPRF da
 Duplex da
 Triplex da
FUNCŢIONALITĂŢI Măsurători digitale da
 Configurarea Masurartorilor conform necesitatilor utilizatorului da
 Diapazon dimamic selectabil da
 Focalizare de transmisie ajustabilă da
 Măsurători pe reluarea video da
 Raport sau formarea protocolului final de către ecograf. Cu posibilitatea de schimbare conform necesităților utilizatorlului final. da
 Tehnologia de SonoBiometrie, măsurare autmata a dimensiunilor BPD, AC, HC, FL, HL. da
 Regim 4D (3D live) si 3D avansat cu posibilitate de schimbare a mapilor de culori, prezenta tehnologie de formare a culori nature a fatului. da
 Regim de postprocesare pentru imaginele 4D (3D live) si 3D cu posibilitare de taiere a sectiunilor care nu sint necesare, schimbare unghiului de vizulizarea, adincimei pe toate axelor de formare a imaginei. da
 In formarea imaginei 3D si 4D prezenta obligatoriu a tehnolgie de recosntructie "slice to slice"sau reconstruci tomografica cu prosibilitate de control a grosimei da
 Formare a tabelului folicular cu clasificare după diametru in regim automat. La necesitate se va putea adauga voliculi care nu a fost inclusi in tabel. da
 Regim non-doppler de diagnostic. Este obligator prezenta acetui tip de tehnologie care va fi disponibil pentru tote sondele care va fi livrat dispozitvul. In caz că se va prezenta o tehnologie analogica sa fie prezent o monstra vidio pentru studiul arburilui vascular la rinichi mama si fat ( trimestru 3), Cap fat trimestru 2,3, ficat mama si fat. La fel pentru vasele periferice. da
 Regim specilizat pentru vizualizarea scheletului fatului in trimestru 3. prezentarea dovezei. ( a imaginei pentru modelul de dispozitiv propus) da
 Regim specilizat pentru dopler color asa numitul HD Flow, avit o acuratetie mai mare de cit doplerul color standart. Prezetnare imagini pentru modeul de dispozitiv propus da
 Prezetna tehnologie de marire a imaginei fara a micsora rezolutia contrastul si claritate zonei care este marite. da
 Sistema automatizat de ajustare a imaginei pentru regim 2D/ B-mode da
 Ajustarea fregventelor de lucru automat de catrea dispozitiv da
 Tehnlogia Omniview sau analogic vint un algoritm care se combina cu 3D dar vin cam de scanare separat. Sa se prezinta dovezi. da
 Regim de formare panoramica a imaginiei pentru sonda linira ( virtual convex) da
 Masuratori automatizate inregim de  dopler pulsativ (PW) da
  Vizulizare de rezolutie inalta in 1 trimestru pentru masurarea translucentei nucale  da
PAN/ZOOM imagine în timp real 13428-7092
 imagine îngheţată da
STOCARE IMAGINI Capacitate ≥ 500GB
 Cine da
DICOM 3.0  da
Porturie pentru intrari iesiri USB 2.0 si 3.0 da
 HDMI da
 VGA da
 LAN/NET RJ45 da
PACHETE DE ANALIZĂ Obstetric da
 Ginecologie da
 Abdomen da
 Small Parts/ Parti moi da
 Sin da
 Vascular da
 Pediatric da
 Cardiologie da
 Transrectal da
 Cap da
 Muscoschiletal (MSK) da
 Omniview sau anlogic da
 Elastografie tip compresivă semicantitativa da
MONITOR Diagonala ≥ 23"
 Rezolutia  
 Brat articulat cu posibilitate de ajustare pe inaltime so articulare dreapta stinga da
DIVIZARE MONITOR Prezenta obligatoriu a monitorului de control da
 Tehnologie Touch screen da
 Diagonala ≥ 10"
Claviatura Integrata pe consola, nu se vor accepta tip glisanta sau tip digitala integrata pe monitorul de control da
 Iluminare din spate da
Iluminare cconsola Control a intesitati iluminari console pentru butoane si claviatura da
Butoane programbile pentru utilizator da
Consola de lucru Ajusare înălțime da
 Ajustare stinga si dreapta fara miscarea totala a dispozitvului fata de podea. da
 Sertar pentru cosumabile integrat da
Prezeta rotilor minim 4
 Frine minim 4
Termoprinter alb/negru integrat da
Printer extern Prezentarea listei de printere cu care posible de conecat dispozitivul da
GEL USG ≥5 L
</t>
  </si>
  <si>
    <t xml:space="preserve">valoarea estimativă </t>
  </si>
  <si>
    <t xml:space="preserve">beneficiar </t>
  </si>
  <si>
    <r>
      <t xml:space="preserve">Rectoscop cu iluminare prin fibră optică - 1 buc 
Este destinat pentru procedurile de rectoromanoscopie. 
Parametri tehnici solicitati 
Parametrii tehnici solicitati  Parametrii tehnici oferiti
Sursa de lumină prin fibră optică 
Tub cu obturator diametru 20±1mm, lungime 250±5mm autoclavabil – 2 buc 
Tub cu obturator diametru 20±1mm, lungime 300±5 mm autoclavabil – 2 buc 
Tub cu obturator diametru 15±1mm, lungime 200±5 mm autoclavabil – 1 buc 
Dispozitiv optic – 1buc 
</t>
    </r>
    <r>
      <rPr>
        <sz val="10"/>
        <color rgb="FFFF0000"/>
        <rFont val="Times New Roman"/>
        <family val="1"/>
      </rPr>
      <t xml:space="preserve">Adaptor pentru tuburi de unică folosință (la dispozitivele care nu permite conectarea directă a tuburilor de unică folosință) - 1 bucată </t>
    </r>
    <r>
      <rPr>
        <sz val="10"/>
        <color indexed="8"/>
        <rFont val="Times New Roman"/>
        <family val="1"/>
      </rPr>
      <t xml:space="preserve">
Lentilă – 1 buc 
Instrument pentru colectarea probelor bacteriene – 1 buc 
Mîner -1 buc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</si>
</sst>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2">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name val="Times New Roman"/>
      <family val="1"/>
    </font>
    <font>
      <sz val="10"/>
      <color rgb="FFFF0000"/>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6">
    <border>
      <left/>
      <right/>
      <top/>
      <bottom/>
      <diagonal/>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
      <left style="thin"/>
      <right style="thin"/>
      <top style="thin"/>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83">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6" fillId="0" borderId="1" xfId="0" applyFont="1" applyBorder="1" applyAlignment="1" applyProtection="1">
      <alignment horizontal="left" vertical="top" wrapText="1"/>
      <protection/>
    </xf>
    <xf numFmtId="0" fontId="6" fillId="3" borderId="1" xfId="0" applyFont="1" applyFill="1" applyBorder="1" applyAlignment="1" applyProtection="1">
      <alignment horizontal="center" vertical="center" wrapText="1"/>
      <protection/>
    </xf>
    <xf numFmtId="0" fontId="2" fillId="3" borderId="1" xfId="20" applyFont="1" applyFill="1" applyBorder="1" applyProtection="1">
      <alignment/>
      <protection locked="0"/>
    </xf>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6" fillId="3" borderId="1" xfId="0" applyFont="1" applyFill="1" applyBorder="1" applyAlignment="1" applyProtection="1">
      <alignment horizontal="center" vertical="top" wrapText="1"/>
      <protection/>
    </xf>
    <xf numFmtId="0" fontId="3" fillId="2" borderId="1" xfId="0" applyFont="1" applyFill="1" applyBorder="1" applyAlignment="1" applyProtection="1">
      <alignment horizontal="left" vertical="top" wrapText="1"/>
      <protection/>
    </xf>
    <xf numFmtId="0" fontId="4" fillId="2" borderId="1" xfId="20" applyFont="1" applyFill="1" applyBorder="1" applyAlignment="1" applyProtection="1">
      <alignment horizontal="left" vertical="top" wrapText="1"/>
      <protection/>
    </xf>
    <xf numFmtId="0" fontId="6" fillId="0" borderId="1" xfId="0" applyFont="1" applyBorder="1" applyAlignment="1">
      <alignment horizontal="left" vertical="top" wrapText="1"/>
    </xf>
    <xf numFmtId="0" fontId="2" fillId="0" borderId="1" xfId="0" applyFont="1" applyBorder="1" applyAlignment="1" applyProtection="1">
      <alignment horizontal="left" vertical="top"/>
      <protection locked="0"/>
    </xf>
    <xf numFmtId="4" fontId="2" fillId="0" borderId="1" xfId="20" applyNumberFormat="1"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10" fillId="0" borderId="1" xfId="0" applyFont="1" applyBorder="1" applyAlignment="1" applyProtection="1">
      <alignment horizontal="left" vertical="top"/>
      <protection locked="0"/>
    </xf>
    <xf numFmtId="4" fontId="2" fillId="0" borderId="1" xfId="0" applyNumberFormat="1" applyFont="1" applyBorder="1" applyAlignment="1" applyProtection="1">
      <alignment horizontal="left" vertical="top"/>
      <protection locked="0"/>
    </xf>
    <xf numFmtId="0" fontId="2" fillId="0" borderId="0" xfId="20" applyFont="1" applyBorder="1" applyAlignment="1" applyProtection="1">
      <alignment horizontal="center"/>
      <protection/>
    </xf>
    <xf numFmtId="0" fontId="3" fillId="2" borderId="1" xfId="0" applyFont="1" applyFill="1" applyBorder="1" applyAlignment="1" applyProtection="1">
      <alignment horizontal="center" vertical="top" wrapText="1"/>
      <protection/>
    </xf>
    <xf numFmtId="0" fontId="3" fillId="2" borderId="1" xfId="0" applyFont="1" applyFill="1" applyBorder="1" applyAlignment="1" applyProtection="1">
      <alignment horizontal="center" vertical="center" wrapText="1"/>
      <protection/>
    </xf>
    <xf numFmtId="0" fontId="6" fillId="0" borderId="1" xfId="0" applyFont="1" applyBorder="1" applyAlignment="1" applyProtection="1">
      <alignment horizontal="left" vertical="center" wrapText="1"/>
      <protection/>
    </xf>
    <xf numFmtId="0" fontId="6" fillId="0" borderId="1" xfId="0" applyFont="1" applyBorder="1" applyAlignment="1">
      <alignment horizontal="center" vertical="center" wrapText="1"/>
    </xf>
    <xf numFmtId="0" fontId="6" fillId="3" borderId="1" xfId="0" applyFont="1" applyFill="1" applyBorder="1" applyAlignment="1" applyProtection="1">
      <alignment horizontal="left" vertical="top" wrapText="1"/>
      <protection/>
    </xf>
    <xf numFmtId="0" fontId="2" fillId="0" borderId="3" xfId="20" applyFont="1" applyBorder="1" applyProtection="1">
      <alignment/>
      <protection locked="0"/>
    </xf>
    <xf numFmtId="0" fontId="2" fillId="0" borderId="4" xfId="0" applyFont="1" applyBorder="1" applyProtection="1">
      <protection locked="0"/>
    </xf>
    <xf numFmtId="0" fontId="7" fillId="0" borderId="0" xfId="20" applyFont="1" applyAlignment="1" applyProtection="1">
      <alignment horizontal="center"/>
      <protection locked="0"/>
    </xf>
    <xf numFmtId="0" fontId="2" fillId="0" borderId="0" xfId="0" applyFont="1" applyBorder="1" applyProtection="1">
      <protection locked="0"/>
    </xf>
    <xf numFmtId="0" fontId="6" fillId="0" borderId="2" xfId="0" applyFont="1" applyBorder="1" applyAlignment="1">
      <alignment horizontal="left" vertical="top" wrapText="1"/>
    </xf>
    <xf numFmtId="0" fontId="2" fillId="0" borderId="2" xfId="0" applyFont="1" applyBorder="1" applyAlignment="1" applyProtection="1">
      <alignment horizontal="left" vertical="top"/>
      <protection locked="0"/>
    </xf>
    <xf numFmtId="0" fontId="6" fillId="3" borderId="5" xfId="0" applyFont="1" applyFill="1" applyBorder="1" applyAlignment="1" applyProtection="1">
      <alignment horizontal="center" vertical="center" wrapText="1"/>
      <protection/>
    </xf>
    <xf numFmtId="0" fontId="2" fillId="0" borderId="5" xfId="0" applyFont="1" applyBorder="1" applyAlignment="1" applyProtection="1">
      <alignment horizontal="left" vertical="top"/>
      <protection locked="0"/>
    </xf>
    <xf numFmtId="0" fontId="2" fillId="0" borderId="1" xfId="0" applyFont="1" applyBorder="1" applyAlignment="1">
      <alignment vertical="center" wrapText="1"/>
    </xf>
    <xf numFmtId="0" fontId="2" fillId="0" borderId="1" xfId="0" applyFont="1" applyBorder="1" applyAlignment="1">
      <alignment horizontal="center" vertical="center" wrapText="1"/>
    </xf>
    <xf numFmtId="4" fontId="8" fillId="0" borderId="0" xfId="20" applyNumberFormat="1" applyFont="1" applyProtection="1">
      <alignment/>
      <protection locked="0"/>
    </xf>
    <xf numFmtId="0" fontId="2" fillId="0" borderId="1" xfId="20" applyFont="1" applyBorder="1" applyAlignment="1" applyProtection="1">
      <alignment horizontal="center"/>
      <protection locked="0"/>
    </xf>
    <xf numFmtId="0" fontId="0" fillId="0" borderId="1" xfId="0" applyBorder="1"/>
    <xf numFmtId="0" fontId="4" fillId="0" borderId="0" xfId="20" applyFont="1" applyFill="1" applyBorder="1" applyAlignment="1" applyProtection="1">
      <alignment vertical="top" wrapText="1"/>
      <protection locked="0"/>
    </xf>
    <xf numFmtId="0" fontId="3" fillId="3" borderId="0" xfId="20" applyFont="1" applyFill="1" applyBorder="1" applyAlignment="1" applyProtection="1">
      <alignment horizontal="center" vertical="center" wrapText="1"/>
      <protection/>
    </xf>
    <xf numFmtId="0" fontId="3" fillId="2" borderId="0" xfId="20" applyFont="1" applyFill="1" applyBorder="1" applyAlignment="1" applyProtection="1">
      <alignment horizontal="center" vertical="center" wrapText="1"/>
      <protection/>
    </xf>
    <xf numFmtId="0" fontId="4" fillId="2" borderId="0" xfId="20" applyFont="1" applyFill="1" applyBorder="1" applyAlignment="1" applyProtection="1">
      <alignment horizontal="center" vertical="center" wrapText="1"/>
      <protection/>
    </xf>
    <xf numFmtId="4" fontId="0" fillId="0" borderId="0" xfId="0" applyNumberFormat="1" applyFont="1"/>
    <xf numFmtId="0" fontId="3" fillId="2" borderId="1" xfId="20" applyFont="1" applyFill="1" applyBorder="1" applyAlignment="1" applyProtection="1">
      <alignment horizontal="center" wrapText="1"/>
      <protection/>
    </xf>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xf numFmtId="0" fontId="3" fillId="3"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22"/>
  <sheetViews>
    <sheetView tabSelected="1" workbookViewId="0" topLeftCell="A13">
      <selection activeCell="F14" sqref="F14"/>
    </sheetView>
  </sheetViews>
  <sheetFormatPr defaultColWidth="9.140625" defaultRowHeight="12.75"/>
  <cols>
    <col min="1" max="1" width="5.7109375" style="14" customWidth="1"/>
    <col min="2" max="2" width="4.421875" style="14" customWidth="1"/>
    <col min="3" max="3" width="25.8515625" style="14" customWidth="1"/>
    <col min="4" max="4" width="28.00390625" style="25" customWidth="1"/>
    <col min="5" max="5" width="10.57421875" style="14" customWidth="1"/>
    <col min="6" max="6" width="11.28125" style="14" customWidth="1"/>
    <col min="7" max="7" width="10.7109375" style="14" customWidth="1"/>
    <col min="8" max="8" width="60.421875" style="14" customWidth="1"/>
    <col min="9" max="9" width="30.7109375" style="14" customWidth="1"/>
    <col min="10" max="10" width="30.00390625" style="25" customWidth="1"/>
    <col min="11" max="11" width="1.7109375" style="14" customWidth="1"/>
    <col min="12" max="16384" width="9.140625" style="14" customWidth="1"/>
  </cols>
  <sheetData>
    <row r="1" spans="3:11" ht="12.75">
      <c r="C1" s="68" t="s">
        <v>27</v>
      </c>
      <c r="D1" s="68"/>
      <c r="E1" s="68"/>
      <c r="F1" s="68"/>
      <c r="G1" s="68"/>
      <c r="H1" s="68"/>
      <c r="I1" s="68"/>
      <c r="J1" s="68"/>
      <c r="K1" s="68"/>
    </row>
    <row r="2" spans="4:8" ht="12.75">
      <c r="D2" s="71" t="s">
        <v>14</v>
      </c>
      <c r="E2" s="71"/>
      <c r="F2" s="71"/>
      <c r="G2" s="71"/>
      <c r="H2" s="71"/>
    </row>
    <row r="3" spans="1:10" ht="12.75">
      <c r="A3" s="72" t="s">
        <v>9</v>
      </c>
      <c r="B3" s="72"/>
      <c r="C3" s="72"/>
      <c r="D3" s="73" t="s">
        <v>30</v>
      </c>
      <c r="E3" s="73"/>
      <c r="F3" s="73"/>
      <c r="G3" s="73"/>
      <c r="H3" s="73"/>
      <c r="I3" s="14" t="s">
        <v>10</v>
      </c>
      <c r="J3" s="25" t="s">
        <v>12</v>
      </c>
    </row>
    <row r="4" spans="1:11" s="22" customFormat="1" ht="12.75">
      <c r="A4" s="74" t="s">
        <v>8</v>
      </c>
      <c r="B4" s="74"/>
      <c r="C4" s="74"/>
      <c r="D4" s="75" t="s">
        <v>33</v>
      </c>
      <c r="E4" s="75"/>
      <c r="F4" s="75"/>
      <c r="G4" s="75"/>
      <c r="H4" s="75"/>
      <c r="I4" s="75"/>
      <c r="J4" s="20" t="s">
        <v>13</v>
      </c>
      <c r="K4" s="21"/>
    </row>
    <row r="5" spans="4:11" s="23" customFormat="1" ht="12.75">
      <c r="D5" s="69"/>
      <c r="E5" s="69"/>
      <c r="F5" s="69"/>
      <c r="G5" s="69"/>
      <c r="H5" s="69"/>
      <c r="I5" s="69"/>
      <c r="J5" s="69"/>
      <c r="K5" s="21"/>
    </row>
    <row r="6" spans="1:11" ht="31.5">
      <c r="A6" s="35" t="s">
        <v>2</v>
      </c>
      <c r="B6" s="35" t="s">
        <v>0</v>
      </c>
      <c r="C6" s="35" t="s">
        <v>1</v>
      </c>
      <c r="D6" s="35" t="s">
        <v>3</v>
      </c>
      <c r="E6" s="44" t="s">
        <v>4</v>
      </c>
      <c r="F6" s="44" t="s">
        <v>5</v>
      </c>
      <c r="G6" s="44" t="s">
        <v>6</v>
      </c>
      <c r="H6" s="45" t="s">
        <v>7</v>
      </c>
      <c r="I6" s="45" t="s">
        <v>28</v>
      </c>
      <c r="J6" s="35"/>
      <c r="K6" s="13"/>
    </row>
    <row r="7" spans="1:11" ht="12.75">
      <c r="A7" s="35">
        <v>1</v>
      </c>
      <c r="B7" s="70">
        <v>2</v>
      </c>
      <c r="C7" s="70"/>
      <c r="D7" s="70"/>
      <c r="E7" s="35">
        <v>3</v>
      </c>
      <c r="F7" s="35">
        <v>4</v>
      </c>
      <c r="G7" s="35">
        <v>5</v>
      </c>
      <c r="H7" s="35">
        <v>6</v>
      </c>
      <c r="I7" s="36"/>
      <c r="J7" s="35">
        <v>8</v>
      </c>
      <c r="K7" s="13"/>
    </row>
    <row r="8" spans="1:11" ht="409.5">
      <c r="A8" s="47" t="s">
        <v>31</v>
      </c>
      <c r="B8" s="46">
        <v>1</v>
      </c>
      <c r="C8" s="30" t="s">
        <v>34</v>
      </c>
      <c r="D8" s="30" t="s">
        <v>34</v>
      </c>
      <c r="E8" s="30"/>
      <c r="F8" s="30"/>
      <c r="G8" s="38"/>
      <c r="H8" s="29" t="s">
        <v>35</v>
      </c>
      <c r="I8" s="39"/>
      <c r="J8" s="40"/>
      <c r="K8" s="50"/>
    </row>
    <row r="9" spans="1:11" ht="409.5">
      <c r="A9" s="47" t="s">
        <v>31</v>
      </c>
      <c r="B9" s="46">
        <v>2</v>
      </c>
      <c r="C9" s="30" t="s">
        <v>38</v>
      </c>
      <c r="D9" s="30" t="s">
        <v>38</v>
      </c>
      <c r="E9" s="30"/>
      <c r="F9" s="30"/>
      <c r="G9" s="38"/>
      <c r="H9" s="29" t="s">
        <v>39</v>
      </c>
      <c r="I9" s="39"/>
      <c r="J9" s="40"/>
      <c r="K9" s="52"/>
    </row>
    <row r="10" spans="1:11" ht="409.5">
      <c r="A10" s="47" t="s">
        <v>31</v>
      </c>
      <c r="B10" s="46">
        <v>3</v>
      </c>
      <c r="C10" s="30" t="s">
        <v>41</v>
      </c>
      <c r="D10" s="30" t="s">
        <v>41</v>
      </c>
      <c r="E10" s="30"/>
      <c r="F10" s="30"/>
      <c r="G10" s="38"/>
      <c r="H10" s="29" t="s">
        <v>42</v>
      </c>
      <c r="I10" s="39"/>
      <c r="J10" s="40"/>
      <c r="K10" s="52"/>
    </row>
    <row r="11" spans="1:11" ht="140.25">
      <c r="A11" s="47" t="s">
        <v>31</v>
      </c>
      <c r="B11" s="46">
        <v>4</v>
      </c>
      <c r="C11" s="30" t="s">
        <v>44</v>
      </c>
      <c r="D11" s="30" t="s">
        <v>44</v>
      </c>
      <c r="E11" s="30"/>
      <c r="F11" s="30"/>
      <c r="G11" s="38"/>
      <c r="H11" s="29" t="s">
        <v>45</v>
      </c>
      <c r="I11" s="39"/>
      <c r="J11" s="40"/>
      <c r="K11" s="52"/>
    </row>
    <row r="12" spans="1:11" ht="102">
      <c r="A12" s="47" t="s">
        <v>31</v>
      </c>
      <c r="B12" s="46">
        <v>5</v>
      </c>
      <c r="C12" s="30" t="s">
        <v>46</v>
      </c>
      <c r="D12" s="30" t="s">
        <v>46</v>
      </c>
      <c r="E12" s="30"/>
      <c r="F12" s="30"/>
      <c r="G12" s="38"/>
      <c r="H12" s="29" t="s">
        <v>47</v>
      </c>
      <c r="I12" s="39"/>
      <c r="J12" s="40"/>
      <c r="K12" s="52"/>
    </row>
    <row r="13" spans="1:11" ht="153">
      <c r="A13" s="47" t="s">
        <v>31</v>
      </c>
      <c r="B13" s="46">
        <v>6</v>
      </c>
      <c r="C13" s="30" t="s">
        <v>48</v>
      </c>
      <c r="D13" s="30" t="s">
        <v>48</v>
      </c>
      <c r="E13" s="30"/>
      <c r="F13" s="30"/>
      <c r="G13" s="38"/>
      <c r="H13" s="29" t="s">
        <v>49</v>
      </c>
      <c r="I13" s="39"/>
      <c r="J13" s="40"/>
      <c r="K13" s="52"/>
    </row>
    <row r="14" spans="1:11" ht="127.5">
      <c r="A14" s="47" t="s">
        <v>31</v>
      </c>
      <c r="B14" s="46">
        <v>7</v>
      </c>
      <c r="C14" s="30" t="s">
        <v>50</v>
      </c>
      <c r="D14" s="55" t="s">
        <v>50</v>
      </c>
      <c r="E14" s="55"/>
      <c r="F14" s="55"/>
      <c r="G14" s="56"/>
      <c r="H14" s="29" t="s">
        <v>51</v>
      </c>
      <c r="I14" s="39"/>
      <c r="J14" s="40"/>
      <c r="K14" s="52"/>
    </row>
    <row r="15" spans="1:11" ht="191.25">
      <c r="A15" s="47" t="s">
        <v>31</v>
      </c>
      <c r="B15" s="46">
        <v>8</v>
      </c>
      <c r="C15" s="30" t="s">
        <v>52</v>
      </c>
      <c r="D15" s="30" t="s">
        <v>52</v>
      </c>
      <c r="E15" s="57"/>
      <c r="F15" s="58"/>
      <c r="G15" s="38"/>
      <c r="H15" s="29" t="s">
        <v>57</v>
      </c>
      <c r="I15" s="39"/>
      <c r="J15" s="40"/>
      <c r="K15" s="52"/>
    </row>
    <row r="16" spans="1:11" ht="409.5">
      <c r="A16" s="47" t="s">
        <v>31</v>
      </c>
      <c r="B16" s="46">
        <v>9</v>
      </c>
      <c r="C16" s="30" t="s">
        <v>53</v>
      </c>
      <c r="D16" s="30" t="s">
        <v>53</v>
      </c>
      <c r="E16" s="57"/>
      <c r="F16" s="58"/>
      <c r="G16" s="38"/>
      <c r="H16" s="29" t="s">
        <v>54</v>
      </c>
      <c r="I16" s="39"/>
      <c r="J16" s="40"/>
      <c r="K16" s="52"/>
    </row>
    <row r="17" spans="1:11" ht="20.25">
      <c r="A17" s="53"/>
      <c r="B17" s="54"/>
      <c r="C17" s="26"/>
      <c r="D17" s="9" t="s">
        <v>16</v>
      </c>
      <c r="E17" s="9"/>
      <c r="F17" s="9"/>
      <c r="G17" s="9"/>
      <c r="H17" s="9"/>
      <c r="I17" s="59"/>
      <c r="J17" s="9"/>
      <c r="K17" s="9"/>
    </row>
    <row r="18" spans="1:11" ht="12.75">
      <c r="A18" s="37"/>
      <c r="B18" s="41"/>
      <c r="C18" s="26"/>
      <c r="D18"/>
      <c r="E18"/>
      <c r="F18"/>
      <c r="G18"/>
      <c r="H18"/>
      <c r="I18"/>
      <c r="J18"/>
      <c r="K18"/>
    </row>
    <row r="19" spans="1:10" ht="12.75">
      <c r="A19" s="37"/>
      <c r="B19" s="29"/>
      <c r="C19" s="38"/>
      <c r="D19" s="38"/>
      <c r="E19" s="34"/>
      <c r="F19" s="34"/>
      <c r="G19" s="38"/>
      <c r="H19" s="29"/>
      <c r="I19" s="39"/>
      <c r="J19" s="40"/>
    </row>
    <row r="20" spans="1:10" ht="12.75">
      <c r="A20" s="37"/>
      <c r="B20" s="29"/>
      <c r="C20" s="40"/>
      <c r="D20" s="29"/>
      <c r="E20" s="34"/>
      <c r="F20" s="34"/>
      <c r="G20" s="38"/>
      <c r="H20" s="29"/>
      <c r="I20" s="39"/>
      <c r="J20" s="40"/>
    </row>
    <row r="21" spans="1:10" ht="12.75">
      <c r="A21" s="37"/>
      <c r="B21" s="29"/>
      <c r="C21" s="40"/>
      <c r="D21" s="29"/>
      <c r="E21" s="34"/>
      <c r="F21" s="34"/>
      <c r="G21" s="38"/>
      <c r="H21" s="29"/>
      <c r="I21" s="39"/>
      <c r="J21" s="40"/>
    </row>
    <row r="22" spans="1:10" ht="12.75">
      <c r="A22" s="38"/>
      <c r="B22" s="38"/>
      <c r="C22" s="38"/>
      <c r="D22" s="40"/>
      <c r="E22" s="38"/>
      <c r="F22" s="38"/>
      <c r="G22" s="38"/>
      <c r="H22" s="38"/>
      <c r="I22" s="42"/>
      <c r="J22" s="40"/>
    </row>
  </sheetData>
  <mergeCells count="9">
    <mergeCell ref="C1:K1"/>
    <mergeCell ref="D5:H5"/>
    <mergeCell ref="I5:J5"/>
    <mergeCell ref="B7:D7"/>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23"/>
  <sheetViews>
    <sheetView workbookViewId="0" topLeftCell="A1">
      <selection activeCell="J30" sqref="J30"/>
    </sheetView>
  </sheetViews>
  <sheetFormatPr defaultColWidth="9.140625" defaultRowHeight="12.75"/>
  <cols>
    <col min="1" max="1" width="3.421875" style="2" customWidth="1"/>
    <col min="2" max="2" width="5.7109375" style="2" customWidth="1"/>
    <col min="3" max="3" width="4.421875" style="2" customWidth="1"/>
    <col min="4" max="4" width="20.7109375" style="2" customWidth="1"/>
    <col min="5" max="5" width="23.00390625" style="26" customWidth="1"/>
    <col min="6" max="6" width="15.28125" style="7" customWidth="1"/>
    <col min="7" max="7" width="14.7109375" style="18" customWidth="1"/>
    <col min="8" max="8" width="18.28125" style="2" customWidth="1"/>
    <col min="9" max="9" width="12.140625" style="2" customWidth="1"/>
    <col min="10" max="10" width="13.140625" style="2" customWidth="1"/>
    <col min="11" max="11" width="17.00390625" style="2" customWidth="1"/>
    <col min="12" max="12" width="30.00390625" style="2" customWidth="1"/>
    <col min="13" max="13" width="13.8515625" style="2" customWidth="1"/>
    <col min="14" max="14" width="13.140625" style="2" bestFit="1" customWidth="1"/>
    <col min="15" max="16384" width="9.140625" style="2" customWidth="1"/>
  </cols>
  <sheetData>
    <row r="1" spans="4:13" ht="12.75">
      <c r="D1" s="68" t="s">
        <v>26</v>
      </c>
      <c r="E1" s="68"/>
      <c r="F1" s="68"/>
      <c r="G1" s="68"/>
      <c r="H1" s="68"/>
      <c r="I1" s="68"/>
      <c r="J1" s="68"/>
      <c r="K1" s="68"/>
      <c r="L1" s="68"/>
      <c r="M1" s="51"/>
    </row>
    <row r="2" spans="4:11" ht="12.75">
      <c r="D2" s="78" t="s">
        <v>17</v>
      </c>
      <c r="E2" s="78"/>
      <c r="F2" s="78"/>
      <c r="G2" s="78"/>
      <c r="H2" s="78"/>
      <c r="I2" s="78"/>
      <c r="J2" s="78"/>
      <c r="K2" s="16"/>
    </row>
    <row r="3" spans="2:12" ht="12.75">
      <c r="B3" s="79" t="s">
        <v>9</v>
      </c>
      <c r="C3" s="79"/>
      <c r="D3" s="79"/>
      <c r="E3" s="80" t="s">
        <v>30</v>
      </c>
      <c r="F3" s="80"/>
      <c r="G3" s="80"/>
      <c r="H3" s="80"/>
      <c r="I3" s="80"/>
      <c r="K3" s="2" t="s">
        <v>10</v>
      </c>
      <c r="L3" s="2" t="s">
        <v>12</v>
      </c>
    </row>
    <row r="4" spans="1:13" s="4" customFormat="1" ht="32.25" customHeight="1">
      <c r="A4" s="3"/>
      <c r="B4" s="81" t="s">
        <v>8</v>
      </c>
      <c r="C4" s="81"/>
      <c r="D4" s="81"/>
      <c r="E4" s="75" t="s">
        <v>33</v>
      </c>
      <c r="F4" s="75"/>
      <c r="G4" s="75"/>
      <c r="H4" s="75"/>
      <c r="I4" s="75"/>
      <c r="J4" s="75"/>
      <c r="K4" s="33" t="s">
        <v>11</v>
      </c>
      <c r="L4" s="33" t="s">
        <v>13</v>
      </c>
      <c r="M4" s="62"/>
    </row>
    <row r="5" spans="1:13" s="5" customFormat="1" ht="20.1" customHeight="1">
      <c r="A5" s="3"/>
      <c r="E5" s="76"/>
      <c r="F5" s="76"/>
      <c r="G5" s="76"/>
      <c r="H5" s="76"/>
      <c r="I5" s="76"/>
      <c r="J5" s="32"/>
      <c r="K5" s="32"/>
      <c r="L5" s="32"/>
      <c r="M5" s="63"/>
    </row>
    <row r="6" spans="1:14" ht="47.25">
      <c r="A6" s="6"/>
      <c r="B6" s="1" t="s">
        <v>2</v>
      </c>
      <c r="C6" s="1" t="s">
        <v>0</v>
      </c>
      <c r="D6" s="1" t="s">
        <v>1</v>
      </c>
      <c r="E6" s="24" t="s">
        <v>3</v>
      </c>
      <c r="F6" s="19" t="s">
        <v>18</v>
      </c>
      <c r="G6" s="17" t="s">
        <v>19</v>
      </c>
      <c r="H6" s="19" t="s">
        <v>20</v>
      </c>
      <c r="I6" s="28" t="s">
        <v>21</v>
      </c>
      <c r="J6" s="67" t="s">
        <v>22</v>
      </c>
      <c r="K6" s="28" t="s">
        <v>23</v>
      </c>
      <c r="L6" s="28" t="s">
        <v>24</v>
      </c>
      <c r="M6" s="64" t="s">
        <v>55</v>
      </c>
      <c r="N6" s="64" t="s">
        <v>56</v>
      </c>
    </row>
    <row r="7" spans="1:14" ht="12.75">
      <c r="A7" s="6"/>
      <c r="B7" s="19">
        <v>1</v>
      </c>
      <c r="C7" s="77">
        <v>2</v>
      </c>
      <c r="D7" s="77"/>
      <c r="E7" s="77"/>
      <c r="F7" s="19">
        <v>3</v>
      </c>
      <c r="G7" s="17">
        <v>4</v>
      </c>
      <c r="H7" s="19">
        <v>5</v>
      </c>
      <c r="I7" s="19">
        <v>6</v>
      </c>
      <c r="J7" s="19">
        <v>7</v>
      </c>
      <c r="K7" s="19">
        <v>8</v>
      </c>
      <c r="L7" s="27">
        <v>9</v>
      </c>
      <c r="M7" s="65"/>
      <c r="N7" s="64"/>
    </row>
    <row r="8" spans="1:14" ht="89.25">
      <c r="A8" s="49"/>
      <c r="B8" s="47" t="s">
        <v>31</v>
      </c>
      <c r="C8" s="46">
        <v>1</v>
      </c>
      <c r="D8" s="30" t="s">
        <v>34</v>
      </c>
      <c r="E8" s="30" t="s">
        <v>34</v>
      </c>
      <c r="F8" s="30" t="s">
        <v>36</v>
      </c>
      <c r="G8" s="30">
        <v>1</v>
      </c>
      <c r="H8" s="31"/>
      <c r="I8" s="15"/>
      <c r="J8" s="15"/>
      <c r="K8" s="15"/>
      <c r="L8" s="48" t="s">
        <v>32</v>
      </c>
      <c r="M8" s="39">
        <v>320000</v>
      </c>
      <c r="N8" s="40" t="s">
        <v>37</v>
      </c>
    </row>
    <row r="9" spans="2:14" ht="89.25">
      <c r="B9" s="47" t="s">
        <v>31</v>
      </c>
      <c r="C9" s="46">
        <v>2</v>
      </c>
      <c r="D9" s="30" t="s">
        <v>38</v>
      </c>
      <c r="E9" s="30" t="s">
        <v>38</v>
      </c>
      <c r="F9" s="30" t="s">
        <v>29</v>
      </c>
      <c r="G9" s="30">
        <v>1</v>
      </c>
      <c r="H9" s="15"/>
      <c r="I9" s="15"/>
      <c r="J9" s="15"/>
      <c r="K9" s="15"/>
      <c r="L9" s="48" t="s">
        <v>32</v>
      </c>
      <c r="M9" s="39">
        <v>36000</v>
      </c>
      <c r="N9" s="40" t="s">
        <v>40</v>
      </c>
    </row>
    <row r="10" spans="2:14" ht="89.25">
      <c r="B10" s="47" t="s">
        <v>31</v>
      </c>
      <c r="C10" s="46">
        <v>3</v>
      </c>
      <c r="D10" s="30" t="s">
        <v>41</v>
      </c>
      <c r="E10" s="30" t="s">
        <v>41</v>
      </c>
      <c r="F10" s="30" t="s">
        <v>29</v>
      </c>
      <c r="G10" s="30">
        <v>1</v>
      </c>
      <c r="H10" s="60"/>
      <c r="I10" s="15"/>
      <c r="J10" s="15"/>
      <c r="K10" s="15"/>
      <c r="L10" s="48" t="s">
        <v>32</v>
      </c>
      <c r="M10" s="39">
        <v>333333</v>
      </c>
      <c r="N10" s="40" t="s">
        <v>43</v>
      </c>
    </row>
    <row r="11" spans="2:14" ht="89.25">
      <c r="B11" s="47" t="s">
        <v>31</v>
      </c>
      <c r="C11" s="46">
        <v>4</v>
      </c>
      <c r="D11" s="30" t="s">
        <v>44</v>
      </c>
      <c r="E11" s="30" t="s">
        <v>44</v>
      </c>
      <c r="F11" s="30" t="s">
        <v>29</v>
      </c>
      <c r="G11" s="30">
        <v>2</v>
      </c>
      <c r="H11" s="15"/>
      <c r="I11" s="15"/>
      <c r="J11" s="15"/>
      <c r="K11" s="15"/>
      <c r="L11" s="48" t="s">
        <v>32</v>
      </c>
      <c r="M11" s="39">
        <v>66666</v>
      </c>
      <c r="N11" s="40" t="s">
        <v>43</v>
      </c>
    </row>
    <row r="12" spans="2:22" ht="89.25">
      <c r="B12" s="47" t="s">
        <v>31</v>
      </c>
      <c r="C12" s="46">
        <v>5</v>
      </c>
      <c r="D12" s="30" t="s">
        <v>46</v>
      </c>
      <c r="E12" s="30" t="s">
        <v>46</v>
      </c>
      <c r="F12" s="30" t="s">
        <v>29</v>
      </c>
      <c r="G12" s="30">
        <v>1</v>
      </c>
      <c r="H12" s="15"/>
      <c r="I12" s="15"/>
      <c r="J12" s="15"/>
      <c r="K12" s="15"/>
      <c r="L12" s="48" t="s">
        <v>32</v>
      </c>
      <c r="M12" s="39">
        <v>833.33</v>
      </c>
      <c r="N12" s="40" t="s">
        <v>43</v>
      </c>
      <c r="O12" s="9"/>
      <c r="P12" s="9"/>
      <c r="Q12" s="9"/>
      <c r="R12" s="9"/>
      <c r="S12" s="9"/>
      <c r="T12" s="9"/>
      <c r="U12" s="9"/>
      <c r="V12" s="9"/>
    </row>
    <row r="13" spans="2:22" ht="89.25">
      <c r="B13" s="47" t="s">
        <v>31</v>
      </c>
      <c r="C13" s="46">
        <v>6</v>
      </c>
      <c r="D13" s="30" t="s">
        <v>48</v>
      </c>
      <c r="E13" s="30" t="s">
        <v>48</v>
      </c>
      <c r="F13" s="30" t="s">
        <v>29</v>
      </c>
      <c r="G13" s="30">
        <v>3</v>
      </c>
      <c r="H13" s="15"/>
      <c r="I13" s="15"/>
      <c r="J13" s="15"/>
      <c r="K13" s="15"/>
      <c r="L13" s="48" t="s">
        <v>32</v>
      </c>
      <c r="M13" s="39">
        <v>1625</v>
      </c>
      <c r="N13" s="40" t="s">
        <v>43</v>
      </c>
      <c r="O13" s="9"/>
      <c r="P13" s="9"/>
      <c r="Q13" s="9"/>
      <c r="R13" s="9"/>
      <c r="S13" s="9"/>
      <c r="T13" s="9"/>
      <c r="U13" s="9"/>
      <c r="V13" s="9"/>
    </row>
    <row r="14" spans="2:22" ht="89.25">
      <c r="B14" s="47" t="s">
        <v>31</v>
      </c>
      <c r="C14" s="46">
        <v>7</v>
      </c>
      <c r="D14" s="30" t="s">
        <v>50</v>
      </c>
      <c r="E14" s="55" t="s">
        <v>50</v>
      </c>
      <c r="F14" s="55" t="s">
        <v>29</v>
      </c>
      <c r="G14" s="55">
        <v>3</v>
      </c>
      <c r="H14" s="15"/>
      <c r="I14" s="15"/>
      <c r="J14" s="15"/>
      <c r="K14" s="15"/>
      <c r="L14" s="48" t="s">
        <v>32</v>
      </c>
      <c r="M14" s="39">
        <v>7500</v>
      </c>
      <c r="N14" s="40" t="s">
        <v>43</v>
      </c>
      <c r="O14" s="9"/>
      <c r="P14" s="9"/>
      <c r="Q14" s="9"/>
      <c r="R14" s="9"/>
      <c r="S14" s="9"/>
      <c r="T14" s="9"/>
      <c r="U14" s="9"/>
      <c r="V14" s="9"/>
    </row>
    <row r="15" spans="2:22" ht="89.25">
      <c r="B15" s="47" t="s">
        <v>31</v>
      </c>
      <c r="C15" s="46">
        <v>8</v>
      </c>
      <c r="D15" s="30" t="s">
        <v>52</v>
      </c>
      <c r="E15" s="30" t="s">
        <v>52</v>
      </c>
      <c r="F15" s="57" t="s">
        <v>29</v>
      </c>
      <c r="G15" s="58">
        <v>1</v>
      </c>
      <c r="H15" s="61"/>
      <c r="I15" s="61"/>
      <c r="J15" s="61"/>
      <c r="K15" s="61"/>
      <c r="L15" s="48" t="s">
        <v>32</v>
      </c>
      <c r="M15" s="39">
        <v>75000</v>
      </c>
      <c r="N15" s="40" t="s">
        <v>43</v>
      </c>
      <c r="O15"/>
      <c r="P15"/>
      <c r="Q15"/>
      <c r="R15"/>
      <c r="S15"/>
      <c r="T15"/>
      <c r="U15"/>
      <c r="V15"/>
    </row>
    <row r="16" spans="2:22" ht="89.25">
      <c r="B16" s="47" t="s">
        <v>31</v>
      </c>
      <c r="C16" s="46">
        <v>9</v>
      </c>
      <c r="D16" s="30" t="s">
        <v>53</v>
      </c>
      <c r="E16" s="30" t="s">
        <v>53</v>
      </c>
      <c r="F16" s="57" t="s">
        <v>29</v>
      </c>
      <c r="G16" s="58">
        <v>1</v>
      </c>
      <c r="H16" s="61"/>
      <c r="I16" s="61"/>
      <c r="J16" s="61"/>
      <c r="K16" s="61"/>
      <c r="L16" s="48" t="s">
        <v>32</v>
      </c>
      <c r="M16" s="39">
        <v>2083333</v>
      </c>
      <c r="N16" s="40" t="s">
        <v>43</v>
      </c>
      <c r="O16"/>
      <c r="P16"/>
      <c r="Q16"/>
      <c r="R16"/>
      <c r="S16"/>
      <c r="T16"/>
      <c r="U16"/>
      <c r="V16"/>
    </row>
    <row r="17" spans="6:22" ht="12.75">
      <c r="F17"/>
      <c r="G17"/>
      <c r="H17"/>
      <c r="I17"/>
      <c r="J17"/>
      <c r="K17"/>
      <c r="L17"/>
      <c r="M17" s="66">
        <f>SUM(M8:M16)</f>
        <v>2924290.33</v>
      </c>
      <c r="N17"/>
      <c r="O17"/>
      <c r="P17"/>
      <c r="Q17"/>
      <c r="R17"/>
      <c r="S17"/>
      <c r="T17"/>
      <c r="U17"/>
      <c r="V17"/>
    </row>
    <row r="18" spans="6:22" ht="12.75">
      <c r="F18"/>
      <c r="G18"/>
      <c r="H18" s="43" t="s">
        <v>25</v>
      </c>
      <c r="I18" s="43"/>
      <c r="J18" s="8">
        <f>SUM(J8:J8)</f>
        <v>0</v>
      </c>
      <c r="K18" s="8">
        <f>SUM(K8:K8)</f>
        <v>0</v>
      </c>
      <c r="L18"/>
      <c r="M18"/>
      <c r="N18"/>
      <c r="O18"/>
      <c r="P18"/>
      <c r="Q18"/>
      <c r="R18"/>
      <c r="S18"/>
      <c r="T18"/>
      <c r="U18"/>
      <c r="V18"/>
    </row>
    <row r="20" spans="6:8" ht="12.75">
      <c r="F20" s="2"/>
      <c r="G20" s="2"/>
      <c r="H20" s="7"/>
    </row>
    <row r="21" spans="6:13" ht="20.25">
      <c r="F21" s="9" t="s">
        <v>15</v>
      </c>
      <c r="G21" s="9"/>
      <c r="H21" s="9"/>
      <c r="I21" s="9"/>
      <c r="J21" s="9"/>
      <c r="K21" s="9"/>
      <c r="L21" s="9"/>
      <c r="M21" s="9"/>
    </row>
    <row r="22" spans="6:13" ht="20.25">
      <c r="F22" s="9"/>
      <c r="G22" s="9"/>
      <c r="H22" s="9"/>
      <c r="I22" s="9"/>
      <c r="J22" s="9"/>
      <c r="K22" s="9"/>
      <c r="L22" s="9"/>
      <c r="M22" s="9"/>
    </row>
    <row r="23" spans="6:13" ht="20.25">
      <c r="F23" s="9" t="s">
        <v>16</v>
      </c>
      <c r="G23" s="9"/>
      <c r="H23" s="9"/>
      <c r="I23" s="9"/>
      <c r="J23" s="9"/>
      <c r="K23" s="9"/>
      <c r="L23" s="9"/>
      <c r="M23" s="9"/>
    </row>
  </sheetData>
  <mergeCells count="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2" sqref="D12:T21"/>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82" t="s">
        <v>25</v>
      </c>
      <c r="I12" s="82"/>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2023-03-20T13:10:17Z</dcterms:modified>
  <cp:category/>
  <cp:version/>
  <cp:contentType/>
  <cp:contentStatus/>
</cp:coreProperties>
</file>