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Oncologic colonoscoape demarare\"/>
    </mc:Choice>
  </mc:AlternateContent>
  <xr:revisionPtr revIDLastSave="0" documentId="13_ncr:1_{EBA6D990-3486-48ED-9A59-B18F391CAEE6}"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9" i="5" l="1"/>
  <c r="K9" i="5" l="1"/>
  <c r="L9" i="5"/>
  <c r="K12" i="7"/>
  <c r="J12" i="7"/>
</calcChain>
</file>

<file path=xl/sharedStrings.xml><?xml version="1.0" encoding="utf-8"?>
<sst xmlns="http://schemas.openxmlformats.org/spreadsheetml/2006/main" count="54" uniqueCount="36">
  <si>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</si>
  <si>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</si>
  <si>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</si>
  <si>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</si>
  <si>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</si>
  <si>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</si>
  <si>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</si>
  <si>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</si>
  <si>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</si>
  <si>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</si>
  <si>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</si>
  <si>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</si>
  <si>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</si>
  <si>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</si>
  <si>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</si>
  <si>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</si>
  <si>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</si>
  <si>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</si>
  <si>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</si>
  <si>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</si>
  <si>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</si>
  <si>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</si>
  <si>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</si>
  <si>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</si>
  <si>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</si>
  <si>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</si>
  <si>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</si>
  <si>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</si>
  <si>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</si>
  <si>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</si>
  <si>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</si>
  <si>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</si>
  <si>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</si>
  <si>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 xml:space="preserve">Achiziționarea Dispozitivelor medicale (Videocolonoscop ) conform necesităților IMSP Institutul Oncologic </t>
  </si>
  <si>
    <t xml:space="preserve">Videocolonoscop compatibil cu EVIS EXERA III 
Cod  
Descriere Videocolonoscop destinat diagnosticului și tratamentul  tubului digestiv inferior,  tehnologia de banda îngusta de culoare, care are rolul de a evidenția capilarele si structurile de pe suprafața mucoasei, pentru o mai buna delimitarea a leziunilor de la nivelul mucoasei  compatibil cu sistemul video endoscopic Olympus EVIS EXERA III
Parametrul Specificația
Tubul de inserție Lungimea totală ≥1990
 Lungimea de lucru ≥ 1680 mm
 Diametrul exterior ≤ 12.8 mm
Canalul de lucru Diametrul ≥ 3,7 mm
Optica Unghiul câmpului de vedere &gt;140
 Înclinarea câmpului vizual 0 grade
 Adâncimea câmpului vizual 3-100
Rata de deflecție sus/jos 180 grade
 stînga/dreapta 160 grade
Compatibilitatea Compatibil cu Sistem Video Endoscopic EVIS EXERA III, CV-190/CLV-190 Olympus din dotație
Imersibil 
Metode de sterilizare Chimic
 Compatibil cu mașina de spălat/dezinfectat endoscoape ETD-4 Olympus din dotație
 Posibilitatea de a se efectua multiple proceduri de sterilizare
Data fabricării minim anul 2023
Termen de garanție nu mai mic de 24 luni din momentul instalării
Instalare, darea in exploatare, instruirea de către participantul câștigător - obligatoriu
Training pentru utilizatori executat de către un specialist din domeniu - obligatoriu. 
Servicii de mentenanță preventivă pe perioada de garanție
</t>
  </si>
  <si>
    <t xml:space="preserve">Videocolonoscop compatibil cu EVIS EXERA 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</si>
</sst>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Border="1" applyAlignment="1" applyProtection="1">
      <alignment horizontal="center"/>
    </xf>
    <xf numFmtId="1" fontId="5" fillId="0" borderId="0" xfId="1" applyNumberFormat="1" applyFont="1" applyProtection="1">
      <protection locked="0"/>
    </xf>
    <xf numFmtId="1" fontId="11" fillId="0" borderId="0" xfId="1" applyNumberFormat="1" applyFont="1" applyProtection="1">
      <protection locked="0"/>
    </xf>
    <xf numFmtId="1" fontId="5" fillId="0" borderId="0" xfId="1" applyNumberFormat="1" applyFont="1" applyAlignment="1" applyProtection="1">
      <alignment horizontal="center" vertical="center"/>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19" fillId="0" borderId="0" xfId="0" applyFont="1" applyAlignment="1">
      <alignment vertical="center" wrapText="1"/>
    </xf>
    <xf numFmtId="0" fontId="19" fillId="0" borderId="0" xfId="0" applyFont="1" applyAlignment="1">
      <alignment wrapText="1"/>
    </xf>
    <xf numFmtId="0" fontId="9" fillId="3" borderId="1" xfId="0" applyFont="1" applyFill="1" applyBorder="1" applyAlignment="1" applyProtection="1">
      <alignment horizontal="center" vertical="center" wrapText="1"/>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8"/>
  <sheetViews>
    <sheetView zoomScale="70" zoomScaleNormal="70" workbookViewId="0">
      <selection activeCell="D8" sqref="D8"/>
    </sheetView>
  </sheetViews>
  <sheetFormatPr defaultRowHeight="15.75" x14ac:dyDescent="0.2"/>
  <cols>
    <col min="1" max="1" width="5.7109375" style="39" customWidth="1"/>
    <col min="2" max="2" width="4.42578125" style="39" customWidth="1"/>
    <col min="3" max="3" width="49.28515625" style="71" customWidth="1"/>
    <col min="4" max="4" width="20.7109375" style="71" customWidth="1"/>
    <col min="5" max="5" width="10.5703125" style="46" customWidth="1"/>
    <col min="6" max="6" width="11.28515625" style="39" customWidth="1"/>
    <col min="7" max="7" width="10.7109375" style="39" customWidth="1"/>
    <col min="8" max="8" width="83.5703125" style="39" customWidth="1"/>
    <col min="9" max="9" width="30.42578125" style="39" customWidth="1"/>
    <col min="10" max="10" width="30" style="38" customWidth="1"/>
    <col min="11" max="11" width="1.7109375" style="39" customWidth="1"/>
    <col min="12" max="16384" width="9.140625" style="39"/>
  </cols>
  <sheetData>
    <row r="1" spans="1:11" x14ac:dyDescent="0.2">
      <c r="C1" s="55" t="s">
        <v>26</v>
      </c>
      <c r="D1" s="55"/>
      <c r="E1" s="55"/>
      <c r="F1" s="55"/>
      <c r="G1" s="55"/>
      <c r="H1" s="55"/>
      <c r="I1" s="55"/>
      <c r="J1" s="55"/>
      <c r="K1" s="55"/>
    </row>
    <row r="2" spans="1:11" x14ac:dyDescent="0.2">
      <c r="D2" s="58" t="s">
        <v>13</v>
      </c>
      <c r="E2" s="58"/>
      <c r="F2" s="58"/>
      <c r="G2" s="58"/>
      <c r="H2" s="58"/>
    </row>
    <row r="3" spans="1:11" x14ac:dyDescent="0.2">
      <c r="A3" s="59" t="s">
        <v>9</v>
      </c>
      <c r="B3" s="59"/>
      <c r="C3" s="59"/>
      <c r="D3" s="60" t="s">
        <v>29</v>
      </c>
      <c r="E3" s="60"/>
      <c r="F3" s="60"/>
      <c r="G3" s="60"/>
      <c r="H3" s="60"/>
      <c r="I3" s="39" t="s">
        <v>10</v>
      </c>
      <c r="J3" s="38" t="s">
        <v>11</v>
      </c>
    </row>
    <row r="4" spans="1:11" s="28" customFormat="1" x14ac:dyDescent="0.2">
      <c r="A4" s="61" t="s">
        <v>8</v>
      </c>
      <c r="B4" s="61"/>
      <c r="C4" s="61"/>
      <c r="D4" s="62" t="s">
        <v>33</v>
      </c>
      <c r="E4" s="62"/>
      <c r="F4" s="62"/>
      <c r="G4" s="62"/>
      <c r="H4" s="62"/>
      <c r="I4" s="62"/>
      <c r="J4" s="32" t="s">
        <v>12</v>
      </c>
      <c r="K4" s="33"/>
    </row>
    <row r="5" spans="1:11" s="29" customFormat="1" x14ac:dyDescent="0.2">
      <c r="C5" s="72"/>
      <c r="D5" s="56"/>
      <c r="E5" s="56"/>
      <c r="F5" s="56"/>
      <c r="G5" s="56"/>
      <c r="H5" s="56"/>
      <c r="I5" s="56"/>
      <c r="J5" s="56"/>
      <c r="K5" s="33"/>
    </row>
    <row r="6" spans="1:11" ht="47.25" x14ac:dyDescent="0.2">
      <c r="A6" s="35" t="s">
        <v>2</v>
      </c>
      <c r="B6" s="35" t="s">
        <v>0</v>
      </c>
      <c r="C6" s="73" t="s">
        <v>1</v>
      </c>
      <c r="D6" s="73" t="s">
        <v>3</v>
      </c>
      <c r="E6" s="47" t="s">
        <v>4</v>
      </c>
      <c r="F6" s="37" t="s">
        <v>5</v>
      </c>
      <c r="G6" s="37" t="s">
        <v>6</v>
      </c>
      <c r="H6" s="37" t="s">
        <v>7</v>
      </c>
      <c r="I6" s="37" t="s">
        <v>27</v>
      </c>
      <c r="J6" s="35"/>
      <c r="K6" s="31"/>
    </row>
    <row r="7" spans="1:11" x14ac:dyDescent="0.2">
      <c r="A7" s="35">
        <v>1</v>
      </c>
      <c r="B7" s="57">
        <v>2</v>
      </c>
      <c r="C7" s="57"/>
      <c r="D7" s="57"/>
      <c r="E7" s="47">
        <v>3</v>
      </c>
      <c r="F7" s="35">
        <v>4</v>
      </c>
      <c r="G7" s="35">
        <v>5</v>
      </c>
      <c r="H7" s="35">
        <v>6</v>
      </c>
      <c r="I7" s="36"/>
      <c r="J7" s="35">
        <v>8</v>
      </c>
      <c r="K7" s="31"/>
    </row>
    <row r="8" spans="1:11" ht="409.5" x14ac:dyDescent="0.2">
      <c r="A8" s="30" t="s">
        <v>30</v>
      </c>
      <c r="B8" s="34">
        <v>1</v>
      </c>
      <c r="C8" s="45" t="s">
        <v>35</v>
      </c>
      <c r="D8" s="74" t="s">
        <v>35</v>
      </c>
      <c r="E8" s="40"/>
      <c r="F8" s="50"/>
      <c r="G8" s="42"/>
      <c r="H8" s="48" t="s">
        <v>34</v>
      </c>
      <c r="I8" s="43"/>
      <c r="J8" s="45"/>
      <c r="K8" s="41"/>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
  <sheetViews>
    <sheetView tabSelected="1" zoomScale="90" zoomScaleNormal="90" workbookViewId="0">
      <selection activeCell="F8" sqref="F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4" customWidth="1"/>
    <col min="6" max="6" width="15.28515625" style="7" customWidth="1"/>
    <col min="7" max="7" width="14.7109375" style="54"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7" x14ac:dyDescent="0.25">
      <c r="D1" s="65" t="s">
        <v>25</v>
      </c>
      <c r="E1" s="65"/>
      <c r="F1" s="65"/>
      <c r="G1" s="65"/>
      <c r="H1" s="65"/>
      <c r="I1" s="65"/>
      <c r="J1" s="65"/>
      <c r="K1" s="65"/>
      <c r="L1" s="65"/>
      <c r="M1" s="20"/>
    </row>
    <row r="2" spans="1:17" x14ac:dyDescent="0.25">
      <c r="D2" s="66" t="s">
        <v>16</v>
      </c>
      <c r="E2" s="66"/>
      <c r="F2" s="66"/>
      <c r="G2" s="66"/>
      <c r="H2" s="66"/>
      <c r="I2" s="66"/>
      <c r="J2" s="66"/>
      <c r="K2" s="13"/>
    </row>
    <row r="3" spans="1:17" x14ac:dyDescent="0.25">
      <c r="B3" s="67" t="s">
        <v>9</v>
      </c>
      <c r="C3" s="67"/>
      <c r="D3" s="67"/>
      <c r="E3" s="68" t="s">
        <v>29</v>
      </c>
      <c r="F3" s="68"/>
      <c r="G3" s="68"/>
      <c r="H3" s="68"/>
      <c r="I3" s="68"/>
      <c r="K3" s="2" t="s">
        <v>10</v>
      </c>
      <c r="L3" s="2" t="s">
        <v>11</v>
      </c>
    </row>
    <row r="4" spans="1:17" s="4" customFormat="1" ht="32.25" customHeight="1" x14ac:dyDescent="0.25">
      <c r="A4" s="3"/>
      <c r="B4" s="69" t="s">
        <v>8</v>
      </c>
      <c r="C4" s="69"/>
      <c r="D4" s="69"/>
      <c r="E4" s="62" t="s">
        <v>33</v>
      </c>
      <c r="F4" s="62"/>
      <c r="G4" s="62"/>
      <c r="H4" s="62"/>
      <c r="I4" s="62"/>
      <c r="J4" s="62"/>
      <c r="K4" s="62"/>
      <c r="L4" s="16" t="s">
        <v>12</v>
      </c>
      <c r="M4" s="21"/>
    </row>
    <row r="5" spans="1:17" s="5" customFormat="1" ht="20.100000000000001" customHeight="1" x14ac:dyDescent="0.25">
      <c r="A5" s="3"/>
      <c r="E5" s="63"/>
      <c r="F5" s="63"/>
      <c r="G5" s="63"/>
      <c r="H5" s="63"/>
      <c r="I5" s="63"/>
      <c r="J5" s="44"/>
      <c r="K5" s="44"/>
      <c r="L5" s="44"/>
      <c r="M5" s="22"/>
    </row>
    <row r="6" spans="1:17" ht="47.25" x14ac:dyDescent="0.25">
      <c r="A6" s="6"/>
      <c r="B6" s="1" t="s">
        <v>2</v>
      </c>
      <c r="C6" s="1" t="s">
        <v>0</v>
      </c>
      <c r="D6" s="1" t="s">
        <v>1</v>
      </c>
      <c r="E6" s="26" t="s">
        <v>3</v>
      </c>
      <c r="F6" s="26" t="s">
        <v>17</v>
      </c>
      <c r="G6" s="49" t="s">
        <v>18</v>
      </c>
      <c r="H6" s="26" t="s">
        <v>19</v>
      </c>
      <c r="I6" s="26" t="s">
        <v>20</v>
      </c>
      <c r="J6" s="23" t="s">
        <v>21</v>
      </c>
      <c r="K6" s="26" t="s">
        <v>22</v>
      </c>
      <c r="L6" s="26" t="s">
        <v>23</v>
      </c>
      <c r="M6" s="26" t="s">
        <v>31</v>
      </c>
    </row>
    <row r="7" spans="1:17" x14ac:dyDescent="0.25">
      <c r="A7" s="6"/>
      <c r="B7" s="26">
        <v>1</v>
      </c>
      <c r="C7" s="64">
        <v>2</v>
      </c>
      <c r="D7" s="64"/>
      <c r="E7" s="64"/>
      <c r="F7" s="26">
        <v>3</v>
      </c>
      <c r="G7" s="49">
        <v>4</v>
      </c>
      <c r="H7" s="26">
        <v>5</v>
      </c>
      <c r="I7" s="26">
        <v>6</v>
      </c>
      <c r="J7" s="26">
        <v>7</v>
      </c>
      <c r="K7" s="26">
        <v>8</v>
      </c>
      <c r="L7" s="15">
        <v>9</v>
      </c>
      <c r="M7" s="15"/>
    </row>
    <row r="8" spans="1:17" ht="76.5" x14ac:dyDescent="0.25">
      <c r="A8" s="19"/>
      <c r="B8" s="17" t="s">
        <v>30</v>
      </c>
      <c r="C8" s="34">
        <v>1</v>
      </c>
      <c r="D8" s="75" t="s">
        <v>35</v>
      </c>
      <c r="E8" s="75" t="s">
        <v>35</v>
      </c>
      <c r="F8" s="76" t="s">
        <v>28</v>
      </c>
      <c r="G8" s="50">
        <v>2</v>
      </c>
      <c r="H8" s="24"/>
      <c r="I8" s="25"/>
      <c r="J8" s="25"/>
      <c r="K8" s="25"/>
      <c r="L8" s="18" t="s">
        <v>32</v>
      </c>
      <c r="M8" s="38">
        <v>1400000</v>
      </c>
    </row>
    <row r="9" spans="1:17" x14ac:dyDescent="0.25">
      <c r="C9" s="10"/>
      <c r="D9" s="10"/>
      <c r="E9" s="11"/>
      <c r="F9" s="10"/>
      <c r="G9" s="51" t="s">
        <v>24</v>
      </c>
      <c r="H9" s="27"/>
      <c r="I9" s="27"/>
      <c r="J9" s="27"/>
      <c r="K9" s="8" t="e">
        <f>SUM(#REF!)</f>
        <v>#REF!</v>
      </c>
      <c r="L9" s="8" t="e">
        <f>SUM(#REF!)</f>
        <v>#REF!</v>
      </c>
      <c r="M9" s="2">
        <f>SUM(M8:M8)</f>
        <v>1400000</v>
      </c>
    </row>
    <row r="10" spans="1:17" x14ac:dyDescent="0.25">
      <c r="E10" s="7"/>
      <c r="F10" s="2"/>
      <c r="G10" s="52"/>
    </row>
    <row r="11" spans="1:17" x14ac:dyDescent="0.25">
      <c r="E11" s="7"/>
      <c r="F11" s="2"/>
      <c r="G11" s="52"/>
    </row>
    <row r="12" spans="1:17" ht="20.25" x14ac:dyDescent="0.3">
      <c r="C12" s="9" t="s">
        <v>14</v>
      </c>
      <c r="D12" s="9"/>
      <c r="E12" s="9"/>
      <c r="F12" s="9"/>
      <c r="G12" s="53"/>
      <c r="H12" s="9"/>
      <c r="I12" s="9"/>
      <c r="J12" s="9"/>
      <c r="K12" s="9"/>
      <c r="L12" s="9"/>
      <c r="M12" s="9"/>
      <c r="N12" s="9"/>
      <c r="O12" s="9"/>
      <c r="P12" s="9"/>
      <c r="Q12" s="9"/>
    </row>
    <row r="13" spans="1:17" ht="20.25" x14ac:dyDescent="0.3">
      <c r="C13" s="9"/>
      <c r="D13" s="9"/>
      <c r="E13" s="9"/>
      <c r="F13" s="9"/>
      <c r="G13" s="53"/>
      <c r="H13" s="9"/>
      <c r="I13" s="9"/>
      <c r="J13" s="9"/>
      <c r="K13" s="9"/>
      <c r="L13" s="9"/>
      <c r="M13" s="9"/>
      <c r="N13" s="9"/>
      <c r="O13" s="9"/>
      <c r="P13" s="9"/>
      <c r="Q13" s="9"/>
    </row>
    <row r="14" spans="1:17" ht="20.25" x14ac:dyDescent="0.3">
      <c r="C14" s="9" t="s">
        <v>15</v>
      </c>
      <c r="D14" s="9"/>
      <c r="E14" s="9"/>
      <c r="F14" s="9"/>
      <c r="G14" s="53"/>
      <c r="H14" s="9"/>
      <c r="I14" s="9"/>
      <c r="J14" s="9"/>
      <c r="K14" s="9"/>
      <c r="L14" s="9"/>
      <c r="M14" s="9"/>
      <c r="N14" s="9"/>
      <c r="O14" s="9"/>
      <c r="P14" s="9"/>
      <c r="Q14"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0" t="s">
        <v>24</v>
      </c>
      <c r="I12" s="7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2024-02-20T12:03:47Z</dcterms:modified>
</cp:coreProperties>
</file>