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192.168.110.2\Dispozitive\+LP ADM 2025\+PROGRAME SPECIALE\21308582 Hemodializa\modificare 18.11.2024\"/>
    </mc:Choice>
  </mc:AlternateContent>
  <xr:revisionPtr revIDLastSave="0" documentId="13_ncr:1_{42A7573A-5A75-41C3-AA35-66203FA09426}" xr6:coauthVersionLast="47" xr6:coauthVersionMax="47" xr10:uidLastSave="{00000000-0000-0000-0000-000000000000}"/>
  <bookViews>
    <workbookView xWindow="-120" yWindow="-120" windowWidth="29040" windowHeight="15840" activeTab="1" xr2:uid="{00000000-000D-0000-FFFF-FFFF00000000}"/>
  </bookViews>
  <sheets>
    <sheet name="Specificaţii tehnice         " sheetId="4" r:id="rId1"/>
    <sheet name="Specificaţii de preț        " sheetId="5" r:id="rId2"/>
    <sheet name="Sheet3" sheetId="9" r:id="rId3"/>
    <sheet name="Sheet2" sheetId="7" r:id="rId4"/>
  </sheets>
  <definedNames>
    <definedName name="_xlnm._FilterDatabase" localSheetId="1" hidden="1">'Specificaţii de preț        '!$A$6:$R$240</definedName>
    <definedName name="_xlnm._FilterDatabase" localSheetId="0" hidden="1">'Specificaţii tehnice         '!$A$6:$J$242</definedName>
    <definedName name="_Hlk125125747" localSheetId="1">'Specificaţii de preț        '!#REF!</definedName>
  </definedNames>
  <calcPr calcId="181029" refMode="R1C1"/>
</workbook>
</file>

<file path=xl/calcChain.xml><?xml version="1.0" encoding="utf-8"?>
<calcChain xmlns="http://schemas.openxmlformats.org/spreadsheetml/2006/main">
  <c r="M243" i="5" l="1"/>
  <c r="I244" i="5" l="1"/>
  <c r="H244" i="5"/>
  <c r="K12" i="7" l="1"/>
  <c r="J12" i="7"/>
</calcChain>
</file>

<file path=xl/sharedStrings.xml><?xml version="1.0" encoding="utf-8"?>
<sst xmlns="http://schemas.openxmlformats.org/spreadsheetml/2006/main" count="2199" uniqueCount="412">
  <si>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</si>
  <si>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</si>
  <si>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</si>
  <si>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</si>
  <si>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</si>
  <si>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</si>
  <si>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</si>
  <si>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</si>
  <si>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</si>
  <si>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</si>
  <si>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</si>
  <si>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</si>
  <si>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</si>
  <si>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</si>
  <si>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</si>
  <si>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</si>
  <si>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</si>
  <si>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</si>
  <si>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</si>
  <si>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</si>
  <si>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</si>
  <si>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</si>
  <si>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</si>
  <si>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</si>
  <si>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</si>
  <si>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</si>
  <si>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</si>
  <si>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</si>
  <si>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</si>
  <si>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</si>
  <si>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33100000-1</t>
  </si>
  <si>
    <t xml:space="preserve">valoarea estimativă </t>
  </si>
  <si>
    <t>Canula pentru cardioplegia retrograda cu umflare manuala penru adulti</t>
  </si>
  <si>
    <t>Canula venoasa Bi-Cavala RAP pentru canularea venelor cave cu flux flexibil pentru interventii cardiace minimal invazive (MICS)</t>
  </si>
  <si>
    <t>Canule pentru arteriotomie Marimea 3mm</t>
  </si>
  <si>
    <t>Canule pentru perfuzia coronariană directă  pentru adulti</t>
  </si>
  <si>
    <t>Colectoare de vacuum pentru aspiratorul "FazziniF-30 (consumabil)</t>
  </si>
  <si>
    <t>Conector de aspiratie sub unghi cu virful conic</t>
  </si>
  <si>
    <t>Consumabile pentru masurarea parametrilor  saturatiei venoase temperaturii si hematocritei</t>
  </si>
  <si>
    <t>Consumabile pentru masurarea permanenta presiunii de masina si cardioplegiei</t>
  </si>
  <si>
    <t>Fogarty clamp atraumatic  CSOFT6</t>
  </si>
  <si>
    <t>Linie de extensie pentru sisteme de perfuzie quadro</t>
  </si>
  <si>
    <t>Masca apnee nazala marimea L</t>
  </si>
  <si>
    <t>Masca apnee nazala marimea M</t>
  </si>
  <si>
    <t xml:space="preserve">Sac pentru perfuzat </t>
  </si>
  <si>
    <t>Sensor pentru masurarea saturatiei de oxigen la deget. Pentru adulţi
&gt;30 kg</t>
  </si>
  <si>
    <t xml:space="preserve">Set de salvare sîngelui autolog </t>
  </si>
  <si>
    <t>Set de tuburi  pentru conectare de vacum in interventii minimal invazive</t>
  </si>
  <si>
    <t>Set pentru dilatatoare vasculare</t>
  </si>
  <si>
    <t>Tub pentru drenaj pleural apirogen, din silicon, steril 30 ch</t>
  </si>
  <si>
    <t>Tub pentru drenaj pleural apirogen, din silicon, steril 34 ch</t>
  </si>
  <si>
    <t>Vent cardiac fără conductor pentru copii</t>
  </si>
  <si>
    <t>bucată</t>
  </si>
  <si>
    <t>Cabluri pentru masurarea temperaturii rectale şi esofagiene</t>
  </si>
  <si>
    <t xml:space="preserve">Senzor pentru nivel </t>
  </si>
  <si>
    <t>Cantitatea Necesară IC</t>
  </si>
  <si>
    <t>Cantitatea Necesară SCR</t>
  </si>
  <si>
    <t>SC Militar Central</t>
  </si>
  <si>
    <t>nr lot</t>
  </si>
  <si>
    <t>Dializator suprafața 1,3 – 1,4 m². Coeficientul de urltrafiltrare ≥ 9,0 ml/oră mm Hg,  conform necesităților IMSP Institutul de Medicină Urgentă</t>
  </si>
  <si>
    <t>Dializator suprafața 1,3 – 1,4 m². Coeficientul de urltrafiltrare ≥ 9,0 ml/oră mm Hg, IMSP  conform necesităților IMSP Institutul de Medicină Urgentă</t>
  </si>
  <si>
    <t>Dializator suprafața 1,5 – 1,6 m². Coeficientul de urltrafiltrare ≥ 10,0 ml/oră mm Hg IMSP conform necesităților IMSP Institutul de Medicină Urgentă</t>
  </si>
  <si>
    <t>Dializator suprafața 1,7 – 1,8 m². Coeficientul de urltrafiltrare ≥ 12,0 ml/oră mm Hg IMSPconform necesităților IMSP Institutul de Medicină Urgentă</t>
  </si>
  <si>
    <t>Linii pentru sînge (magistrale), artera/vena, set maturi (pentru aparatele de dializă Dialog Bbraun IMSP conform necesităților IMSP Institutul de Medicină Urgentă</t>
  </si>
  <si>
    <t xml:space="preserve"> Ac pentru puncţie, artera (fistuline), 16 G, bucăţi, conform necesităților IMSP Institutul de Medicină Urgentă</t>
  </si>
  <si>
    <t xml:space="preserve"> Ac pentru puncţie, vena (fistuline), 16G, bucăţi conform necesităților IMSP Institutul de Medicină Urgentă</t>
  </si>
  <si>
    <t>Concentrat de săruri, soluție, componentul acid, canistre, 10 litri         (pentru aparatele Dialog, BBraun) conform necesităților IMSP Institutul de Medicină Urgentă</t>
  </si>
  <si>
    <t>Dezinfectant pentru sterilizarea aparatelor de dializă Dialog,          BBraun (dintr-o singură sursă)*: Sol.Acid Citric, 50%-10 litri, canistre conform necesităților IMSP Institutul de Medicină Urgentă</t>
  </si>
  <si>
    <t>Dezinfectant pentru sterilizarea aparatelor de dializă Dialog,          BBraun (dintr-o singură sursă)*: Sol. Acid Citric, 50%-10 litri, canistre conform necesităților IMSP Institutul de Medicină Urgentă</t>
  </si>
  <si>
    <t>Dezinfectant pentru sterilizarea aparatelor de dializă Dialog,          BBraun (dintr-o singură sursă)*: Hipoclorid de sodiu, Tiutol KF, 5 litri, canistre conform necesităților IMSP Institutul de Medicină Urgentă</t>
  </si>
  <si>
    <t>Cartuș de bicarbonat de sodiu, Sol-Cart B 760 g, bucăți (pentru          aparatele Dialog, BBraun)  conform necesităților IMSP Institutul de Medicină Urgentă</t>
  </si>
  <si>
    <t xml:space="preserve">Cateter Dublu Lumen, set vârstnici, pentru cateterismul vaselor          magistrale, 11-12 F, L-200 mm;  conform necesităților IMSP Institutul de Medicină Urgentă </t>
  </si>
  <si>
    <t xml:space="preserve">Cateter Dublu Lumen, set vârstnici, pentru cateterismul vaselor          magistrale, 11-12 F, L-200 mm;   conform necesităților IMSP Institutul de Medicină Urgentă </t>
  </si>
  <si>
    <t>Piese de schimb pentru stația de curățire a apei HemoRo 3000 (DWA, Germania) conform necesităților IMSP Institutul de Medicină Urgentă</t>
  </si>
  <si>
    <t>Piese de schimb pentru stația de curățire a apei HemoRo 3000 (DWA, Germania)  conform necesităților IMSP Institutul de Medicină Urgentă</t>
  </si>
  <si>
    <t xml:space="preserve">Piese de schimb pentru stația de curățire a apei HemoRo 3000 (DWA, Germania)               conform necesităților IMSP Institutul de Medicină Urgentă </t>
  </si>
  <si>
    <t>FILT0905UP Filter cartrige 5 micron, 10 inch (pack 10 pieces)</t>
  </si>
  <si>
    <t>FILT0920UP Filter cartrige 20 micron, 10 inch (pack 10 pieces</t>
  </si>
  <si>
    <t>Piese de schimb pentru stația de curățire a apei HemoRo 3000 (DWA, Germania)               conform necesităților IMSP Institutul de Medicină Urgentă</t>
  </si>
  <si>
    <t>CDFC01000 10 inch Activated carbon filter cartrige</t>
  </si>
  <si>
    <t xml:space="preserve">Piese de schimb pentru aparatajul de dializă Dialog (BBraun, Germania) conform necesităților IMSP Institutul de Medicină Urgentă </t>
  </si>
  <si>
    <t>34560602 PUMP BODY</t>
  </si>
  <si>
    <t>34515330 GEAR PUMP WITH MAGNET WITHOUT MOTOR</t>
  </si>
  <si>
    <t>3451663A Motor</t>
  </si>
  <si>
    <t>34770003 Protection cap for mains switch</t>
  </si>
  <si>
    <t>3451657A Pressure sensor</t>
  </si>
  <si>
    <t>3451429A Optical status display board OSD</t>
  </si>
  <si>
    <t>3451413A Gear pump (Gather) with magnet,without motor</t>
  </si>
  <si>
    <t>3451898B Repair kit disinfection valve</t>
  </si>
  <si>
    <t>34561501 Disposable filter 4.6 mm</t>
  </si>
  <si>
    <t>34570527 Single holder, small</t>
  </si>
  <si>
    <t>34562079 Housing Top/Bottom</t>
  </si>
  <si>
    <t>3456009A Swivel arm version 2</t>
  </si>
  <si>
    <t>34570004 O-ring 9.3 x 2.4</t>
  </si>
  <si>
    <t>34771085 Seal</t>
  </si>
  <si>
    <t>34562330 Gear pump (Micropump V1) FPA only</t>
  </si>
  <si>
    <t>34562331 Gear pump (Micropump V1) FPE only</t>
  </si>
  <si>
    <t>3456124A Pressure sensor</t>
  </si>
  <si>
    <t>34561382 Dialyzer coupling, red</t>
  </si>
  <si>
    <t>34561390 Dialyzer coupling, blue</t>
  </si>
  <si>
    <t>34561250 Battery (rechargeable) set 12 V/7 Ah, incl. cable tie</t>
  </si>
  <si>
    <t>34570845 Manometer connection, blue, for PV</t>
  </si>
  <si>
    <t>34570853 Manometer connection, red, for PA/PBE</t>
  </si>
  <si>
    <t>34561692 Blood leak detector version 4</t>
  </si>
  <si>
    <t>7107366 DIACAP ULTRA DF-ONLINE FILTER</t>
  </si>
  <si>
    <t>Consumabile medicale (dializatoare, linii, ace, dezinfectanți, catetere, ect.) echivalent la 360 proceduri de hemodializă, conform necesităților IMSP Institutul de Medicină Urgentă echivalent loturilor nr. 1-42</t>
  </si>
  <si>
    <t>Consumabile medicale (dializatoare, linii, ace, dezinfectanți, catetere, ect.) echivalent la 360 proceduri de hemodializă, conform necesităților IMSP Institutul de Medicină Urgentă</t>
  </si>
  <si>
    <t xml:space="preserve">  Dializator suprafața 0,2 m². Coeficientul de urltrafiltrare ≥ 0,7 ml/oră mm Hg,  conform necesităților IMSP Institutul Mamei și Copilului</t>
  </si>
  <si>
    <t xml:space="preserve">  Dializator suprafața 0,2-0,3 m². Coeficientul de urltrafiltrare ≥ 0,7 ml/oră mm Hg conform necesităților conform necesităților IMSP Institutul Mamei și Copilului</t>
  </si>
  <si>
    <t xml:space="preserve">  Dializator suprafața 0,4 -0,6m². Coeficientul de urltrafiltrare ≥ 1,7 ml/oră mm Hg conform </t>
  </si>
  <si>
    <t>Dializator suprafața 1,0-1,2 m-2. m². Coeficientul de urltrafiltrare ≥ 6,0 ml/oră mm Hg, conform necesităților IMSP Institutul Mamei și Copilului</t>
  </si>
  <si>
    <t>Dializator suprafața 1,0 – 1,2 m². Coeficientul de urltrafiltrare ≥ 6,0 ml/oră mm Hg conform necesităților IMSP Institutul Mamei și Copilului</t>
  </si>
  <si>
    <t>Linii pentru sînge (magistrale), artera/vena, set maturi (pentru aparatele de dializă Fresenius 4008B și 4008S),  conform necesităților IMSP Institutul Mamei și Copilului</t>
  </si>
  <si>
    <t>Linii pentru sînge (magistrale), artera/vena, set maturi (pentru aparatele de dializă Fresenius 4008B și 4008S)  IMSP Mamei șicop</t>
  </si>
  <si>
    <t>Linii pentru sînge (magistrale), artera/vena, set pediatrice (pentru   aparatele Fresenius 4008B și 4008S): Ø 6,4 mm, volum umplere ≤ 56 ml, conform necesităților IMSP Institutul Mamei și Copilului</t>
  </si>
  <si>
    <t>Linii pentru sînge (magistrale), artera/vena, set pediatrice (pentru   aparatele Fresenius 4008B și 4008S): Ø 6,4 mm, volum umplere ≤ 56 ml conform necesităților IMSP Institutul Mamei și Copilului</t>
  </si>
  <si>
    <r>
      <t>Linii pentru sînge (magistrale), artera/vena, set pediatrice, pentru   aparatele Fresenius</t>
    </r>
    <r>
      <rPr>
        <sz val="10"/>
        <color rgb="FF000000"/>
        <rFont val="Times New Roman"/>
        <family val="1"/>
        <charset val="204"/>
      </rPr>
      <t xml:space="preserve"> (4008B și 4008S), Ø 6,4 mm, volum umplere ≤117 ml  conform necesităților IMSP Institutul Mamei și Copilului</t>
    </r>
  </si>
  <si>
    <t>Linii pentru sînge (magistrale), artera/vena, set pediatrice, pentru   aparatele Fresenius (4008B și 4008S), Ø 6,4 mm, volum umplere ≤117 ml conform necesităților IMSP Institutul Mamei și Copilului</t>
  </si>
  <si>
    <t xml:space="preserve"> Ac pentru puncţie, arteră (fistuline), 17G, bucăţi  conform necesităților IMSP Institutul Mamei și Copilului</t>
  </si>
  <si>
    <t xml:space="preserve"> Ac pentru puncţie, vena (fistuline), 17G, bucăţi conform necesităților IMSP Institutul Mamei și Copilului</t>
  </si>
  <si>
    <t>Cateter Dublu Lumen, set pediatric, pentru cateterizarea vaselor          magistrale, 6,5F, L-100 mm conform necesităților IMSP Institutul Mamei și Copilului</t>
  </si>
  <si>
    <t>Cateter Dublu Lumen, set pediatric, pentru cateterizarea vaselor          magistrale, 6,5F, L-75mm conform necesităților IMSP Institutul Mamei și Copilului</t>
  </si>
  <si>
    <t xml:space="preserve"> Cateter Dublu Lumen, set pediatric, pentru cateterizarea vaselor          magistrale, 6,5F, L-120 mm; conform necesităților IMSP Institutul Mamei și Copilului</t>
  </si>
  <si>
    <t xml:space="preserve"> Cateter Dublu Lumen, set pediatric, pentru cateterizarea vaselor          magistrale, 6,5F, L-100 mm; conform necesităților IMSP Institutul Mamei și Copilului</t>
  </si>
  <si>
    <t>Cateter Dublu Lumen, set pediatric, pentru cateterizarea vaselor          magistrale, 8,0 F, L-100 mm; conform necesităților IMSP Institutul Mamei și Copilului</t>
  </si>
  <si>
    <t xml:space="preserve"> Cateter Dublu Lumen, set pediatric, pentru cateterizarea vaselor          magistrale, 8,0 F, L-120 mm;conform necesităților IMSP Institutul Mamei și Copilului</t>
  </si>
  <si>
    <t>Cateter Dublu Lumen, set pediatric, pentru cateterizarea vaselor          magistrale, 8,0 F, L-150 mm; conform necesităților IMSP Institutul Mamei și Copilului</t>
  </si>
  <si>
    <r>
      <t xml:space="preserve">Cateter Dublu Lumen, set pediatric, pentru cateterizarea vaselor           magistrale, 10,0F, L-120 mm; conform necesităților IMSP Institutul Mamei și </t>
    </r>
    <r>
      <rPr>
        <sz val="10"/>
        <color rgb="FF000000"/>
        <rFont val="Times New Roman"/>
        <family val="1"/>
        <charset val="204"/>
      </rPr>
      <t>Copilului</t>
    </r>
  </si>
  <si>
    <r>
      <t xml:space="preserve">Cateter </t>
    </r>
    <r>
      <rPr>
        <sz val="10"/>
        <color rgb="FF000000"/>
        <rFont val="Times New Roman"/>
        <family val="1"/>
        <charset val="204"/>
      </rPr>
      <t>Dublu Lumen, set pediatric, pentru cateterizarea vaselor          magistrale, 10 F, L-150 mm; conform necesităților IMSP Institutul Mamei și Copilului</t>
    </r>
  </si>
  <si>
    <t>Cateter Dublu Lumen, set pediatric, pentru cateterizarea vaselor          magistrale, 10,0F, L-150 mm; conform necesităților IMSP Institutul Mamei și Copilului</t>
  </si>
  <si>
    <t>Concentrat de săruri granulate, componentul acid, cutii (aparate Fresenius) conform necesităților IMSP Institutul Mamei și Copilului</t>
  </si>
  <si>
    <r>
      <t xml:space="preserve">Concentrat de săruri granulate, componentul acid, cutii (aparate          Fresenius) </t>
    </r>
    <r>
      <rPr>
        <sz val="10"/>
        <rFont val="Times New Roman"/>
        <family val="1"/>
        <charset val="204"/>
      </rPr>
      <t>conform necesităților IMSP Institutul Mamei și Copilului</t>
    </r>
  </si>
  <si>
    <t xml:space="preserve"> Dezinfectant pentru sterilizarea termică şi chimică a aparatelor      de dializă Fresenius,:Citrosteril, 5 litri  conform necesităților IMSP Institutul Mamei și Copilului</t>
  </si>
  <si>
    <t>Sare Na Cl pentru regenerare, chimic pură, tablete, saci (25 kg) pentru aparatele Fresenius conform necesităților IMSP Institutul Mamei și Copilului</t>
  </si>
  <si>
    <r>
      <t xml:space="preserve">Sare Na Cl pentru regenerare, chimic pură, tablete, saci (25 kg) pentru aparatele Fresenius </t>
    </r>
    <r>
      <rPr>
        <sz val="10"/>
        <rFont val="Times New Roman"/>
        <family val="1"/>
        <charset val="204"/>
      </rPr>
      <t>conform necesităților IMSP Institutul Mamei și Copilului</t>
    </r>
  </si>
  <si>
    <t xml:space="preserve"> Concentrat de săruri granulate, componentul bicarbonat, cutii         (aparate Fresenius) conform necesităților IMSP Institutul Mamei și Copilului</t>
  </si>
  <si>
    <r>
      <t xml:space="preserve"> Concentrat de săruri granulate, componentul bicarbonat, cutii         (aparate Fresenius) </t>
    </r>
    <r>
      <rPr>
        <sz val="10"/>
        <rFont val="Times New Roman"/>
        <family val="1"/>
        <charset val="204"/>
      </rPr>
      <t>conform necesităților IMSP Institutul Mamei și Copilului</t>
    </r>
  </si>
  <si>
    <t>Piese de schimb pentru aparatajul de dializă Fresenius (Fresenius Medical Care, Germania), conform necesităților IMSP Institutul Mamei și Copilului</t>
  </si>
  <si>
    <t>6763031 Cover ring 96 mm bibag 4008B/H/S</t>
  </si>
  <si>
    <t>M332331 Rinse chamber cover new version 4008B/S</t>
  </si>
  <si>
    <t>6751751 Touch panel with profiles (nglish) 4008B</t>
  </si>
  <si>
    <t>6774281 Conductivity cell for NTC3+109 4008B/S</t>
  </si>
  <si>
    <t>M302251 Filter 7.0/7/0mm 265µm 4008B/S</t>
  </si>
  <si>
    <t>6438791 Filter cartridge for water inlet filter *4008</t>
  </si>
  <si>
    <t>M407171 Flow indicator 4008B/S</t>
  </si>
  <si>
    <t>M339331 TSC and Maintenance kit *4008B/H/S</t>
  </si>
  <si>
    <t>M388601 Solenoid valve disinfection 4008</t>
  </si>
  <si>
    <t>6720291 Battery 18V *4008B/H/S *4008S V10 *MFT</t>
  </si>
  <si>
    <t>6313461 Needle bearing HK 2016.2RS Granumix</t>
  </si>
  <si>
    <r>
      <t>dializatoare, linii, ace, dezinfectanți, catetere, ect.) echivalent la</t>
    </r>
    <r>
      <rPr>
        <sz val="11"/>
        <color rgb="FFFF0000"/>
        <rFont val="Times New Roman"/>
        <family val="1"/>
        <charset val="204"/>
      </rPr>
      <t xml:space="preserve"> 1250 </t>
    </r>
    <r>
      <rPr>
        <sz val="11"/>
        <rFont val="Times New Roman"/>
        <family val="1"/>
        <charset val="204"/>
      </rPr>
      <t>proceduri de hemodializă, conform necesitățilorIMSP conform necesităților  IMSP Institutul Mamei și Copilului (</t>
    </r>
    <r>
      <rPr>
        <sz val="11"/>
        <color rgb="FFFF0000"/>
        <rFont val="Times New Roman"/>
        <family val="1"/>
        <charset val="204"/>
      </rPr>
      <t>echivalent loturilor nr. 44-75)</t>
    </r>
  </si>
  <si>
    <t>dializatoare, linii, ace, dezinfectanți, catetere, ect.) echivalent la 1250 proceduri de hemodializă, conform necesitățilorIMSP conform necesităților  IMSP Institutul Mamei și Copilului  (echivalent loturilor nr. 44-75)</t>
  </si>
  <si>
    <t>Dializator suprafața 1,5 – 1,6 m². Coeficientul de urltrafiltrare ≥ 10,0 ml/oră mm Hg, conform necesităților IMSP conform necesităților IMSP SC Bălți</t>
  </si>
  <si>
    <t>Dializator suprafața 1,5 – 1,6 m². Coeficientul de urltrafiltrare ≥ 10,0 ml/oră mm Hg IMSP conform necesităților IMSP conform necesităților IMSP SC Bălți</t>
  </si>
  <si>
    <t>Dializator suprafața 1,7 – 1,8 m². Coeficientul de urltrafiltrare ≥ 12,0 ml/oră mm Hg, onform necesităților IMSP conform necesităților IMSP SC Bălți</t>
  </si>
  <si>
    <t>Dializator suprafața 1,7 – 1,8 m². Coeficientul de urltrafiltrare ≥ 12,0 ml/oră mm Hg IMSP Bălți</t>
  </si>
  <si>
    <t xml:space="preserve"> Ac pentru puncţie, artera (fistuline), 16 G, bucăţi, conform necesităților IMSP SC Bălți</t>
  </si>
  <si>
    <t xml:space="preserve"> Ac pentru puncţie, vena (fistuline), 16G, bucăţi conform necesităților IMSP IMSP SC Bălți</t>
  </si>
  <si>
    <r>
      <t xml:space="preserve"> Ac pentru puncţie, vena (fistuline), 16G, bucăţi conform necesităților </t>
    </r>
    <r>
      <rPr>
        <sz val="10"/>
        <color rgb="FF000000"/>
        <rFont val="Times New Roman"/>
        <family val="1"/>
        <charset val="204"/>
      </rPr>
      <t>IMSP SC Bălți</t>
    </r>
  </si>
  <si>
    <t>Linii pentru sînge (magistrale), artera/vena, set maturi (pentru aparatele de dializă Dialog, BBraun) conform necesităților IMSP SC Bălți</t>
  </si>
  <si>
    <t>Concentrat de săruri, soluție, componentul acid, canistre, 10 litri         (pentru aparatele Dialog, BBraun)c onform necesităților IMSP conform necesităților IMSP SC Bălți</t>
  </si>
  <si>
    <t>Concentrat de săruri, soluție, componentul acid, canistre, 10 litri         (pentru aparatele Dialog, BBraun) Bălți</t>
  </si>
  <si>
    <r>
      <t>Cateter Dublu Lumen, set vîrstnici, pentru cateterismul vaselor          magistrale, 11-12 F, L-200 mm;  conform necesităților IMSP conform necesităților IMS</t>
    </r>
    <r>
      <rPr>
        <sz val="10"/>
        <color rgb="FF000000"/>
        <rFont val="Times New Roman"/>
        <family val="1"/>
        <charset val="204"/>
      </rPr>
      <t>P SC Bălți</t>
    </r>
  </si>
  <si>
    <t>Cateter Dublu Lumen, set vîrstnici, pentru cateterismul vaselor          magistrale, 11-12 F, L-200 mm;  Bălti</t>
  </si>
  <si>
    <t>Cartuș de bicarbonat de sodiu, Sol-Cart B 760 g, bucăți (pentru          aparatele Dialog, BBraun) conform necesităților IMSP SC Bălți</t>
  </si>
  <si>
    <r>
      <t xml:space="preserve">Dezinfectant pentru sterilizarea aparatelor de dializă Dialog,          BBraun (dintr-o singură sursă)*: Sol.Acid Citric, 50%-10 litri, canistre </t>
    </r>
    <r>
      <rPr>
        <sz val="10"/>
        <color rgb="FF000000"/>
        <rFont val="Times New Roman"/>
        <family val="1"/>
        <charset val="204"/>
      </rPr>
      <t>conform necesităților IMSP SC Bălți</t>
    </r>
  </si>
  <si>
    <r>
      <t xml:space="preserve">Dezinfectant pentru sterilizarea aparatelor de dializă Dialog,          BBraun (dintr-o singură sursă)*: Sol.Acid Citric, 50%-10 litri, </t>
    </r>
    <r>
      <rPr>
        <sz val="10"/>
        <color rgb="FF000000"/>
        <rFont val="Times New Roman"/>
        <family val="1"/>
        <charset val="204"/>
      </rPr>
      <t>conform necesităților IMSP SC Bălți</t>
    </r>
  </si>
  <si>
    <r>
      <t xml:space="preserve">Cateter Dublu Lumen, set vîrstnici, “long life – termen lung”, 15,0          F, L – 240-280 mm; </t>
    </r>
    <r>
      <rPr>
        <sz val="10"/>
        <color rgb="FF000000"/>
        <rFont val="Times New Roman"/>
        <family val="1"/>
        <charset val="204"/>
      </rPr>
      <t>conform necesităților IMSP SC Bălți</t>
    </r>
  </si>
  <si>
    <t>Sare Na Cl pentru regenerare, chimic pură, tablete, saci (25 kg) pentru aparatele Fresenius conform necesităților IMSP SC Bălți</t>
  </si>
  <si>
    <t>Dezinfectant pentru sterilizarea termică şi chimică a aparatelor      de dializă Fresenius, canistre 5-10 litri :Puristeril 340, 3,5%, 5 litri  (conform necesităților IMSP SC Bălți</t>
  </si>
  <si>
    <r>
      <t>Piese de schimb pentru aparatajul de dializă Dialog (BBraun</t>
    </r>
    <r>
      <rPr>
        <sz val="10"/>
        <color rgb="FF000000"/>
        <rFont val="Times New Roman"/>
        <family val="1"/>
        <charset val="204"/>
      </rPr>
      <t xml:space="preserve">, Germania)IMSP conform necesităților IMSP SC Bălți </t>
    </r>
  </si>
  <si>
    <t>34570616 Latch</t>
  </si>
  <si>
    <t>3451728A PE tube 4x1</t>
  </si>
  <si>
    <t>3456226 MALE CONNECTOR FOR SUCTION ROD</t>
  </si>
  <si>
    <t>34570012 O-ring 2.7 x 1.5</t>
  </si>
  <si>
    <t>34517332 Pressure spring</t>
  </si>
  <si>
    <t>34570457 O-ring 5.0 x 1.6</t>
  </si>
  <si>
    <t>34570241 O-RING 9.19X2.62</t>
  </si>
  <si>
    <t xml:space="preserve">3477103A Tubing connector d3.5x1/8” </t>
  </si>
  <si>
    <t>3477084A Tubing connector d7x1/8”</t>
  </si>
  <si>
    <r>
      <t>Consumabile medicale (</t>
    </r>
    <r>
      <rPr>
        <sz val="10"/>
        <color rgb="FF000000"/>
        <rFont val="Times New Roman"/>
        <family val="1"/>
        <charset val="204"/>
      </rPr>
      <t>dializatoare, linii, ace, dezinfectanți, catetere, ect.) echivalent la 4</t>
    </r>
    <r>
      <rPr>
        <sz val="10"/>
        <color rgb="FFFF0000"/>
        <rFont val="Times New Roman"/>
        <family val="1"/>
        <charset val="204"/>
      </rPr>
      <t>000</t>
    </r>
    <r>
      <rPr>
        <sz val="10"/>
        <color rgb="FF000000"/>
        <rFont val="Times New Roman"/>
        <family val="1"/>
        <charset val="204"/>
      </rPr>
      <t xml:space="preserve"> proceduri de hemodializă, conform necesităților  IMSP SC Bălți (echivalent loturilor </t>
    </r>
    <r>
      <rPr>
        <sz val="10"/>
        <color rgb="FFFF0000"/>
        <rFont val="Times New Roman"/>
        <family val="1"/>
        <charset val="204"/>
      </rPr>
      <t>77-99)</t>
    </r>
  </si>
  <si>
    <t>Consumabile medicale (dializatoare, linii, ace, dezinfectanți, catetere, ect.) echivalent la 4000 proceduri de hemodializă, conform necesităților  IMSP SC Bălți (echivalent loturilor 77-99)</t>
  </si>
  <si>
    <t>Dializator suprafața 1,3 – 1,4 m². Coeficientul de urltrafiltrare ≥ 9,0 ml/oră mm Hg, IMSP  conform necesităților IMSP SR Cahul</t>
  </si>
  <si>
    <t>Dializator suprafața 1,5 – 1,6 m². Coeficientul de urltrafiltrare ≥ 10,0 ml/oră mm Hg conform necesităților IMSP SR Cahul</t>
  </si>
  <si>
    <t>Dializator suprafața 1,7 – 1,8 m². Coeficientul de urltrafiltrare ≥ 12,0 ml/oră mm Hg conform necesităților IMSP SR Cahul</t>
  </si>
  <si>
    <t>Linii pentru sînge (magistrale), artera/vena, set maturi (pentru aparatele de dializă Fresenius 4008B și 4008S)  conform necesităților IMSP SR conform necesităților IMSP SR Cahul</t>
  </si>
  <si>
    <t xml:space="preserve"> Ac pentru puncţie, artera (fistuline), 16 G, bucăţi, SR conform necesităților IMSP SR Cahul</t>
  </si>
  <si>
    <t xml:space="preserve"> Ac pentru puncţie, vena (fistuline), 16G, bucăţi SR conform necesităților IMSP SR Cahul</t>
  </si>
  <si>
    <r>
      <t xml:space="preserve">Cateter Dublu Lumen, set vîrstnici, pentru cateterismul vaselor          magistrale, 11-12 F, L-200 mm;  conform </t>
    </r>
    <r>
      <rPr>
        <sz val="10"/>
        <color rgb="FF000000"/>
        <rFont val="Times New Roman"/>
        <family val="1"/>
        <charset val="204"/>
      </rPr>
      <t>necesităților IMSP SR Cahul</t>
    </r>
  </si>
  <si>
    <t>Cateter Dublu Lumen, set vîrstnici, pentru cateterismul vaselor          magistrale, 11-12 F, L-200 mm;  conform necesităților IMSP SR Cahul</t>
  </si>
  <si>
    <t>Cateter Dublu Lumen, set pediatric, pentru cateterizarea vaselor           magistrale, 10,0F, L-120 mm; conform necesităților IMSP SR Cahul</t>
  </si>
  <si>
    <t>Cateter Dublu Lumen, set pediatric, pentru cateterizarea vaselor          magistrale, 10,0F, L-150 mm; conform necesităților IMSP SR Cahul</t>
  </si>
  <si>
    <t>Concentrat de săruri granulate, componentul acid, cutii (aparate  Fresenius) conform necesităților IMSP SR Cahul</t>
  </si>
  <si>
    <t>Concentrat de săruri granulate, componentul acid, cutii (aparate          Fresenius) conform necesităților IMSP SR Cahul</t>
  </si>
  <si>
    <t xml:space="preserve"> Dezinfectant pentru sterilizarea termică şi chimică a aparatelor      de dializă Fresenius,:Citrosteril, 5 litri  conform necesităților IMSP SR Cahul</t>
  </si>
  <si>
    <t>Dezinfectant pentru sterilizarea termică şi chimică a aparatelor      de dializă Fresenius, canistre 5-10 litri :Puristeril 340, 3,5%, 5 litri  conform necesităților IMSP SR Cahul</t>
  </si>
  <si>
    <t>Dezinfectant pentru sterilizarea termică şi chimică a aparatelor      de dializă Fresenius, canistre 5-10 litri :Puristeril 340, 3,5%, 5 litri  (conform necesităților IMSP SR Cahul</t>
  </si>
  <si>
    <t xml:space="preserve"> Concentrat de săruri granulate, componentul bicarbonat, cutii         (aparate Fresenius) conform necesităților IMSP SR Cahul</t>
  </si>
  <si>
    <t>Piese de schimb pentru aparatajul de dializă Fresenius (Fresenius Medical Care, Germania) conform necesităților IMSP SR Cahul</t>
  </si>
  <si>
    <t>6338611-FILTER CARTR.STERILE FILTER AB2-DFL-7PH4 0,2µm PERMEATE LOOP</t>
  </si>
  <si>
    <t>6308771-Filter cartridge GX1 20” 1µm FWT</t>
  </si>
  <si>
    <t>6308791-Filter cartridge GX5 20” 5µm FWT</t>
  </si>
  <si>
    <t>6308811-Filter cartridge GX10 20” 10µm FWT</t>
  </si>
  <si>
    <t>6308831-Filter cartridge GX50 20” 50µm FWT</t>
  </si>
  <si>
    <t>M302251-Filter 7.0/7/0mm 265µm 4008B/S</t>
  </si>
  <si>
    <t>6438791-Filter cartridge for water inlet filter *4008</t>
  </si>
  <si>
    <t>6308541-GRAVEL COARSE 2.0-3.15MM</t>
  </si>
  <si>
    <t>6308561-GRAVEL FINE 1.0-2.0MM</t>
  </si>
  <si>
    <t>6308571-BIRM FILTERING MATERIAL</t>
  </si>
  <si>
    <t>6316991-ACTIVATED CARBON</t>
  </si>
  <si>
    <r>
      <t xml:space="preserve">Consumabile medicale (dializatoare, linii, ace, dezinfectanți, catetere, ect.) echivalent </t>
    </r>
    <r>
      <rPr>
        <sz val="10"/>
        <color rgb="FF000000"/>
        <rFont val="Times New Roman"/>
        <family val="1"/>
        <charset val="204"/>
      </rPr>
      <t>la 11000 proceduri de hemodializă, conform necesităților  IMSP SR Cahul (echivalent loturilor nr.101-124)</t>
    </r>
  </si>
  <si>
    <t>Consumabile medicale (dializatoare, linii, ace, dezinfectanți, catetere, ect.) echivalent la 11000proceduri de hemodializă, conform necesităților  IMSP SR Cahul (echivalent loturilor nr..101-124)</t>
  </si>
  <si>
    <t>Dializator suprafața 1,7 – 1,8 m². Coeficientul de urltrafiltrare ≥ 12,0 ml/oră mm Hg conform necesităților IMSP SR Comrat</t>
  </si>
  <si>
    <t>Linii pentru sânge (magistrale), artera/vena, set maturi (pentru aparatele de dializă Fresenius 4008B și 4008S) conform necesităților IMSP SR Comrat</t>
  </si>
  <si>
    <t>Linii pentru sânge (magistrale), artera/vena, set maturi (pentru aparatele de dializă Fresenius 4008B și 4008S)  conform necesităților IMSP SR Comrat</t>
  </si>
  <si>
    <t xml:space="preserve"> Ac pentru puncţie, vena (fistuline), 16G, bucăţi SR conform necesităților IMPS SR Comrat</t>
  </si>
  <si>
    <t xml:space="preserve"> Ac pentru puncţie, venă (fistuline), 16 G, bucăţi conform necesităților IMPS SR Comrat</t>
  </si>
  <si>
    <t xml:space="preserve"> Ac pentru puncţie, artera (fistuline), 16 G, bucăţi conform necesităților IMPS SR Comrat</t>
  </si>
  <si>
    <t xml:space="preserve"> Dezinfectant pentru sterilizarea termică şi chimică a aparatelor      de dializă Fresenius,:Citrosteril, 5 litri  conform necesităților IMSP SR Comrat</t>
  </si>
  <si>
    <t xml:space="preserve"> Concentrat de săruri granulate, componentul bicarbonat, cutii         (aparate Fresenius) conform necesităților IMSP SR Comrat</t>
  </si>
  <si>
    <t>Dezinfectant pentru sterilizarea termică şi chimică a aparatelor      de dializă Fresenius, canistre 5-10 litri :Puristeril 340, 3,5%, 5 litri  (conform necesităților IMSP SR Comrat</t>
  </si>
  <si>
    <t>Concentrat de săruri granulate, componentul acid, cutii (aparate  Fresenius) conform necesităților IMSP SR Comrat</t>
  </si>
  <si>
    <t>Concentrat de săruri granulate, componentul acid, cutii (aparate          Fresenius) conform necesitățilorIMSP SR Comrat</t>
  </si>
  <si>
    <t>Piese de schimb pentru aparatajul de dializă Fresenius (Fresenius Medical Care, Germania) conform necesităților IMSP SR Comrat</t>
  </si>
  <si>
    <t>6338611 FILTER CARTR.STERILE FILTER AB2-DFL-7PH4 0,2µm PERMEATE LOOP</t>
  </si>
  <si>
    <t>Piese de schimb pentru aparatajul de dializă Fresenius (Fresenius Medical Care, Germania) conform necesităților  IMSP SR Comrat</t>
  </si>
  <si>
    <t>F40012394 Filter cartridge GX1 9 ¾ ” 1µm Granumix</t>
  </si>
  <si>
    <r>
      <t xml:space="preserve">Consumabile medicale (dializatoare, linii, ace, dezinfectanți, catetere, ect.) echivalent </t>
    </r>
    <r>
      <rPr>
        <sz val="10"/>
        <color rgb="FF000000"/>
        <rFont val="Times New Roman"/>
        <family val="1"/>
        <charset val="204"/>
      </rPr>
      <t xml:space="preserve">la 1000 proceduri de hemodializă, conform necesităților  IMSP SR Comrat </t>
    </r>
    <r>
      <rPr>
        <sz val="10"/>
        <color rgb="FFFF0000"/>
        <rFont val="Times New Roman"/>
        <family val="1"/>
        <charset val="204"/>
      </rPr>
      <t>(echivalent loturilor 126-135</t>
    </r>
  </si>
  <si>
    <r>
      <t xml:space="preserve">Consumabile medicale (dializatoare, linii, ace, dezinfectanți, catetere, ect.) echivalent </t>
    </r>
    <r>
      <rPr>
        <sz val="10"/>
        <color rgb="FF000000"/>
        <rFont val="Times New Roman"/>
        <family val="1"/>
        <charset val="204"/>
      </rPr>
      <t>la 1000 proceduri de hemodializă, conform necesităților  IMSP SR Comrat (echivalent loturilor 126-135)</t>
    </r>
  </si>
  <si>
    <t>Dializator suprafața 1,5 – 1,6 m². Coeficientul de urltrafiltrare ≥ 10,0 ml/oră mm Hg, conform necesităților IMSP  SCM Sfânta Treime</t>
  </si>
  <si>
    <t>Dializator suprafața 1,7 – 1,8 m². Coeficientul de urltrafiltrare ≥ 12,0 ml/oră mm Hg, conform necesităților IMSP Sfânta Treime</t>
  </si>
  <si>
    <r>
      <t xml:space="preserve">Dezinfectant pentru sterilizarea termică şi chimică a aparatelor      de dializă Fresenius, canistre 5-10 litri :Puristeril 340, 3,5%, 5 litri  conform necesităților IMSP </t>
    </r>
    <r>
      <rPr>
        <sz val="10"/>
        <color rgb="FF000000"/>
        <rFont val="Times New Roman"/>
        <family val="1"/>
        <charset val="204"/>
      </rPr>
      <t xml:space="preserve">  SCM Sfânta Treime,.</t>
    </r>
  </si>
  <si>
    <t>Dezinfectant pentru sterilizarea termică şi chimică a aparatelor      de dializă Fresenius, canistre 5-10 litri :Puristeril 340, 3,5%, 5 litri  conform necesităților IMSP  SCM Sfânta Treime,.</t>
  </si>
  <si>
    <t xml:space="preserve"> Dezinfectant pentru sterilizarea termică şi chimică a aparatelor      de dializă Fresenius,:Citrosteril, 5 litri  conform necesităților IMSP Sfânta Treime</t>
  </si>
  <si>
    <t xml:space="preserve"> Ac pentru puncţie, artera  (fistuline), 16 G, bucăţi conform necesităților IMSP Sfânta Treime</t>
  </si>
  <si>
    <t xml:space="preserve"> Ac pentru puncţie, vena  (fistuline), 16 G, bucăţi conform necesităților IMSP Sfânta Treime</t>
  </si>
  <si>
    <r>
      <t xml:space="preserve">Cateter Dublu Lumen, set vîrstnici, pentru cateterismul vaselor          magistrale, 11-12 F, L-200 mm;  conform </t>
    </r>
    <r>
      <rPr>
        <sz val="10"/>
        <color rgb="FF000000"/>
        <rFont val="Times New Roman"/>
        <family val="1"/>
        <charset val="204"/>
      </rPr>
      <t xml:space="preserve">necesităților IMSP  SCM Sfânta Treime, </t>
    </r>
  </si>
  <si>
    <t xml:space="preserve">Cateter Dublu Lumen, set vîrstnici, pentru cateterismul vaselor          magistrale, 11-12 F, L-200 mm;  conform necesităților SCM Sfânta Treime, </t>
  </si>
  <si>
    <t xml:space="preserve">Piese de schimb pentru aparataj de dializă Fresenius (Fresenius Medical Care, Germania)  conform necesităților IMSP  SCM Sfânta Treime,                 </t>
  </si>
  <si>
    <t>F40012394-Filter cartridge GX1 9 ¾ ” 1µm Granumix</t>
  </si>
  <si>
    <t>6715761-FILTER FOR FAN</t>
  </si>
  <si>
    <t>M302671-GREASE UNISILKON L 250 L (CONTENT OF TUBE 10G)</t>
  </si>
  <si>
    <t>M404611-LOWER PART FOR BIBAG CONNECTOR FLAP *5008S/X *6008</t>
  </si>
  <si>
    <t>M487431-BPM CUFF (RECTUS) LATEX-FREE 24-32CM *4008B/S *4008S V10 *5008/S</t>
  </si>
  <si>
    <t xml:space="preserve">M487641-BPM CUFF (RECTUS) LATEX-FREE 32-48CM *4008B/S *4008S V10 *5008/S </t>
  </si>
  <si>
    <t>M404591-EBM DOOR RIGHT SIDE *5008S/X</t>
  </si>
  <si>
    <t>M501721-EBM DOOR LEFT SIDE CORDIAX *5008S (M501721)</t>
  </si>
  <si>
    <t>F00010189-Drain nipple, through-type, DN 6, 9 mm, 1.4404 (device side)</t>
  </si>
  <si>
    <t>F00010191-Closure coupling NW 6 – DN 6 – D=7</t>
  </si>
  <si>
    <r>
      <t>Cateter Dublu Lumen, set vîrstnici, “long life – termen lung”, 15,0          F, L – 240-280 mm; confo</t>
    </r>
    <r>
      <rPr>
        <sz val="10"/>
        <color rgb="FF000000"/>
        <rFont val="Times New Roman"/>
        <family val="1"/>
        <charset val="204"/>
      </rPr>
      <t>rm necesităților IMSP SR SCR</t>
    </r>
  </si>
  <si>
    <t>Cateter Dublu Lumen, set vîrstnici, “long life – termen lung”, 15,0          F, L – 240-280 mm; conform necesităților IMSP SR SCR</t>
  </si>
  <si>
    <r>
      <t xml:space="preserve">Cateter Dublu Lumen, set vîrstnici, pentru cateterismul vaselor          magistrale, 11-12 F, L-200 mm;  conform </t>
    </r>
    <r>
      <rPr>
        <sz val="10"/>
        <color rgb="FF000000"/>
        <rFont val="Times New Roman"/>
        <family val="1"/>
        <charset val="204"/>
      </rPr>
      <t xml:space="preserve">necesităților IMSP SCR,  </t>
    </r>
  </si>
  <si>
    <t xml:space="preserve">Cateter Dublu Lumen, set vîrstnici, pentru cateterismul vaselor          magistrale, 11-12 F, L-200 mm;  conform necesităților IMSP SCR,  </t>
  </si>
  <si>
    <t>Sare Na Cl pentru regenerare, chimic pură, tablete, saci (25 kg) pentru aparatele Fresenius conform necesităților IMSP SR SCR</t>
  </si>
  <si>
    <t>Dializator suprafața 1,7 – 1,8 m². Coeficientul de urltrafiltrare ≥ 12,0 ml/oră mm Hg, conform necesităților IMSP scr</t>
  </si>
  <si>
    <t>Dializator suprafața 1,7 – 1,8 m². Coeficientul de urltrafiltrare ≥ 12,0 ml/oră mm Hg,conform necesităților IMSP scr</t>
  </si>
  <si>
    <t xml:space="preserve">Dializator suprafața 1,5 – 1,6 m². Coeficientul de urltrafiltrare ≥ 10,0 ml/oră mm Hg, conform necesităților IMSP SCR,  </t>
  </si>
  <si>
    <t>Dializator suprafața 1,5 – 1,6 m². Coeficientul de urltrafiltrare ≥ 10,0 ml/oră mm Hg, conform necesităților IMSP SCR</t>
  </si>
  <si>
    <t xml:space="preserve">Linii pentru sînge (magistrale), artera/vena, set maturi (pentru aparatele de dializă Fresenius 4008B și 4008S)  conform necesităților IMSP SCR,  </t>
  </si>
  <si>
    <t>Concentrat de săruri granulate, componentul acid, cutii (aparate          Fresenius) conform necesităților IMSP SCR</t>
  </si>
  <si>
    <r>
      <t>Dezinfectant pentru sterilizarea termică şi chimică a aparatelor      de dializă Fresenius, canistre 5-10 litri :Puristeril 340, 3,5%, 5 litri  conform necesităților IMSP SCR</t>
    </r>
    <r>
      <rPr>
        <sz val="10"/>
        <color rgb="FF000000"/>
        <rFont val="Times New Roman"/>
        <family val="1"/>
        <charset val="204"/>
      </rPr>
      <t xml:space="preserve">,  </t>
    </r>
  </si>
  <si>
    <t xml:space="preserve">Dezinfectant pentru sterilizarea termică şi chimică a aparatelor      de dializă Fresenius, canistre 5-10 litri :Puristeril 340, 3,5%, 5 litri  conform necesităților IMSP SCR, </t>
  </si>
  <si>
    <t xml:space="preserve"> Dezinfectant pentru sterilizarea termică şi chimică a aparatelor      de dializă Fresenius,:Citrosteril, 5 litri  conform necesităților IMSP SCR</t>
  </si>
  <si>
    <t xml:space="preserve"> Concentrat de săruri granulate, componentul bicarbonat, cutii         (aparate Fresenius) conform necesităților IMSP IMSP SCR</t>
  </si>
  <si>
    <t xml:space="preserve">Piese de schimb pentru aparataj de dializă Fresenius (Fresenius Medical Care, Germania)   conform necesităților IMSP IMSP SCR                 </t>
  </si>
  <si>
    <t>F00003300 AquaBplus1000</t>
  </si>
  <si>
    <t>F00003212 AquaBplus Option Ringbase</t>
  </si>
  <si>
    <t>F00003313 AquaBplus Option RingUnit, 1 Ring</t>
  </si>
  <si>
    <t>F00003416 Packaging AquaBplus, Plywood, upright</t>
  </si>
  <si>
    <t>6344971 SOCKET CEE 16A TYPE 5103A</t>
  </si>
  <si>
    <t>6311901 Solenoid valve –  1»</t>
  </si>
  <si>
    <t>F00011567 Calpeda booster station TWIN META</t>
  </si>
  <si>
    <t>F00009536 Zeolith Filter TX 1665</t>
  </si>
  <si>
    <t>F00011863 Ball valve, 2 x internal thread 1”, AISI 316</t>
  </si>
  <si>
    <t>F00011866 Reducing nipple male 1»1/4 – 1», SS316</t>
  </si>
  <si>
    <t>F00011872 Reducing socket female 2» – 1»1/4, SS316</t>
  </si>
  <si>
    <t>F00011948 Reducing angle 90° 2x F 1»1/2-1»1/4, 316</t>
  </si>
  <si>
    <t>F00011871 Reducing socket M 1”1/2 – F 1”1/4, SS316</t>
  </si>
  <si>
    <t>F00011877 90° elbow 2x female 1»1/4, SS316</t>
  </si>
  <si>
    <t>F00001212 Double Nibble SS; 1 ¼” incl. Sealings</t>
  </si>
  <si>
    <t>6345761 HOSE TO CONNECT 2 ROTEX-TANKS</t>
  </si>
  <si>
    <t>F00012021 Drain complete Clack WPT Wall mounted</t>
  </si>
  <si>
    <t>F40012419 ANTI-SYPHON TRAP WITH FUNNEL D50 *INSTALLATION FWT</t>
  </si>
  <si>
    <t>F00000982 “HOSE-PVC 24X6,4/2M INCL. FITTINGS 1 ¼</t>
  </si>
  <si>
    <t>F00001160 Hose-PVC 24x6,4/3m incl. Fittings 1 ¼»</t>
  </si>
  <si>
    <t>F00001161 HOSE-PVC 24X6,4/5M INCL. FITTINGS 1 ¼»</t>
  </si>
  <si>
    <t>6311201 TEFLON TAPE (PTFE) 12MM WIDTH</t>
  </si>
  <si>
    <t>6326261 PIPE SEALING CORD LOCTITE 55 150M</t>
  </si>
  <si>
    <t>F40005152 WASSERMELDER 100-240V AQUAPRE DETECT</t>
  </si>
  <si>
    <t>6341781 LEAKAGE SENSOR WITH CABLE AQUADETECTOR</t>
  </si>
  <si>
    <t>6309331 PVC-tubing 19x4mm white</t>
  </si>
  <si>
    <t>F40012375 Hose clip threaded D20-32mm stainless</t>
  </si>
  <si>
    <t>F40012510 HOSE CLIP THREADED D25-45 STAINLESS</t>
  </si>
  <si>
    <t>6350911 TEST TOTAL HARDNESS FWT</t>
  </si>
  <si>
    <t>F00001213 Cable tray (130 x 70 x 2000 mm with cover (can only be ordered in 2 m sections)</t>
  </si>
  <si>
    <t>F00001214 End caps</t>
  </si>
  <si>
    <t>6345031 PE-Xa tube 25 x 3.5 mm (100 m ring main)</t>
  </si>
  <si>
    <t>6309351 PE-Xa tube 25 x 3.5 mm (50 m ring main)</t>
  </si>
  <si>
    <t>6324761 Insulating material / 50 % insulation 28 mm AFSH13/28A</t>
  </si>
  <si>
    <t>6342761 Insulating tape: OPTIFLEX 15 m; length: 50 x 3 mm</t>
  </si>
  <si>
    <t>6325111 Clip half-shell 3 m (for straight routing of PE-Xa tube)</t>
  </si>
  <si>
    <t>6316031 CONNECTOR 90°F.PEX 25X3,5MM S/SINST.FWT</t>
  </si>
  <si>
    <t>6325801 CONNECTOR 180°F.PEX25X3,5MM S/S INST.FWT</t>
  </si>
  <si>
    <t>6316041 CONNECTOR STRAIGHT FOR PEX 25X INSTALLATION FWT</t>
  </si>
  <si>
    <t>F40001179 PE-Xa sampling set</t>
  </si>
  <si>
    <t>6314711 90° PE-Xa elbow connector for 25 x 3.5 mm tube including 2 clamping sleeves</t>
  </si>
  <si>
    <t>6314721 45° elbow connector for 25 x 3.5 mm tube including 2 clamping sleeves</t>
  </si>
  <si>
    <t>6309401 Sleeve, 25 x 3.5 mm; (PVDF)</t>
  </si>
  <si>
    <t>6325631 PERMEATE CONNECTOR STRAIGHT STAINLESS FOR CONDUIT MOUNTING MSC</t>
  </si>
  <si>
    <t>6342721 Double connector, s/s (straight; PE-Xa 25 x 3.5 mm)</t>
  </si>
  <si>
    <t>6311081 CLOSURE NIPPLE DN6 R ¼’’-11MM S/S MSC S/S STAINLESS STEEL; CHECK VALVE</t>
  </si>
  <si>
    <t>6366021 Flat gasket 11.5 x 5 x 3.6 EPDM, (for dialysis water connection only)</t>
  </si>
  <si>
    <t>F40007102 O-ring seal; 11 x 2 / 60 EPDM,</t>
  </si>
  <si>
    <t>F00010192 Closure coupling NW 6 – DN 6 – D=10</t>
  </si>
  <si>
    <t>F00010191 Closure coupling NW 6 – DN 6 – D=7</t>
  </si>
  <si>
    <t>6311111 Drain nipple, through-type, DN 6, 9 mm, 1.4404 (device side)</t>
  </si>
  <si>
    <t>F00006166 The hook (mediar)</t>
  </si>
  <si>
    <t>M552891 HOSE CLIP D14.5 STAINLESS</t>
  </si>
  <si>
    <t>6309771 Screw, Spax, 4x50</t>
  </si>
  <si>
    <t>6309751 Screw, Spax, 5x50</t>
  </si>
  <si>
    <t>6309711 Dowel, Fischer, S8</t>
  </si>
  <si>
    <t>6314961 Dowel, Fischer, S 10</t>
  </si>
  <si>
    <t>F00011376 MediaR P/D</t>
  </si>
  <si>
    <t>F00010491 U-bend/siphon</t>
  </si>
  <si>
    <t>Set pentru hemodiafiltrare, pentru aparatele Fresenius 5008S):</t>
  </si>
  <si>
    <t>Dializator pentru hemodiafiltrare, flux înalt, suprafaţa 1,3–1,4 m-2. Coef. ultraf ≥ 35 ml/oră mm Hg</t>
  </si>
  <si>
    <t>Dializator pentru hemodiafiltrare, flux înalt, suprafața 1,8–1,9 m-2.Coef. Ultraf. ≥50 ml/oră mm Hg</t>
  </si>
  <si>
    <t>Dializator pentru hemodiafiltrare, flux înalt, suprafața 2,0–2,2 m-2.Coef. Ultraf. ≥55 ml/oră mm Hg</t>
  </si>
  <si>
    <t>Filtru suplimentar pentru filtrarea dializatului, aparate 5008S</t>
  </si>
  <si>
    <t>. Linii A/V set ONLINE Plus 5008-R</t>
  </si>
  <si>
    <t>Ac pentru puncţie, artera (fistuline), 16 G, bucăţi</t>
  </si>
  <si>
    <t>Ac pentru puncţie, vena (fistuline), 16G, bucăţi</t>
  </si>
  <si>
    <t>Concentrat de săruri granulate, componentul acid GRANUDIAL-AF-81, cutii</t>
  </si>
  <si>
    <t>Concentrat de săruri granulate, componentul bicarbonat, BIBAG 5008  650 g , cutii (16 pcs/box)</t>
  </si>
  <si>
    <t xml:space="preserve">Compatibilitate cu dispozitivele aflate în utilizare Da
Termen garanţie ≥ 2 ani
Sterilizare cu vapori, etilenoxidă, γ, β şi alte metode de iradiere Da
Membrană complet sintetică Da
Coeficientul de UF ≥  9 ml/oră
Volumul de umplere ≤ 90 ml
Cerinţele specifice 
№ Clearence  Unitate măsură
ml/min
1 ureea    ≥ 185
2 creatinina    ≥ 172
3 fosfaţi    ≥ 135
4 vitamina B-12    ≥ 75
</t>
  </si>
  <si>
    <t xml:space="preserve">Compatibilitate cu dispozitivele aflate în utilizare Da
Termen garanţie ≥ 2 ani
Sterilizare cu vapori, etilenoxidă, γ, β şi alte metode de iradiere Da
Membrană complet sintetică Da
Coeficientul de UF ≥ 10  ml/oră
Volumul de umplere ≤ 100 ml
Cerinţele specifice 
№ Clearence  Unitate măsură, ml/min
1 ureea    ≥ 182
2 creatinina    ≥ 168
3 fosfaţi    ≥ 130
4 vitamina B-12    ≥ 67
</t>
  </si>
  <si>
    <t xml:space="preserve"> Compatibilitate cu dispozitivele aflate în utilizare Da
Termen garanţie ≥ 2 ani
Sterilizare cu vapori, etilenoxidă, γ, β şi alte metode de iradiere Da
Membrană complet sintetică Da
Coeficientul de UF ≥12 ml/oră
Volumul de umplere ≤  110 ml
Cerinţele specifice
№ Clearence  Unitate măsură, ml/min
1 ureea    ≥ 186
2 creatinina    ≥ 173
3 fosfaţi    ≥ 154
4 vitamina B-12    ≥ 95
</t>
  </si>
  <si>
    <t xml:space="preserve">Cerinţe tehnico-medicale pentru liniile de sînge (magistrale), artera/vena, set maturi (pentru aparatele de dializă Dialog, BBraun)
Compatibilitate cu dispozitivele aflate în utilizare Da
Termen garanţie ≥ 2 ani
Livrare în set (arteră/venă) Da
Capcană arterială înante de filtru + PBE port Da
Clemăde conectare la pacient cu cod de culoare Da
Pungă de colectare de 2 litri Da
Post-diluare Da 
Port de injecție fără conținut de latex Da 
Volumul total de umplere/arterial/venos (ml) 142/72/70
Diametrul segmentului pentru pompă (mm) 8
Diametrul intern al magistralei sanguine (mm) 4,3/4,8
Diametrul intern al liniei de heparină (mm) 1,5
Diametrul capcanei venoase (mm) 22
</t>
  </si>
  <si>
    <t xml:space="preserve">Cerinţe tehnico-medicale pentru acele de puncţii, artera (fistuline) - 16G
Compatibilitate cu dispozitivele aflate în utilizare Da
Termen garanţie ≥ 3 ani
Marcaj de culoare corespunzătoare arterie/venă Da
Cerinţele specifice 
№ Cerinţa Parametrii solicitați
1 Vor conţine un  orificiu lateral (arterial) Da
2 Vor  conţine clame integrate. Da
3 Vor  conţine „fluturaşi” pentru fixare cu rotaţie la 360 º Da
4
 Vor avea următorii parametri:
 – diametrul acului  1,6 mm
 – lungimea acului  25 mm
 – lungimea tubului  150 mm
</t>
  </si>
  <si>
    <t xml:space="preserve">Cerinţe tehnico-medicale pentru acele de puncţii, vena (fistuline) - 16G
Compatibilitate cu dispozitivele aflate în utilizare Da
Termen garanţie ≥ 3 ani
Marcaj de culoare corespunzătoare arterie/venă Da
Cerinţele specifice 
№ Cerinţa Parametrii solicitați
1 Vor  conţine clame integrate. Da
2 Vor  conţine „fluturaşi” pentru fixare cu rotaţie la 360 º Da
3
 Vor avea următorii parametri:
 – diametrul acului  1,6 mm
 – lungimea acului  25 mm
 – lungimea tubului  150 mm
</t>
  </si>
  <si>
    <t xml:space="preserve">Cerinţe tehnico-medicale pentru săruri concentrate pentru hemodializă 
1.Cerinţe generale
Compatibilitate cu dispozitivele aflate în utilizare Da
Termen garanţie ≥ 2 ani
Formă de prezentare 
2. Pentru aparatele tip Dialog, BBraun: - soluții concentrate în canistre și cartușe de bicarbonat de sodiu;
Scop utilizare Hemodializă- bicarbonată
Utilizare pentru hemodiafiltrare în regim on-line Da
Cerinţele specifice 
№ Cerinţa Unitate măsură
3 Componentele obligatorii pentru soluțiile concentrate (Dialog, BBraun)
Componentul de soluție concentrată acid, canistre, 10 litri Cartușe de bicarbonat de sodiu, 760 grame, Pentru aparatele Dialog pentru diluația cu apă de 1:34 (Na-138 mmo/l, K-2,0, Ca - 1,75 mmol/l, Gluozca 5,5 mmol/l (lg/l).
</t>
  </si>
  <si>
    <t xml:space="preserve">Cerinţe tehnico-medicale şi speciale a dezinfectanţilor pentru sterilizarea termică şi chimică a aparatelor de dializă tip Dialog, BBraun, canistre 10 litri *
Cerinţe generale
Compatibilitate cu dispozitivele aflate în utilizare Da
Termen garanţie ≥ 2 ani
Formă de prezentare Soluţie concentrată
Scop utilizare Dezinfectare termică şi chimică a aparatajului
Cerinţe speciale
Denumirea, Unitate de măsură Corespunde 
1.Soluție Acid Citric 50%, 10 litri, canistre* 
</t>
  </si>
  <si>
    <t xml:space="preserve">Cerinţe tehnico-medicale şi speciale a dezinfectanţilor pentru sterilizarea termică şi chimică a aparatelor de dializă tip Dialog, BBraun, canistre5 litri *
Cerinţe generale
Compatibilitate cu dispozitivele aflate în utilizare Da
Termen garanţie ≥ 2 ani
Formă de prezentare Soluţie concentrată
Scop utilizare Dezinfectare termică şi chimică a aparatajului
Cerinţe speciale
Denumirea, Unitate de măsură Corespunde 
1. Hipoclorid de sodiu, Tiutol KF, 5 litri, canistre
</t>
  </si>
  <si>
    <t xml:space="preserve">Cartuș de bicarbonat de sodiu, Sol-Cart B 760 g, bucăți (pentru aparatele Dialog, BBraun) 
1.Cerinţe generale
Compatibilitate cu dispozitivele aflate în utilizare Da
Termen garanţie ≥ 2 ani
Formă de prezentare 
2. Pentru aparatele tip Dialog, BBraun: - soluții concentrate în canistre și cartușe de bicarbonat de sodiu;
Scop utilizare Hemodializă- bicarbonată
Utilizare pentru hemodiafiltrare în regim on-line Da
Cerinţele specifice 
№ Cerinţa Unitate măsură
3 Componentele obligatorii pentru soluțiile concentrate (Dialog, BBraun)
Componentul de soluție concentrată acid, canistre, 10 litri Cartușe de bicarbonat de sodiu, 760 grame, Pentru aparatele Dialog pentru diluația cu apă de 1:34 (Na-138 mmo/l, K-2,0, Ca - 1,75 mmol/l, Gluozca 5,5 mmol/l (lg/l).
</t>
  </si>
  <si>
    <t xml:space="preserve">Compatibilitate cu dispozitivele aflate în utilizare Da
Termen garanţie ≥ 2 ani
Condiţii de fabricare material biocompatibil
Condiţii livrare Seturi sterile cu accesorii pentru instalarea cateterului, inclusiv seringa și bisturiu
Cerinţe specifice
Diametru 11-12 F
Lungimea 200 mm
Radio-opac Da
Conector Luer-Lock cu clame
Ac pentru puncţie 17/18 G  Ø1,3-1,5 x 70 mm
Ghid metalic de securitate Ø 0,89-0,95 x ≥500 mm
Dilatator 12/11 F
Viteza fluxului sangvin ≥ 190 ml/min.
</t>
  </si>
  <si>
    <t>EZG07VC005 HRO Pump 70 with fittings</t>
  </si>
  <si>
    <t>EJMGE41015 Membrane M4.6-11 for HRO3000</t>
  </si>
  <si>
    <t>CDPR00605 Filter cartrige 25µm for F20</t>
  </si>
  <si>
    <t>FILT0920UP Filter cartrige 20 micron, 10 inch (pack 10 pieces)</t>
  </si>
  <si>
    <r>
      <t xml:space="preserve">Consumabile medicale (dializatoare, linii, ace, dezinfectanți, catetere, ect.) echivalent la 360 proceduri de hemodializă, conform necesităților IMSP Institutul de Medicină Urgentă echivalent loturilor nr. 1-42., inclusiv darea în comodat a </t>
    </r>
    <r>
      <rPr>
        <sz val="10"/>
        <color rgb="FFFF0000"/>
        <rFont val="Times New Roman"/>
        <family val="1"/>
        <charset val="204"/>
      </rPr>
      <t xml:space="preserve">2 dispozitive medicale, </t>
    </r>
    <r>
      <rPr>
        <sz val="10"/>
        <rFont val="Times New Roman"/>
        <family val="1"/>
        <charset val="204"/>
      </rPr>
      <t xml:space="preserve">compatibile cu consumabilele. Cerințe față de dispozitivul medical – </t>
    </r>
    <r>
      <rPr>
        <sz val="10"/>
        <color rgb="FFFF0000"/>
        <rFont val="Times New Roman"/>
        <family val="1"/>
        <charset val="204"/>
      </rPr>
      <t>2 bucăți</t>
    </r>
    <r>
      <rPr>
        <sz val="10"/>
        <rFont val="Times New Roman"/>
        <family val="1"/>
        <charset val="204"/>
      </rPr>
      <t xml:space="preserve">, nu mai vechi de anul 2019 (se va indica anul producerii). Descriere Mașina de hemodializă utilizată pentru purificarea sângelui a persoanelor căror rinichi nu funcționează normal. Dispozitivul pompează sângele pacienților și soluția de dializă rin dializor. 
Parametrul  Specificația
Display Color, LCD da
 Touch Screen optional (preferabil)
Consum de apă Presiunea de intrare a apei 1.5 - 6 bar
 Temperatura apei admisă la intrare "5 - 30 °C,
85 -95 °C, pentru curățire fierbinte"
Consumul concentratului Presiunea concentratului 0 - 100 mbar
 Presiunea centralizată a concentratului 0.05 - 2 bar
Circulația extracorporală Monitorizarea presiunii în linia arterială de la - 300 mmHg până la +280 mmHg
  Acuratețea ± 10%
 Monitorizarea presiunii în linia venoasă de la - 20 mmHg până la +390 mmHg
  Acuratețea ± 10%
 Monitorizarea presiunii transmembranare de la - 100 mmHg până la +400 mmHg
  Acuratețea ± 10%
 Viteza circulației sangvine în pompa de sânge min. 50 - 600 mL/min.
  Acuratețea ± 10%
 Sistema de dializă cu un singur ac "da, cu min. 1 pompă сu control intern
de presiune."
  vol. evacuare: ≤ 50 mL
 Detector de aer da, detector al liniilor de sânge și monitorizare
 Pompă de heparină Viteza de injectare: 0.5-10 mL/oră
  Funția de bolus: 1-5 mL
  Mărimea seringilor: 10/20 și 30 mL
Sistema de circulație a dializatului Modificarea fluxului de lichid de dializă 
 Setarea 300 - 800 mL/min.
 Temperatura dializatului 35 - 39 °C
 Conductibilitatea dializatului 12.8 – 15.7 mS/cm
  Acuratețea ± 0.2 mS/cm
 Monitorizarea temperaturii a sângelui (opțional) 
 Precizia măsurării a temperaturii ± 0.2 °C
 Controlul temperaturii corpului ± 0.5 °C
 Precizia măsurării a recirculației ± 2%
 Monitorizarea volumului de sânge (opțional) 
 RBV (Volumul de sânge relativ) ± 1.7%
 Hematocrit (Hct) ± 2.9%
 Hemoglobina (Hb) ± 0.8 g/l
 Temperatura  ± 0,1°C (33.5 – 40°C)
 Monitorizarea presiunii a sângelui (opțional) 
 Sistolică 45 - 280 mmHg
 Diastolică 25 - 240 mmHg
 Valorile medii a sistolică 20 - 255 mmHg
 Acuratețea ± 3 mmHg
 Hemodiafiltrare (opțional) 
 Viteza de substituire  30 - 600 mL/min.
  Acuratețea ± 10%
 Test de menținere a presiunii da
Programul de dezinfecție și curățare Spălarea 
 Fluxul 600 – 800 mL/min.
 Temperatura 37 / 85 °C
 Curățare 
 Fluxul 450 – 800 mL/min.
 Temperatura 37 / 85 °C
 Dezinfectare 
 Fluxul 450 – 800 mL/min.
 Temperatura 37 / 85 °C
Alimentarea 220 V, 50 Hz da
Sistem de pregătire a apei  Compatibil cu sistemul disponibil al beneficiarului sau oferirea unui nou sistem de pregătire a apei da
</t>
    </r>
  </si>
  <si>
    <t xml:space="preserve">Compatibilitate cu dispozitivele aflate în utilizare Da
Termen garanţie ≥ 2 ani
Sterilizare cu vapori, etilenoxidă, γ, β şi alte metode de iradiere Da
Membrană complet sintetică Da
Coeficientul de UF ≥ 0,7ml/oră
Volumul de umplere ≤ 20 ml
Nr  Clearence  Unitate măsură ml/min
1 ureea    ≥ 75
2 creatinina    ≥ 60
3 fosfaţi    ≥ 42
4 vitamina B-12    ≥ 19
</t>
  </si>
  <si>
    <t xml:space="preserve"> Dializator suprafața 0,4-0,6  m².
Compatibilitate cu dispozitivele aflate în utilizare Da
Termen garanţie ≥ 2 ani
Sterilizare cu vapori, etilenoxidă, γ, β şi alte metode de iradiere Da
Membrană complet sintetică Da
Coeficientul de urltrafiltrare ≥ 1,7 ml/orș mm Hg 
Compatibilitate cu dispozitivele aflate în utilizare Da
Termen garanţie ≥ 2 ani. Sterilizare cu vapori, tilenoxidă, γ, β şi alte metode de iradiere Da. Membrană complet sintetică DaCoeficientul de UF ≥ 1,7ml/oră. Volumul de umplere ≤ 37 ml.                                                                                                                                                                                                                                                              Clearence Unitate măsură ml/min
- ureea   ≥ 125;
-creatinina ≥  95;
-fosfaţi   ≥ 50;
- vitamina B-12   ≥ 20
</t>
  </si>
  <si>
    <t xml:space="preserve">Compatibilitate cu dispozitivele aflate în utilizare Da
Termen garanţie ≥ 2 ani
Livrare în set (arteră/venă)+ ac pentru conectare la vasul cu ser fiziologic Da
Cameră de captare activă  a aerului arterial Da
Cameră de captare activă a aerului venos Da
Clame montate integral în segment arterial/venos Da
Segment conectare/monitorizare tensiune arterială/venoasă cu membrană dublă cu marcaj de culoare corespunzătoare Da
Linie pentru heparinizare automată Da 
Construcţie atraumatică a portului de injectare cu membrană de plombare Da 
Cerinţele specifice 
№ Cerinţa Parametrii solicitați
1 Lungimea segmentului (tubului) pentru pompă 350 mm ± 5 mm.
2 Diametrul segmentului (tubului) pentru pompă 8 mm.
3 Diametrul camerei de captare a sîngelui venos 22 mm.
4 Volumul de umplere la magistrale maturi ≤ 161 ml.
5 Lungimea totală a magistralei arteriale  ≥ 3500 mm.
</t>
  </si>
  <si>
    <t xml:space="preserve"> Compatibilitate cu dispozitivele aflate în utilizare Da
Termen garanţie ≥ 2 ani
Livrare în set (arteră/venă)+ ac pentru conectare la vasul cu ser fiziologic Da
Cameră de captare activă  a aerului arterial Da
Cameră de captare activă a aerului venos Da
Clame montate integral în segment arterial/venos Da
Segment conectare/monitorizare tensiune arterială/venoasă cu membrană dublă cu marcaj de culoare corespunzătoare Da
Linie pentru heparinizare automată Da 
Construcţie atraumatică a portului de injectare cu membrană de plombare Da 
Cerinţele specifice (1)
№ Cerinţa Parametrii solicitați
1 Lungimea segmentului ( tubului) pentru pompă 350 mm ± 5 mm.
2 Diametrul segmentului ( tubului) pentru pompă la magistrale pediatrice 6,4 mm.
3 Diametrul camerei de captare a sîngelui venos 22 mm.
4 Volumul de umplere la magistrale pediatrice ≤ 56 ml
5 Lungimea totală a magistralei arteriale  ≥ 3500 mm.
6 Lungimea totală a magistralei venoase ≥ 2700 mm.
</t>
  </si>
  <si>
    <t xml:space="preserve">Compatibilitate cu dispozitivele aflate în utilizare Da
Termen garanţie ≥ 2 ani
Livrare în set (arteră/venă)+ ac pentru conectare la vasul cu ser fiziologic Da
Cameră de captare activă  a aerului arterial Da
Cameră de captare activă a aerului venos Da
Clame montate integral în segment arterial/venos Da
Segment conectare/monitorizare tensiune arterială/venoasă cu membrană dublă cu marcaj de culoare corespunzătoare Da
Linie pentru heparinizare automată Da 
Construcţie atraumatică a portului de injectare cu membrană de plombare Da 
Lungimea segmentului ( tubului) pentru pompă 350 mm ± 5 mm.
Diametrul segmentului ( tubului) pentru pompă la magistrale pediatrice 6,4 mm.
Diametrul camerei de captare a sîngelui venos 22 mm.
Volumul de umplere la magistrale pediatrice ≤ 117 ml
Lungimea totală a magistralei arteriale  ≥ 3500 mm.
Lungimea totală a magistralei venoase ≥ 2700 mm.
</t>
  </si>
  <si>
    <t xml:space="preserve">Cerinţe tehnico-medicale pentru acele de puncţii, artera (fistuline) - 17G
Compatibilitate cu dispozitivele aflate în utilizare Da
Termen garanţie ≥ 3 ani
Marcaj de culoare corespunzătoare arterie/venă Da
Cerinţele specifice 
№ Cerinţa Parametrii solicitați
1 Vor conţine un  orificiu lateral (arterial) Da
2 Vor  conţine clame integrate. Da
3 Vor  conţine „fluturaşi” pentru fixare cu rotaţie la 360 º Da
4
 Vor avea următorii parametri:
 – diametrul acului  1,5 mm
 – lungimea acului  25 mm
 – lungimea tubului  150 mm
</t>
  </si>
  <si>
    <t xml:space="preserve">Cerinţe tehnico-medicale pentru acele de puncţii, vena (fistuline) - 17G
Cerinţe generale
Compatibilitate cu dispozitivele aflate în utilizare Da
Termen garanţie ≥ 3 ani
Marcaj de culoare corespunzătoare arterie/venă Da
Cerinţele specifice 
№ Cerinţa Parametrii solicitați
1 Vor  conţine clame integrate. Da
2 Vor  conţine „fluturaşi” pentru fixare cu rotaţie la 360 º Da
3
 Vor avea următorii parametri:
 – diametrul acului  1,5 mm
 – lungimea acului  25 mm
 – lungimea tubului  150 mm
</t>
  </si>
  <si>
    <t xml:space="preserve">Cerinţe tehnico-medicale pentru catetere biluminale (Dublu Lumen) pentru hemodializă (set pediatric)
Cerinţe generale
Compatibilitate cu dispozitivele aflate în utilizare Da
Termen garanţie ≥ 2 ani
Condiţii de fabricare material biocompatibil
Condiţii livrare Seturi sterile cu accesorii pentru instalarea cateterului, inclusiv seringa şi bisturiu
Cerinţe specifice
Diametru 6,5 F
Lungimea 75 mm
Radio-opac Da
Conector Luer-Lock cu clame
Ac pentru puncţie 19 G  Øo,9 x 70 mm
Ghid metalic de securitate Ø 0,27 x ≥600 mm
Dilatator 7/8 F
Viteza fluxului sangvin ≥ 100 ml/min.
</t>
  </si>
  <si>
    <t xml:space="preserve">Cerinţe tehnico-medicale pentru catetere biluminale (Dublu Lumen) pentru hemodializă (set pediatric)
Cerinţe generale
Compatibilitate cu dispozitivele aflate în utilizare Da
Termen garanţie ≥ 2 ani
Condiţii de fabricare material biocompatibil
Condiţii livrare Seturi sterile cu accesorii pentru instalarea cateterului, inclusiv seringa şi bisturiu
Cerinţe specifice
Diametru 6,5 F
Lungimea 100 mm
Radio-opac Da
Conector Luer-Lock cu clame
Ac pentru puncţie 19 G  Øo,9 x 70 mm
Ghid metalic de securitate Ø 0,27 x ≥600 mm
Dilatator 7/8 F
</t>
  </si>
  <si>
    <t xml:space="preserve">Cerinţe tehnico-medicale pentru catetere biluminale (Dublu Lumen) pentru hemodializă (set pediatric)
Cerinţe generale
Compatibilitate cu dispozitivele aflate în utilizare Da
Termen garanţie ≥ 2 ani
Condiţii de fabricare material biocompatibil
Condiţii livrare Seturi sterile cu accesorii pentru instalarea cateterului, inclusiv seringa şi bisturiu
Cerinţe specifice
Diametru 6,5 F
Lungimea 120 mm
Radio-opac Da
Conector Luer-Lock cu clame
Ac pentru puncţie 19 G  Øo,9 x 70 mm
Ghid metalic de securitate Ø 0,27 x ≥600 mm
Dilatator 7/8 F
</t>
  </si>
  <si>
    <t xml:space="preserve">Cerinţe tehnico-medicale pentru catetere biluminale (Dublu Lumen) pentru hemodializă (set pediatric)
Cerinţe generale
Compatibilitate cu dispozitivele aflate în utilizare Da
Termen garanţie ≥ 2 ani
Condiţii de fabricare material biocompatibil
Condiţii livrare Seturi sterile cu accesorii pentru instalarea cateterului, inclusiv seringa şi bisturiu
Cerinţe specifice
Diametru 8 F
Lungimea 100 mm
Radio-opac Da
Conector Luer-Lock cu clame
Ac pentru puncţie 18G  Ø1,0 x 70 mm
Ghid metalic de securitate Ø 0,35x ≥600 mm
Dilatator 8/10 F
Viteza fluxului sangvin ≥ 150 ml/min.
</t>
  </si>
  <si>
    <t xml:space="preserve">Cerinţe tehnico-medicale pentru catetere biluminale (Dublu Lumen) pentru hemodializă (set pediatric)
Cerinţe generale
Compatibilitate cu dispozitivele aflate în utilizare Da
Termen garanţie ≥ 2 ani
Condiţii de fabricare material biocompatibil
Condiţii livrare Seturi sterile cu accesorii pentru instalarea cateterului, inclusiv seringa şi bisturiu
Cerinţe specifice
Diametru 8 F
Lungimea 120 mm
Radio-opac Da
Conector Luer-Lock cu clame
Ac pentru puncţie 18G  Ø1,0 x 70 mm
Ghid metalic de securitate Ø 0,35x ≥600 mm
Dilatator 8/10 F
Viteza fluxului sangvin ≥ 150 ml/min.
</t>
  </si>
  <si>
    <t xml:space="preserve">Cerinţe tehnico-medicale pentru catetere biluminale (Dublu Lumen) pentru hemodializă (set pediatric)
Cerinţe generale
Compatibilitate cu dispozitivele aflate în utilizare Da
Termen garanţie ≥ 2 ani
Condiţii de fabricare material biocompatibil
Condiţii livrare Seturi sterile cu accesorii pentru instalarea cateterului, inclusiv seringa şi bisturiu
Cerinţe specifice
Diametru 8 F
Lungimea 150 mm
Radio-opac Da
Conector Luer-Lock cu clame
Ac pentru puncţie 18G  Ø1,0 x 70 mm
Ghid metalic de securitate Ø 0,35x ≥600 mm
Dilatator 8/10 F
Viteza fluxului sangvin ≥ 150 ml/min
</t>
  </si>
  <si>
    <t xml:space="preserve">Compatibilitate cu dispozitivele aflate în utilizare Da
Termen garanţie ≥ 5 ani
Condiţii de fabricare material biocompatibil
Condiţii livrare Seturi sterile cu accesorii pentru instalarea cateterului, inclusiv seringa și bisturiu
Cerinţe specifice
Diametru 10 F
Lungimea 120 mm
Radio-opac Da
Conector Luer-Lock cu clame
Ac pentru puncţie 18 G  Ø1,0 x 70 mm
Ghid metalic de securitate Ø 0,35 x ≥600 mm
Dilatator 8/10 F
Viteza fluxului sangvin ≥ 150 ml/min.
</t>
  </si>
  <si>
    <t xml:space="preserve">Compatibilitate cu dispozitivele aflate în utilizare Da
Termen garanţie ≥ 5 ani
Condiţii de fabricare material biocompatibil
Condiţii livrare Seturi sterile cu accesorii pentru instalarea cateterului, inclusiv seringa și bisturiu
Cerinţe specifice
Diametru 10 F
Lungimea 150 mm
Radio-opac Da
Conector Luer-Lock cu clame
Ac pentru puncţie 18 G  Ø1,0 x 70 mm
Ghid metalic de securitate Ø 0,35 x ≥600 mm
Dilatator 8/10 F
Viteza fluxului sangvin ≥ 150 ml/min.
</t>
  </si>
  <si>
    <t xml:space="preserve">Cerinţe tehnico-medicale pentru săruri concentrate pentru hemodializă 
1.1. Componentul granulat uscat acid pentru dializa bicarbonat Pachete pentru pregătirea a 100 litri de concentrat acid 
1.2 Compoziţia dializatului după amestecare cu  bicarbonat:
Na 140,0 mmol/l
K 2,0 mmol/l
Ca 1,75 mmol/l
Mg  0,5 mmol/l
Cl  108,5 mmol/l,
HCO-3 32,0 mmol/l,
Acetat 6,0 mmol/l.
</t>
  </si>
  <si>
    <t xml:space="preserve">Cerinţe tehnico-medicale şi speciale a dezinfectanţilor pentru sterilizarea termică şi   chimică a aparatelor de dializă, tip Fresenius, canistre 5 litri *
Cerinţe generale
Compatibilitate cu dispozitivele aflate în utilizare Da
Termen garanţie ≥ 2 ani
Formă de prezentare Soluţie concentrată
Scop utilizare Dezinfectare termică şi chimică a aparatajului
Cerinţe speciale
Denumirea, Unitate de măsură 3. Citrosteril, 5 litri, canistre 
</t>
  </si>
  <si>
    <t xml:space="preserve">Cerinţe tehnico-medicale şi speciale pentru sarea de regenerare (NaCl) a aparatajului de
     dializă Fresenius
Cerinţe generale
Compatibilitate cu dispozitivele aflate în utilizare Da
Na Cl, chimic pură Da 
Termen garanţie ≥ 2 ani
Formă de prezentare Sare tabletată ambalată în saci ermetici a cîte 25 kg. Scop utilizare Regenerarea aparatajului de dializă
</t>
  </si>
  <si>
    <t xml:space="preserve">Cerinţe tehnico-medicale pentru săruri concentrate pentru hemodializă 
Cerinţe generale
Compatibilitate cu dispozitivele aflate în utilizare Da
Termen garanţie ≥ 2 ani
Formă de prezentare 1. Pentru aparatele tip Fresenius: - concentrat granulat;
Scop utilizare Hemodializă- bicarbonată
Utilizare pentru hemodiafiltrare în regim on-line Da
Cerinţele specifice 
№ Cerinţa Unitate măsură
Componente obligatorii pentru săruri granulate (Fresenius):
2 Componentul granulat uscat 
bicarbonat pentru dializa bicarbonat Pachete pentru pregătirea a 100 litri de concentrat bicarbonat, 8,4 %
Na 1000 mmol/l
Acetat 1000 mmol/l
</t>
  </si>
  <si>
    <r>
      <t xml:space="preserve">Consumabile medicale (dializatoare, linii, ace, dezinfectanți, catetere, ect.) echivalent la </t>
    </r>
    <r>
      <rPr>
        <sz val="11"/>
        <color rgb="FFFF0000"/>
        <rFont val="Times New Roman"/>
        <family val="1"/>
        <charset val="204"/>
      </rPr>
      <t xml:space="preserve">1250 </t>
    </r>
    <r>
      <rPr>
        <sz val="11"/>
        <rFont val="Times New Roman"/>
        <family val="1"/>
        <charset val="204"/>
      </rPr>
      <t>proceduri de hemodializă, conform necesităților IMSP Institutul Mamei și Copilului, inclusiv darea în comodat a 2</t>
    </r>
    <r>
      <rPr>
        <sz val="11"/>
        <color rgb="FFFF0000"/>
        <rFont val="Times New Roman"/>
        <family val="1"/>
        <charset val="204"/>
      </rPr>
      <t xml:space="preserve"> dispozitive medicale, </t>
    </r>
    <r>
      <rPr>
        <sz val="11"/>
        <rFont val="Times New Roman"/>
        <family val="1"/>
        <charset val="204"/>
      </rPr>
      <t>compatibile cu consumabilele. Cerințe față de dispozitivul medical –</t>
    </r>
    <r>
      <rPr>
        <sz val="11"/>
        <color rgb="FFFF0000"/>
        <rFont val="Times New Roman"/>
        <family val="1"/>
        <charset val="204"/>
      </rPr>
      <t xml:space="preserve"> 2 bucăți, </t>
    </r>
    <r>
      <rPr>
        <sz val="11"/>
        <rFont val="Times New Roman"/>
        <family val="1"/>
        <charset val="204"/>
      </rPr>
      <t xml:space="preserve">nu mai vechi de anul 2019 (se va indica anul producerii).  Descriere Mașina de hemodializă utilizată pentru purificarea sângelui a persoanelor cărăr rinichi nu funcționează normal. Dispozitivul pompează sângele pacienților și soluția de dializă rin dializor. 
Parametrul  Specificația
Display Color, LCD da
 Touch Screen optional (preferabil)
Consum de apă Presiunea de intrare a apei 1.5 - 6 bar
 Temperatura apei admisă la intrare "5 - 30 °C,
85 -95 °C, pentru curățire fierbinte"
Consumul concentratului Presiunea concentratului 0 - 100 mbar
 Presiunea centralizată a concentratului 0.05 - 2 bar
Circulația extracorporală Monitorizarea presiunii în linia arterială de la - 300 mmHg până la +280 mmHg
  Acuratețea ± 10%
 Monitorizarea presiunii în linia venoasă de la - 20 mmHg până la +390 mmHg
  Acuratețea ± 10%
 Monitorizarea presiunii transmembranare de la - 100 mmHg până la +400 mmHg
  Acuratețea ± 10%
 Viteza circulației sangvine în pompa de sânge min. 50 - 600 mL/min.
  Acuratețea ± 10%
 Sistema de dializă cu un singur ac "da, cu min. 1 pompă сu control intern
de presiune."
  vol. evacuare: ≤ 50 mL
 Detector de aer da, detector al liniilor de sânge și monitorizare
 Pompă de heparină Viteza de injectare: 0.5-10 mL/oră
  Funția de bolus: 1-5 mL
  Mărimea seringilor: 10/20 și 30 mL
Sistema de circulație a dializatului Modificarea fluxului de lichid de dializă 
 Setarea 300 - 800 mL/min.
 Temperatura dializatului 35 - 39 °C
 Conductibilitatea dializatului 12.8 – 15.7 mS/cm
  Acuratețea ± 0.2 mS/cm
 Monitorizarea temperaturii a sângelui (opțional) 
 Precizia măsurării a temperaturii ± 0.2 °C
 Controlul temperaturii corpului ± 0.5 °C
 Precizia măsurării a recirculației ± 2%
 Monitorizarea volumului de sânge (opțional) 
 RBV (Volumul de sânge relativ) ± 1.7%
 Hematocrit (Hct) ± 2.9%
 Hemoglobina (Hb) ± 0.8 g/l
 Temperatura  ± 0,1°C (33.5 – 40°C)
 Monitorizarea presiunii a sângelui (opțional) 
 Sistolică 45 - 280 mmHg
 Diastolică 25 - 240 mmHg
 Valorile medii a sistolică 20 - 255 mmHg
 Acuratețea ± 3 mmHg
 Hemodiafiltrare (opțional) 
 Viteza de substituire  30 - 600 mL/min.
  Acuratețea ± 10%
 Test de menținere a presiunii da
Programul de dezinfecție și curățare Spălarea 
 Fluxul 600 – 800 mL/min.
 Temperatura 37 / 85 °C
 Curățare 
 Fluxul 450 – 800 mL/min.
 Temperatura 37 / 85 °C
 Dezinfectare 
 Fluxul 450 – 800 mL/min.
 Temperatura 37 / 85 °C
Alimentarea 220 V, 50 Hz da
Sistem de pregătire a apei  Compatibil cu sistemul disponibil al beneficiarului sau oferirea unui nou sistem de pregătire a apei da Notă: Operatorul economic câștigător va livra beneficiarului atât linii cu volumul de umplere ≤56 ml și linii cu volumul de umplere ≤ 117 ml.
</t>
    </r>
  </si>
  <si>
    <t xml:space="preserve"> Compatibilitate cu dispozitivele aflate în utilizare Da
Termen garanţie ≥ 2 ani
Sterilizare cu vapori, etilenoxidă, γ, β şi alte metode de iradiere Da
Membrană complet sintetică Da
Coeficientul de UF ≥ 10  ml/oră
Volumul de umplere ≤ 100 ml
Cerinţele specifice 
№ Clearence  Unitate măsură, ml/min
1 ureea    ≥ 182
2 creatinina    ≥ 168
3 fosfaţi    ≥ 130
4 vitamina B-12    ≥ 67
</t>
  </si>
  <si>
    <t xml:space="preserve">Compatibilitate cu dispozitivele aflate în utilizare Da
Termen garanţie ≥ 2 ani
Sterilizare cu vapori, etilenoxidă, γ, β şi alte metode de iradiere Da
Membrană complet sintetică Da
Coeficientul de UF ≥12 ml/oră
Volumul de umplere ≤  110 ml
Cerinţele specifice
№ Clearence  Unitate măsură, ml/min
1 ureea    ≥ 186
2 creatinina    ≥ 173
3 fosfaţi    ≥ 154
4 vitamina B-12    ≥ 95
</t>
  </si>
  <si>
    <t xml:space="preserve">Cerinţe tehnico-medicale pentru acele de puncţii, artera (fistuline) - 16G
Compatibilitate cu dispozitivele aflate în utilizare Da
Termen garanţie ≥ 3 ani
Marcaj de culoare corespunzătoare arterie/venă Da
Cerinţele specifice 
№ Cerinţa Parametrii solicitați
1 Vor conţine un  orificiu lateral (arterial) Da
2 Vor  conţine clame integrate. Da
3 Vor  conţine „fluturaşi” pentru fixare cu rotaţie la 360 º Da
4
 Vor avea următorii parametri:
 – diametrul acului  1,6 mm
 – lungimea acului  25 mm
 – lungimea tubului  150 mm
</t>
  </si>
  <si>
    <t xml:space="preserve">Cerinţe tehnico-medicale pentru acele de puncţii, vena (fistuline) - 16G
Compatibilitate cu dispozitivele aflate în utilizare Da
Termen garanţie ≥ 3 ani
Marcaj de culoare corespunzătoare arterie/venă Da
Cerinţele specifice 
№ Cerinţa Parametrii solicitați
1 Vor  conţine clame integrate. Da
2 Vor  conţine „fluturaşi” pentru fixare cu rotaţie la 360 º Da
3
 Vor avea următorii parametri:
 – diametrul acului  1,6 mm
 – lungimea acului  25 mm
 – lungimea tubului  150 mm
</t>
  </si>
  <si>
    <t xml:space="preserve">Cerinţe tehnico-medicale pentru liniile de sînge (magistrale), artera/vena, set maturi (pentru aparatele de dializă Dialog, BBraun)
Compatibilitate cu dispozitivele aflate în utilizare Da
Termen garanţie ≥ 2 ani
Livrare în set (arteră/venă) Da
Capcană arterială înante de filtru + PBE port Da
Clemăde conectare la pacient cu cod de culoare Da
Pungă de colectare de 2 litri Da
Post-diluare Da 
Port de injecție fără conținut de latex Da 
Volumul total de umplere/arterial/venos (ml) 142/72/70
Diametrul segmentului pentru pompă (mm) 8
Diametrul intern al magistralei sanguine (mm) 4,3/4,8
Diametrul intern al liniei de heparină (mm) 1,5
Diametrul capcanei venoase (mm) 22
</t>
  </si>
  <si>
    <t xml:space="preserve">hemodializă 
1.Cerinţe generale
Compatibilitate cu dispozitivele aflate în utilizare Da
Termen garanţie ≥ 2 ani
Formă de prezentare 
2. Pentru aparatele tip Dialog, BBraun: - soluții concentrate în canistre și cartușe de bicarbonat de sodiu;
Scop utilizare Hemodializă- bicarbonată
Utilizare pentru hemodiafiltrare în regim on-line Da
Cerinţele specifice 
№ Cerinţa Unitate măsură
3 Componentele obligatorii pentru soluțiile concentrate (Dialog, BBraun)
Componentul de soluție concentrată acid, canistre, 10 litri Cartușe de bicarbonat de sodiu, 760 grame, Pentru aparatele Dialog pentru diluația cu apă de 1:34 (Na-138 mmo/l, K-2,0, Ca - 1,75 mmol/l, Gluozca 5,5 mmol/l (lg/l).
</t>
  </si>
  <si>
    <t xml:space="preserve">Cerinţe tehnico-medicale şi speciale a dezinfectanţilor pentru sterilizarea termică şi chimică a aparatelor de dializă tip Dialog, BBraun, canistre 10 litri *
Cerinţe generale
Compatibilitate cu dispozitivele aflate în utilizare Da
Termen garanţie ≥ 2 ani
Formă de prezentare Soluţie concentrată
Scop utilizare Dezinfectare termică şi chimică a aparatajului
Cerinţe speciale
Denumirea, Unitate de măsură Corespunde 
1.Soluție Acid Citric 50%, 10 litri, canistre*
</t>
  </si>
  <si>
    <t xml:space="preserve"> Compatibilitate cu dispozitivele aflate în utilizare Da
Termen garanţie ≥ 2 ani
Condiţii de fabricare material biocompatibil - poliuretan
Condiţii livrare Seturi sterile cu accesorii pentru instalarea cateterului, de tip „split” cu capete (vîrfuri) autocentrante, capacitate de tunelizare retrogradă, inclusiv ac, ghid, dilatator, teacă de întroducere, tunelizator, seringă, bisturiu, injection caps, dispozitiv de fixare a cateterului, material de pansament, autocolant de identificare a pacientului
Cerinţe specifice
Diametru 15,0  F
Lungimea 190-240 mm
Radio-opac Da
Conector Luer-Lock cu clame
Ac pentru puncţie 18 G  Ø2,75 "  x 70 mm
Ghid metalic de securitate Tip J (0038" x 800 mm)
Dilatatoare 12 și 14 F
Dilatator de tip „PeelAway” 16 F
Stilet rigid (Stiffening Stylet) - pentru introducerea cateterului pe ghid sau schimbarea cateterului cu siguranța și fără utilizarea dilatatorului de tip ,,PeelAway" (obligator) 1
Tunelizator 1
Seringă 5 ml 1
Bisturiu-lamă, 11 cm 1
Injection caps 2
Dispozitiv de fixare a cateterului 1
Autocolant de identificare a pacientului 1
Material de pansament 2
</t>
  </si>
  <si>
    <t xml:space="preserve">Cerinţe tehnico-medicale şi speciale a dezinfectanţilor pentru sterilizarea termică şi
       chimică a aparatelor de dializă, tip Fresenius, canistre 5-10 litri *
Cerinţe generale
Compatibilitate cu dispozitivele aflate în utilizare Da
Termen garanţie ≥ 2 ani
Formă de prezentare Soluţie concentrată
Scop utilizare Dezinfectare termică şi chimică a aparatajului
Cerinţe speciale
Denumirea, Unitate de măsură 2. Puristeril 340, 3,5%, 5 litri, canistre
</t>
  </si>
  <si>
    <r>
      <t>Consumabile medicale (dializatoare, linii, ace, dezinfectanți, catetere, ect.) echivalent la</t>
    </r>
    <r>
      <rPr>
        <sz val="11"/>
        <color rgb="FFFF0000"/>
        <rFont val="Times New Roman"/>
        <family val="1"/>
        <charset val="204"/>
      </rPr>
      <t xml:space="preserve"> 4000 </t>
    </r>
    <r>
      <rPr>
        <sz val="11"/>
        <color theme="1"/>
        <rFont val="Times New Roman"/>
        <family val="1"/>
        <charset val="204"/>
      </rPr>
      <t xml:space="preserve">proceduri de hemodializă, conform necesităților IMSP SC Bălți, inclusiv darea în comodat a </t>
    </r>
    <r>
      <rPr>
        <sz val="11"/>
        <color rgb="FFFF0000"/>
        <rFont val="Times New Roman"/>
        <family val="1"/>
        <charset val="204"/>
      </rPr>
      <t>7 dispozitive medicale</t>
    </r>
    <r>
      <rPr>
        <sz val="11"/>
        <color theme="1"/>
        <rFont val="Times New Roman"/>
        <family val="1"/>
        <charset val="204"/>
      </rPr>
      <t xml:space="preserve">, Cerințe față de dispozitivul medical – 7 bucăți, nu mai vechi de anul 2019 (se va indica anul producerii). Descriere Mașina de hemodializă utilizată pentru purificarea sângelui a persoanelor căror rinichi nu funcționează normal. Dispozitivul pompează sângele pacienților și soluția de dializă rin dializor. 
Parametrul  Specificația
Display Color, LCD da
 Touch Screen optional (preferabil)
Consum de apă Presiunea de intrare a apei 1.5 - 6 bar
 Temperatura apei admisă la intrare "5 - 30 °C,
85 -95 °C, pentru curățire fierbinte"
Consumul concentratului Presiunea concentratului 0 - 100 mbar
 Presiunea centralizată a concentratului 0.05 - 2 bar
Circulația extracorporală Monitorizarea presiunii în linia arterială de la - 300 mmHg până la +280 mmHg
  Acuratețea ± 10%
 Monitorizarea presiunii în linia venoasă de la - 20 mmHg până la +390 mmHg
  Acuratețea ± 10%
 Monitorizarea presiunii transmembranare de la - 100 mmHg până la +400 mmHg
  Acuratețea ± 10%
 Viteza circulației sangvine în pompa de sânge min. 50 - 600 mL/min.
  Acuratețea ± 10%
 Sistema de dializă cu un singur ac "da, cu min. 1 pompă сu control intern
de presiune."
  vol. evacuare: ≤ 50 mL
 Detector de aer da, detector al liniilor de sânge și monitorizare
 Pompă de heparină Viteza de injectare: 0.5-10 mL/oră
  Funția de bolus: 1-5 mL
  Mărimea seringilor: 10/20 și 30 mL
Sistema de circulație a dializatului Modificarea fluxului de lichid de dializă 
 Setarea 300 - 800 mL/min.
 Temperatura dializatului 35 - 39 °C
 Conductibilitatea dializatului 12.8 – 15.7 mS/cm
  Acuratețea ± 0.2 mS/cm
 Monitorizarea temperaturii a sângelui (opțional) 
 Precizia măsurării a temperaturii ± 0.2 °C
 Controlul temperaturii corpului ± 0.5 °C
 Precizia măsurării a recirculației ± 2%
 Monitorizarea volumului de sânge (opțional) 
 RBV (Volumul de sânge relativ) ± 1.7%
 Hematocrit (Hct) ± 2.9%
 Hemoglobina (Hb) ± 0.8 g/l
 Temperatura  ± 0,1°C (33.5 – 40°C)
 Monitorizarea presiunii a sângelui (opțional) 
 Sistolică 45 - 280 mmHg
 Diastolică 25 - 240 mmHg
 Valorile medii a sistolică 20 - 255 mmHg
 Acuratețea ± 3 mmHg
 Hemodiafiltrare (opțional) 
 Viteza de substituire  30 - 600 mL/min.
  Acuratețea ± 10%
 Test de menținere a presiunii da
Programul de dezinfecție și curățare Spălarea 
 Fluxul 600 – 800 mL/min.
 Temperatura 37 / 85 °C
 Curățare 
 Fluxul 450 – 800 mL/min.
 Temperatura 37 / 85 °C
 Dezinfectare 
 Fluxul 450 – 800 mL/min.
 Temperatura 37 / 85 °C
Alimentarea 220 V, 50 Hz da
Sistem de pregătire a apei  Compatibil cu sistemul disponibil al beneficiarului sau oferirea unui nou sistem de pregătire a apei da
</t>
    </r>
  </si>
  <si>
    <t xml:space="preserve">Compatibilitate cu dispozitivele aflate în utilizare Da
Termen garanţie ≥ 2 ani
Sterilizare cu vapori, etilenoxidă, γ, β şi alte metode de iradiere Da
Membrană complet sintetică Da
Coeficientul de UF ≥12 ml/oră
Volumul de umplere ≤  110 ml
Cerinţele specifice
№ Clearence  Unitate măsură, ml/min
1 ureea    ≥ 186
2 creatinina    ≥ 173
3 fosfaţi    ≥ 154
4 vitamina B-12    ≥ 95
</t>
  </si>
  <si>
    <t xml:space="preserve">Cerinţe tehnico-medicale şi speciale a dezinfectanţilor pentru sterilizarea termică şi chimică a aparatelor de dializă, tip Fresenius, canistre 5 litri *
Cerinţe generale
Compatibilitate cu dispozitivele aflate în utilizare Da
Termen garanţie ≥ 2 ani
Formă de prezentare Soluţie concentrată
Scop utilizare Dezinfectare termică şi chimică a aparatajului
Cerinţe speciale
Denumirea, Unitate de măsură 3. Citrosteril, 5 litri, canistre 
</t>
  </si>
  <si>
    <r>
      <t xml:space="preserve">Consumabile medicale (dializatoare, linii, ace, dezinfectanți, catetere, ect.) echivalent la </t>
    </r>
    <r>
      <rPr>
        <sz val="11"/>
        <color rgb="FFFF0000"/>
        <rFont val="Times New Roman"/>
        <family val="1"/>
        <charset val="204"/>
      </rPr>
      <t xml:space="preserve">11000 </t>
    </r>
    <r>
      <rPr>
        <sz val="11"/>
        <rFont val="Times New Roman"/>
        <family val="1"/>
        <charset val="204"/>
      </rPr>
      <t xml:space="preserve">proceduri de hemodializă, conform necesităților IMSP SR Cahul, inclusiv darea în comodat a </t>
    </r>
    <r>
      <rPr>
        <sz val="11"/>
        <color rgb="FFFF0000"/>
        <rFont val="Times New Roman"/>
        <family val="1"/>
        <charset val="204"/>
      </rPr>
      <t>10 dispozitive medicale</t>
    </r>
    <r>
      <rPr>
        <sz val="11"/>
        <rFont val="Times New Roman"/>
        <family val="1"/>
        <charset val="204"/>
      </rPr>
      <t xml:space="preserve">, compatibile cu consumabilele,. Cerințe față de dispozitivul medical </t>
    </r>
    <r>
      <rPr>
        <sz val="11"/>
        <color rgb="FFFF0000"/>
        <rFont val="Times New Roman"/>
        <family val="1"/>
        <charset val="204"/>
      </rPr>
      <t>– 10 bucăț</t>
    </r>
    <r>
      <rPr>
        <sz val="11"/>
        <rFont val="Times New Roman"/>
        <family val="1"/>
        <charset val="204"/>
      </rPr>
      <t xml:space="preserve">i, nu mai vechi de anul 2019 (se va indica anul producerii). Descriere Mașina de hemodializă utilizată pentru purificarea sângelui a persoanelor cărăr rinichi nu funcționează normal. Dispozitivul pompează sângele pacienților și soluția de dializă rin dializor. 
Parametrul  Specificația
Display Color, LCD da
 Touch Screen optional (preferabil)
Consum de apă Presiunea de intrare a apei 1.5 - 6 bar
 Temperatura apei admisă la intrare "5 - 30 °C,
85 -95 °C, pentru curățire fierbinte"
Consumul concentratului Presiunea concentratului 0 - 100 mbar
 Presiunea centralizată a concentratului 0.05 - 2 bar
Circulația extracorporală Monitorizarea presiunii în linia arterială de la - 300 mmHg până la +280 mmHg
  Acuratețea ± 10%
 Monitorizarea presiunii în linia venoasă de la - 20 mmHg până la +390 mmHg
  Acuratețea ± 10%
 Monitorizarea presiunii transmembranare de la - 100 mmHg până la +400 mmHg
  Acuratețea ± 10%
 Viteza circulației sangvine în pompa de sânge min. 50 - 600 mL/min.
  Acuratețea ± 10%
 Sistema de dializă cu un singur ac "da, cu min. 1 pompă сu control intern de presiune."   vol. evacuare: ≤ 50 mL
 Detector de aer da, detector al liniilor de sânge și monitorizare
 Pompă de heparină Viteza de injectare: 0.5-10 mL/oră
  Funția de bolus: 1-5 mL
  Mărimea seringilor: 10/20 și 30 mL
Sistema de circulație a dializatului Modificarea fluxului de lichid de dializă 
 Setarea 300 - 800 mL/min.
 Temperatura dializatului 35 - 39 °C
 Conductibilitatea dializatului 12.8 – 15.7 mS/cm
  Acuratețea ± 0.2 mS/cm
 Monitorizarea temperaturii a sângelui (opțional) 
 Precizia măsurării a temperaturii ± 0.2 °C
 Controlul temperaturii corpului ± 0.5 °C
 Precizia măsurării a recirculației ± 2%
 Monitorizarea volumului de sânge (opțional) 
 RBV (Volumul de sânge relativ) ± 1.7%
 Hematocrit (Hct) ± 2.9%
 Hemoglobina (Hb) ± 0.8 g/l
 Temperatura  ± 0,1°C (33.5 – 40°C)
 Monitorizarea presiunii a sângelui (opțional) 
 Sistolică 45 - 280 mmHg
 Diastolică 25 - 240 mmHg
 Valorile medii a sistolică 20 - 255 mmHg
 Acuratețea ± 3 mmHg
 Hemodiafiltrare (opțional) 
 Viteza de substituire  30 - 600 mL/min.
  Acuratețea ± 10%
 Test de menținere a presiunii da
Programul de dezinfecție și curățare Spălarea 
 Fluxul 600 – 800 mL/min.
 Temperatura 37 / 85 °C
 Curățare 
 Fluxul 450 – 800 mL/min.
 Temperatura 37 / 85 °C
 Dezinfectare 
 Fluxul 450 – 800 mL/min.
 Temperatura 37 / 85 °C
Alimentarea 220 V, 50 Hz da
Sistem de pregătire a apei  Compatibil cu sistemul disponibil al beneficiarului sau oferirea unui nou sistem de pregătire a apei da
</t>
    </r>
  </si>
  <si>
    <t xml:space="preserve"> Compatibilitate cu dispozitivele aflate în utilizare Da
Termen garanţie ≥ 2 ani
Sterilizare cu vapori, etilenoxidă, γ, β şi alte metode de iradiere Da
Membrană complet sintetică Da
Coeficientul de UF ≥12 ml/oră
Volumul de umplere ≤  110 ml
Cerinţele specifice
№ Clearence  Unitate măsură, ml/min
1 ureea    ≥ 186
2 creatinina    ≥ 173
3 fosfaţi    ≥ 154
4 vitamina B-12    ≥ 95
</t>
  </si>
  <si>
    <t xml:space="preserve">Cerinţe tehnico-medicale şi speciale a dezinfectanţilor pentru sterilizarea termică şi chimică a aparatelor de dializă, tip Fresenius, canistre 5-10 litri *
Cerinţe generale
Compatibilitate cu dispozitivele aflate în utilizare Da
Termen garanţie ≥ 2 ani
Formă de prezentare Soluţie concentrată
Scop utilizare Dezinfectare termică şi chimică a aparatajului
Cerinţe speciale
Denumirea, Unitate de măsură 3. Citrosteril, 5 litri, canistre
</t>
  </si>
  <si>
    <r>
      <t xml:space="preserve">Consumabile medicale (dializatoare, linii, ace, dezinfectanți, catetere, ect.) echivalent la1000 proceduri de hemodializă, conform necesităților IMSP SR Comrat , inclusiv darea în comodat a 2 </t>
    </r>
    <r>
      <rPr>
        <b/>
        <sz val="11"/>
        <color rgb="FFFF0000"/>
        <rFont val="Times New Roman"/>
        <family val="1"/>
        <charset val="204"/>
      </rPr>
      <t>dispozitive medicale</t>
    </r>
    <r>
      <rPr>
        <sz val="11"/>
        <rFont val="Times New Roman"/>
        <family val="1"/>
        <charset val="204"/>
      </rPr>
      <t>, compatibile cu consumabilele,. Cerințe față de dispozitivul medical –</t>
    </r>
    <r>
      <rPr>
        <sz val="11"/>
        <color rgb="FFFF0000"/>
        <rFont val="Times New Roman"/>
        <family val="1"/>
        <charset val="204"/>
      </rPr>
      <t xml:space="preserve"> 2 bucăți,</t>
    </r>
    <r>
      <rPr>
        <sz val="11"/>
        <rFont val="Times New Roman"/>
        <family val="1"/>
        <charset val="204"/>
      </rPr>
      <t xml:space="preserve"> nu mai vechi de anul 2019 (se va indica anul producerii). Descriere Mașina de hemodializă utilizată pentru purificarea sângelui a persoanelor cărăr rinichi nu funcționează normal. Dispozitivul pompează sângele pacienților și soluția de dializă rin dializor. 
Parametrul  Specificația
Display Color, LCD da
 Touch Screen optional (preferabil)
Consum de apă Presiunea de intrare a apei 1.5 - 6 bar
 Temperatura apei admisă la intrare "5 - 30 °C,
85 -95 °C, pentru curățire fierbinte"
Consumul concentratului Presiunea concentratului 0 - 100 mbar
 Presiunea centralizată a concentratului 0.05 - 2 bar
Circulația extracorporală Monitorizarea presiunii în linia arterială de la - 300 mmHg până la +280 mmHg
  Acuratețea ± 10%
 Monitorizarea presiunii în linia venoasă de la - 20 mmHg până la +390 mmHg
  Acuratețea ± 10%
 Monitorizarea presiunii transmembranare de la - 100 mmHg până la +400 mmHg
  Acuratețea ± 10%
 Viteza circulației sangvine în pompa de sânge min. 50 - 600 mL/min.
  Acuratețea ± 10%
 Sistema de dializă cu un singur ac "da, cu min. 1 pompă сu control intern de presiune."   vol. evacuare: ≤ 50 mL
 Detector de aer da, detector al liniilor de sânge și monitorizare
 Pompă de heparină Viteza de injectare: 0.5-10 mL/oră
  Funția de bolus: 1-5 mL
  Mărimea seringilor: 10/20 și 30 mL
Sistema de circulație a dializatului Modificarea fluxului de lichid de dializă 
 Setarea 300 - 800 mL/min.
 Temperatura dializatului 35 - 39 °C
 Conductibilitatea dializatului 12.8 – 15.7 mS/cm
  Acuratețea ± 0.2 mS/cm
 Monitorizarea temperaturii a sângelui (opțional) 
 Precizia măsurării a temperaturii ± 0.2 °C
 Controlul temperaturii corpului ± 0.5 °C
 Precizia măsurării a recirculației ± 2%
 Monitorizarea volumului de sânge (opțional) 
 RBV (Volumul de sânge relativ) ± 1.7%
 Hematocrit (Hct) ± 2.9%
 Hemoglobina (Hb) ± 0.8 g/l
 Temperatura  ± 0,1°C (33.5 – 40°C)
 Monitorizarea presiunii a sângelui (opțional) 
 Sistolică 45 - 280 mmHg
 Diastolică 25 - 240 mmHg
 Valorile medii a sistolică 20 - 255 mmHg
 Acuratețea ± 3 mmHg
 Hemodiafiltrare (opțional) 
 Viteza de substituire  30 - 600 mL/min.
  Acuratețea ± 10%
 Test de menținere a presiunii da
Programul de dezinfecție și curățare Spălarea 
 Fluxul 600 – 800 mL/min.
 Temperatura 37 / 85 °C
 Curățare 
 Fluxul 450 – 800 mL/min.
 Temperatura 37 / 85 °C
 Dezinfectare 
 Fluxul 450 – 800 mL/min.
 Temperatura 37 / 85 °C
Alimentarea 220 V, 50 Hz da
Sistem de pregătire a apei  Compatibil cu sistemul disponibil al beneficiarului sau oferirea unui nou sistem de pregătire a apei da
</t>
    </r>
  </si>
  <si>
    <t xml:space="preserve">Cerinţe tehnico-medicale şi speciale a dezinfectanţilor pentru sterilizarea termică şi chimică a aparatelor de dializă, tip Fresenius, canistre 5-10 litri *
Cerinţe generale
Compatibilitate cu dispozitivele aflate în utilizare Da
Termen garanţie ≥ 2 ani
Formă de prezentare Soluţie concentrată
Scop utilizare Dezinfectare termică şi chimică a aparatajului
Cerinţe speciale
Denumirea, Unitate de măsură 2. Puristeril 340, 3,5%, 5 litri, canistre
</t>
  </si>
  <si>
    <t xml:space="preserve">Compatibilitate cu dispozitivele aflate în utilizare Da
Termen garanţie ≥ 2 ani
Condiţii de fabricare material biocompatibil - poliuretan
Condiţii livrare Seturi sterile cu accesorii pentru instalarea cateterului, de tip „split” cu capete (vîrfuri) autocentrante, capacitate de tunelizare retrogradă, inclusiv ac, ghid, dilatator, teacă de întroducere, tunelizator, seringă, bisturiu, injection caps, dispozitiv de fixare a cateterului, material de pansament, autocolant de identificare a pacientului
Cerinţe specifice
Diametru 15,0  F
Lungimea190-230  mm
Radio-opac Da
Conector Luer-Lock cu clame
Ac pentru puncţie 18 G  Ø2,75 "  x 70 mm
Ghid metalic de securitate Tip J (0038" x 800 mm)
Dilatatoare 12 și 14 F
Dilatator de tip „PeelAway” 16 F
Stilet rigid (Stiffening Stylet) - pentru introducerea cateterului pe ghid sau schimbarea cateterului cu siguranța și fără utilizarea dilatatorului de tip ,,PeelAway" (obligator) 1
Tunelizator 1
Seringă 5 ml 1
Bisturiu-lamă, 11 cm 1
Injection caps 2
Dispozitiv de fixare a cateterului 1
Autocolant de identificare a pacientului 1
Material de pansament 2
</t>
  </si>
  <si>
    <t xml:space="preserve">Cerinţe tehnico-medicale şi speciale pentru sarea de regenerare (NaCl) a aparatajului de
     dializă Fresenius
Cerinţe generale
Compatibilitate cu dispozitivele aflate în utilizare Da
Na Cl, chimic pură Da 
Termen garanţie ≥ 2 ani
Formă de prezentare Sare tabletată ambalată în saci ermetici a cîte 25 kg
Scop utilizare Regenerarea aparatajului de dializă
</t>
  </si>
  <si>
    <t xml:space="preserve">sterilizarea termică şi chimică a aparatelor de dializă, tip Fresenius, canistre 5-10 litri *
Cerinţe generale
Compatibilitate cu dispozitivele aflate în utilizare Da
Termen garanţie ≥ 2 ani
Formă de prezentare Soluţie concentrată
Scop utilizare Dezinfectare termică şi chimică a aparatajului
Cerinţe speciale
Denumirea, Unitate de măsură 2. Puristeril 340, 3,5%, 5 litri, canistre
</t>
  </si>
  <si>
    <t xml:space="preserve">Cerinţe tehnico-medicale şi speciale a dezinfectanţilor pentru sterilizarea termică şi        chimică a aparatelor de dializă, tip Fresenius, canistre 5 litri. 
Cerinţe generale
Compatibilitate cu dispozitivele aflate în utilizare Da
Termen garanţie ≥ 2 ani
Formă de prezentare Soluţie concentrată
Scop utilizare Dezinfectare termică şi chimică a aparatajului. Citrosteril, 5 litri, canistre 
</t>
  </si>
  <si>
    <t xml:space="preserve">Compatibilitate cu dispozitivele aflate în utilizare Da
Termen garanţie ≥ 2 ani
Sterilizare cu vapori, etilenoxidă, γ, β şi alte metode de iradiere Da
Membrană complet sintetică Da
Flux înalt (high-flux) Da
Coeficientul de UF ≥ 35 ml/oră
Volumul de umplere ≤ 100 ml
Cerinţele specifice 
№ Clearence (300 ml/min) Unitate măsură, ml/min
1 ureea    ≥ 250
2 creatinina    ≥ 250
3 fosfaţi    ≥ 230
4 vitamina B-12    ≥ 185
5 inulina ≥ 130
</t>
  </si>
  <si>
    <t xml:space="preserve">Cerinţe tehnico-medicale pentru Dializator 1,8 – 1,9 m-2, pentru efectuarea
       hemodiafiltrării
Cerinţe generale
Certificare Internaţională (CE sau FDA sau EMEA) Da
Compatibilitate cu dispozitivele aflate în utilizare Da
Termen garanţie ≥ 2 ani
Sterilizare cu vapori, etilenoxidă, γ, β şi alte metode de iradiere Da
Membrană complet sintetică Da
Flux înalt (high-flux) Da
Coeficientul de UF ≥ 50 ml/oră
Volumul de umplere ≤ 100 ml
Cerinţele specifice 
Clearence (300 ml/min) Unitate măsură, ml/min
ureea    ≥ 250
creatinina    ≥ 250
fosfaţi    ≥ 230
vitamina B-12    ≥ 185
inulina ≥ 130
</t>
  </si>
  <si>
    <t xml:space="preserve">Compatibilitate cu dispozitivele aflate în utilizare Da
Termen garanţie ≥ 2 ani
Sterilizare cu vapori, etilenoxidă, γ, β şi alte metode de iradiere Da
Membrană complet sintetică Da
Flux înalt (high-flux) Da
Coeficientul de UF ≥ 55 ml/oră
Volumul de umplere ≤ 120 ml
Cerinţele specifice 
№ Clearence (300 ml/min) Unitate măsură, ml/min
1 ureea    ≥ 270
2 creatinina    ≥ 260
3 fosfaţi    ≥ 200
4 vitamina B-12    ≥ 200
5 inulina ≥ 150
</t>
  </si>
  <si>
    <t xml:space="preserve">Filtrului suplimentar de filtrare a dializatului pentru
       Hemodiafiltrare (aparat de dializă Fresenius) 
Certificare Internaţională (CE sau FDA sau EMEA) Da
Compatibilitate cu dispozitivele aflate în utilizare Da
Termen garanţie ≥ 2 ani
Efectuarea hemodiafiltrării în regim on-line Da
</t>
  </si>
  <si>
    <t>Linii A/V set Online Plus 500-8R</t>
  </si>
  <si>
    <t xml:space="preserve">Compatibilitate cu dispozitivele aflate în utilizare Da
Termen garanţie ≥ 3 ani
Marcaj de culoare corespunzătoare arterie/venă Da
Cerinţele specifice
№ Cerinţa Parametrii solicitați
1 Vor conţine un  orificiu lateral (arterial) Da
2 Vor  conţine clame integrate. Da
3 Vor  conţine „fluturaşi” pentru fixare cu rotaţie la 360 º Da
4
 Vor avea următorii parametri:
 – diametrul acului  1,6 mm
 – lungimea acului  25 mm
 – lungimea tubului  150 mm
</t>
  </si>
  <si>
    <t xml:space="preserve">Compatibilitate cu dispozitivele aflate în utilizare Da
Termen garanţie ≥ 3 ani
Marcaj de culoare corespunzătoare arterie/venă Da
Cerinţele specifice 
№ Cerinţa Parametrii solicitați
1 Vor  conţine clame integrate. Da
2 Vor  conţine „fluturaşi” pentru fixare cu rotaţie la 360 º Da
3
 Vor avea următorii parametri:
 – diametrul acului  1,6 mm
 – lungimea acului  25 mm
 – lungimea tubului  150 mm
</t>
  </si>
  <si>
    <t>proceduri de dializă</t>
  </si>
  <si>
    <t xml:space="preserve">pachet </t>
  </si>
  <si>
    <t>Prima tranșă 10% în termen de 30 de zile  de la data înregistrării contractului de către CAPCS. Cantitatea rămasă la comanda beneficiarului în termen de până la 30 de zile.</t>
  </si>
  <si>
    <t>În termen de până la 45 de zile de la comanda beneficiarului pe parcursul anului 2025</t>
  </si>
  <si>
    <t xml:space="preserve">Dispozitivele medicale ofertate în comodat (inclusiv instalarea, darea în exploatare, instruirea personalului) în termen de până la 45 de zile de la data înregistrării contractului de către CAPCS. Consumabilele, sărurile (soluțiile) concentrate pentru dializă - prima tranșă 10% odată cu instalarea dispozitivelor medicale. Cantitatea rămasă în termen de 45 de zile de la comanda beneficiarului. </t>
  </si>
  <si>
    <t>Achiziționarea materialelor de consum și pieselor de schimb pentru hemodializă conform necesităților Serviciului de Dializă din Republica Moldova pentru anul 2025</t>
  </si>
  <si>
    <t>3451898B Repair kit rinsing bridge</t>
  </si>
  <si>
    <t>34562307 Maintenance kit</t>
  </si>
  <si>
    <t>kg</t>
  </si>
  <si>
    <t>sac</t>
  </si>
  <si>
    <t>lt</t>
  </si>
  <si>
    <t>m</t>
  </si>
  <si>
    <t xml:space="preserve">Compatibilitate cu dispozitivele aflate în utilizare Da
Termen garanţie ≥ 2 ani
Sterilizare cu vapori, etilenoxidă, γ, β şi alte metode de iradiere Da
Membrană complet sintetică Da
Coeficientul de UF ≥ 6 ml/oră
Volumul de umplere ≤ 72 ml
Nr  Clearence  Unitate măsură
ml/min
1 ureea    ≥ 168
2 creatinina    ≥ 147
3 fosfaţi    ≥ 115
4 vitamina B-12    ≥ 60
</t>
  </si>
  <si>
    <t>Dializator suprafața 0,6-0,7 m². Coeficientul de urltrafiltrare ≥ 2,8 ml/oră mm Hg, conform necesităților IMSP Institutul Mamei și Copilului</t>
  </si>
  <si>
    <t xml:space="preserve">Compatibilitate cu dispozitivele aflate în utilizare Da
Termen garanţie ≥ 2 ani
Sterilizare cu vapori, etilenoxidă, γ, β şi alte metode de iradiere Da
Membrană complet sintetică Da
Coeficientul de UF ≥ 2,8ml/oră
Volumul de umplere ≤ 42 ml
Cerinţele specifice 
Nr  Clearence  Unitate măsură
ml/min
1 ureea    ≥  151
2 creatinina    ≥ 122
3 fosfaţi    ≥ 78
4 vitamina B-12    ≥ 30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</si>
</sst>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51">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name val="Times New Roman"/>
      <family val="1"/>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b/>
      <sz val="11"/>
      <color indexed="8"/>
      <name val="Times New Roman"/>
      <family val="1"/>
      <charset val="204"/>
    </font>
    <font>
      <b/>
      <sz val="11"/>
      <name val="Times New Roman"/>
      <family val="1"/>
      <charset val="204"/>
    </font>
    <font>
      <sz val="12"/>
      <name val="Times New Roman"/>
      <family val="1"/>
      <charset val="204"/>
    </font>
    <font>
      <b/>
      <sz val="12"/>
      <color theme="4" tint="-0.249977111117893"/>
      <name val="Times New Roman"/>
      <family val="1"/>
      <charset val="204"/>
    </font>
    <font>
      <i/>
      <sz val="12"/>
      <name val="Times New Roman"/>
      <family val="1"/>
      <charset val="204"/>
    </font>
    <font>
      <b/>
      <sz val="12"/>
      <name val="Times New Roman"/>
      <family val="1"/>
      <charset val="204"/>
    </font>
    <font>
      <b/>
      <sz val="12"/>
      <color indexed="8"/>
      <name val="Times New Roman"/>
      <family val="1"/>
      <charset val="204"/>
    </font>
    <font>
      <sz val="12"/>
      <color indexed="8"/>
      <name val="Times New Roman"/>
      <family val="1"/>
      <charset val="204"/>
    </font>
    <font>
      <sz val="10"/>
      <color indexed="8"/>
      <name val="Times New Roman"/>
      <family val="1"/>
      <charset val="204"/>
    </font>
    <font>
      <sz val="16"/>
      <name val="Times New Roman"/>
      <family val="1"/>
      <charset val="204"/>
    </font>
    <font>
      <sz val="11"/>
      <color indexed="8"/>
      <name val="Times New Roman"/>
      <family val="1"/>
      <charset val="204"/>
    </font>
    <font>
      <sz val="10"/>
      <color rgb="FF000000"/>
      <name val="Times New Roman"/>
      <family val="1"/>
      <charset val="204"/>
    </font>
    <font>
      <sz val="11"/>
      <color rgb="FF000000"/>
      <name val="Times New Roman"/>
      <family val="1"/>
      <charset val="204"/>
    </font>
    <font>
      <sz val="11"/>
      <color theme="1"/>
      <name val="Times New Roman"/>
      <family val="1"/>
      <charset val="204"/>
    </font>
    <font>
      <sz val="11"/>
      <name val="Times New Roman"/>
      <family val="1"/>
      <charset val="204"/>
    </font>
    <font>
      <sz val="11"/>
      <color theme="1"/>
      <name val="Calibri"/>
      <family val="2"/>
      <charset val="1"/>
      <scheme val="minor"/>
    </font>
    <font>
      <sz val="11"/>
      <color rgb="FFFF0000"/>
      <name val="Times New Roman"/>
      <family val="1"/>
      <charset val="204"/>
    </font>
    <font>
      <sz val="10"/>
      <color rgb="FFFF0000"/>
      <name val="Times New Roman"/>
      <family val="1"/>
      <charset val="204"/>
    </font>
    <font>
      <sz val="12"/>
      <color rgb="FF000000"/>
      <name val="Times New Roman"/>
      <family val="1"/>
      <charset val="204"/>
    </font>
    <font>
      <b/>
      <sz val="11"/>
      <color rgb="FFFF0000"/>
      <name val="Times New Roman"/>
      <family val="1"/>
      <charset val="204"/>
    </font>
    <font>
      <sz val="8"/>
      <name val="Times New Roman"/>
      <family val="1"/>
      <charset val="204"/>
    </font>
    <font>
      <sz val="9"/>
      <name val="Times New Roman"/>
      <family val="1"/>
      <charset val="204"/>
    </font>
  </fonts>
  <fills count="9">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
      <patternFill patternType="solid">
        <fgColor rgb="FFFFFFFF"/>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10"/>
      </bottom>
      <diagonal/>
    </border>
    <border>
      <left style="thin">
        <color indexed="8"/>
      </left>
      <right style="thin">
        <color indexed="8"/>
      </right>
      <top style="thin">
        <color indexed="10"/>
      </top>
      <bottom style="thin">
        <color indexed="10"/>
      </bottom>
      <diagonal/>
    </border>
    <border>
      <left style="thin">
        <color indexed="8"/>
      </left>
      <right style="thin">
        <color indexed="8"/>
      </right>
      <top style="thin">
        <color indexed="10"/>
      </top>
      <bottom style="thin">
        <color indexed="8"/>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s>
  <cellStyleXfs count="75">
    <xf numFmtId="0" fontId="0" fillId="0" borderId="0"/>
    <xf numFmtId="0" fontId="12" fillId="0" borderId="0"/>
    <xf numFmtId="0" fontId="14" fillId="0" borderId="0"/>
    <xf numFmtId="0" fontId="15" fillId="0" borderId="0"/>
    <xf numFmtId="0" fontId="15" fillId="0" borderId="0"/>
    <xf numFmtId="0" fontId="4" fillId="0" borderId="0"/>
    <xf numFmtId="0" fontId="16" fillId="0" borderId="0"/>
    <xf numFmtId="0" fontId="17" fillId="0" borderId="0"/>
    <xf numFmtId="0" fontId="14" fillId="0" borderId="0"/>
    <xf numFmtId="0" fontId="15" fillId="0" borderId="0"/>
    <xf numFmtId="0" fontId="14" fillId="0" borderId="0"/>
    <xf numFmtId="0" fontId="18" fillId="0" borderId="0"/>
    <xf numFmtId="0" fontId="14" fillId="0" borderId="0"/>
    <xf numFmtId="9" fontId="14" fillId="0" borderId="0" applyFont="0" applyFill="0" applyBorder="0" applyAlignment="0" applyProtection="0"/>
    <xf numFmtId="0" fontId="3" fillId="0" borderId="0"/>
    <xf numFmtId="0" fontId="14" fillId="0" borderId="0"/>
    <xf numFmtId="0" fontId="12" fillId="0" borderId="0"/>
    <xf numFmtId="0" fontId="14" fillId="0" borderId="0"/>
    <xf numFmtId="0" fontId="3" fillId="0" borderId="0"/>
    <xf numFmtId="0" fontId="20" fillId="0" borderId="0" applyBorder="0" applyProtection="0"/>
    <xf numFmtId="0" fontId="14" fillId="0" borderId="0"/>
    <xf numFmtId="0" fontId="21" fillId="5" borderId="2" applyNumberFormat="0" applyAlignment="0" applyProtection="0"/>
    <xf numFmtId="0" fontId="14" fillId="0" borderId="0"/>
    <xf numFmtId="0" fontId="14" fillId="0" borderId="0"/>
    <xf numFmtId="0" fontId="15" fillId="0" borderId="0"/>
    <xf numFmtId="0" fontId="14" fillId="0" borderId="0"/>
    <xf numFmtId="0" fontId="3" fillId="0" borderId="0"/>
    <xf numFmtId="0" fontId="3" fillId="0" borderId="0"/>
    <xf numFmtId="0" fontId="3" fillId="0" borderId="0"/>
    <xf numFmtId="0" fontId="14" fillId="0" borderId="0"/>
    <xf numFmtId="0" fontId="3" fillId="0" borderId="0"/>
    <xf numFmtId="0" fontId="3" fillId="0" borderId="0"/>
    <xf numFmtId="0" fontId="14" fillId="0" borderId="0"/>
    <xf numFmtId="0" fontId="3" fillId="0" borderId="0"/>
    <xf numFmtId="0" fontId="3" fillId="0" borderId="0"/>
    <xf numFmtId="0" fontId="3" fillId="0" borderId="0"/>
    <xf numFmtId="0" fontId="25" fillId="0" borderId="0"/>
    <xf numFmtId="0" fontId="17" fillId="0" borderId="0"/>
    <xf numFmtId="0" fontId="25" fillId="0" borderId="0"/>
    <xf numFmtId="0" fontId="22" fillId="0" borderId="0"/>
    <xf numFmtId="0" fontId="22" fillId="0" borderId="0"/>
    <xf numFmtId="9" fontId="22" fillId="0" borderId="0" applyBorder="0" applyProtection="0"/>
    <xf numFmtId="0" fontId="22" fillId="0" borderId="0"/>
    <xf numFmtId="0" fontId="25" fillId="0" borderId="0"/>
    <xf numFmtId="0" fontId="25" fillId="0" borderId="0"/>
    <xf numFmtId="0" fontId="24" fillId="0" borderId="0"/>
    <xf numFmtId="0" fontId="25" fillId="0" borderId="0"/>
    <xf numFmtId="0" fontId="26" fillId="0" borderId="0" applyBorder="0" applyProtection="0"/>
    <xf numFmtId="0" fontId="24" fillId="0" borderId="0"/>
    <xf numFmtId="0" fontId="23" fillId="6" borderId="2" applyProtection="0"/>
    <xf numFmtId="0" fontId="27" fillId="4" borderId="0" applyNumberFormat="0" applyBorder="0" applyAlignment="0" applyProtection="0"/>
    <xf numFmtId="0" fontId="15" fillId="0" borderId="0"/>
    <xf numFmtId="0" fontId="15" fillId="0" borderId="0"/>
    <xf numFmtId="0" fontId="14" fillId="0" borderId="0"/>
    <xf numFmtId="43" fontId="15" fillId="0" borderId="0" applyFont="0" applyFill="0" applyBorder="0" applyAlignment="0" applyProtection="0"/>
    <xf numFmtId="0" fontId="15" fillId="0" borderId="0"/>
    <xf numFmtId="0" fontId="28"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44" fillId="0" borderId="0"/>
    <xf numFmtId="43" fontId="44" fillId="0" borderId="0" applyFont="0" applyFill="0" applyBorder="0" applyAlignment="0" applyProtection="0"/>
  </cellStyleXfs>
  <cellXfs count="130">
    <xf numFmtId="0" fontId="0" fillId="0" borderId="0" xfId="0"/>
    <xf numFmtId="0" fontId="7" fillId="2" borderId="1" xfId="1" applyFont="1" applyFill="1" applyBorder="1" applyAlignment="1" applyProtection="1">
      <alignment vertical="center" wrapText="1"/>
    </xf>
    <xf numFmtId="0" fontId="6" fillId="0" borderId="0" xfId="1" applyFont="1" applyProtection="1">
      <protection locked="0"/>
    </xf>
    <xf numFmtId="0" fontId="8" fillId="0" borderId="0" xfId="1" applyFont="1" applyFill="1" applyBorder="1" applyAlignment="1" applyProtection="1">
      <alignment horizontal="left" vertical="top" wrapText="1"/>
      <protection locked="0"/>
    </xf>
    <xf numFmtId="0" fontId="6" fillId="0" borderId="0" xfId="1" applyFont="1" applyFill="1" applyBorder="1" applyAlignment="1" applyProtection="1">
      <alignment wrapText="1"/>
      <protection locked="0"/>
    </xf>
    <xf numFmtId="0" fontId="6" fillId="0" borderId="0" xfId="1" applyFont="1" applyFill="1" applyBorder="1" applyProtection="1">
      <protection locked="0"/>
    </xf>
    <xf numFmtId="0" fontId="8" fillId="0" borderId="0" xfId="1" applyFont="1" applyBorder="1" applyAlignment="1" applyProtection="1">
      <alignment horizontal="left" vertical="top" wrapText="1"/>
      <protection locked="0"/>
    </xf>
    <xf numFmtId="0" fontId="6" fillId="0" borderId="0" xfId="1" applyFont="1" applyAlignment="1" applyProtection="1">
      <alignment horizontal="center"/>
      <protection locked="0"/>
    </xf>
    <xf numFmtId="164" fontId="6" fillId="0" borderId="0" xfId="1" applyNumberFormat="1" applyFont="1" applyProtection="1"/>
    <xf numFmtId="0" fontId="11" fillId="0" borderId="0" xfId="1" applyFont="1" applyProtection="1">
      <protection locked="0"/>
    </xf>
    <xf numFmtId="0" fontId="6" fillId="0" borderId="0" xfId="1" applyFont="1" applyProtection="1"/>
    <xf numFmtId="0" fontId="6" fillId="0" borderId="0" xfId="1" applyFont="1" applyAlignment="1" applyProtection="1">
      <alignment horizontal="center"/>
    </xf>
    <xf numFmtId="0" fontId="6" fillId="0" borderId="0" xfId="1" applyFont="1" applyBorder="1" applyProtection="1"/>
    <xf numFmtId="0" fontId="9" fillId="0" borderId="0" xfId="1" applyFont="1" applyAlignment="1" applyProtection="1">
      <alignment horizontal="center"/>
      <protection locked="0"/>
    </xf>
    <xf numFmtId="0" fontId="6" fillId="0" borderId="0" xfId="1" applyFont="1" applyAlignment="1" applyProtection="1">
      <alignment wrapText="1"/>
      <protection locked="0"/>
    </xf>
    <xf numFmtId="0" fontId="8" fillId="0" borderId="1" xfId="1" applyFont="1" applyFill="1" applyBorder="1" applyAlignment="1" applyProtection="1">
      <alignment vertical="top" wrapText="1"/>
      <protection locked="0"/>
    </xf>
    <xf numFmtId="0" fontId="7" fillId="2" borderId="1" xfId="1" applyFont="1" applyFill="1" applyBorder="1" applyAlignment="1" applyProtection="1">
      <alignment horizontal="center" wrapText="1"/>
    </xf>
    <xf numFmtId="0" fontId="0" fillId="0" borderId="0" xfId="0"/>
    <xf numFmtId="0" fontId="6" fillId="0" borderId="0" xfId="1" applyFont="1" applyProtection="1">
      <protection locked="0"/>
    </xf>
    <xf numFmtId="0" fontId="11" fillId="0" borderId="0" xfId="1" applyFont="1" applyProtection="1">
      <protection locked="0"/>
    </xf>
    <xf numFmtId="0" fontId="7" fillId="2" borderId="1" xfId="1" applyFont="1" applyFill="1" applyBorder="1" applyAlignment="1" applyProtection="1">
      <alignment horizontal="center" vertical="center" wrapText="1"/>
    </xf>
    <xf numFmtId="0" fontId="19" fillId="3" borderId="1" xfId="10" applyFont="1" applyFill="1" applyBorder="1" applyAlignment="1">
      <alignment horizontal="left" vertical="center" wrapText="1"/>
    </xf>
    <xf numFmtId="0" fontId="7" fillId="3" borderId="3" xfId="1" applyFont="1" applyFill="1" applyBorder="1" applyAlignment="1" applyProtection="1">
      <alignment horizontal="center" vertical="center" wrapText="1"/>
    </xf>
    <xf numFmtId="0" fontId="19" fillId="3" borderId="1" xfId="10" applyFont="1" applyFill="1" applyBorder="1" applyAlignment="1">
      <alignment horizontal="center" vertical="center" wrapText="1"/>
    </xf>
    <xf numFmtId="0" fontId="29" fillId="0" borderId="1" xfId="1" applyFont="1" applyBorder="1" applyAlignment="1">
      <alignment horizontal="center" vertical="center" wrapText="1"/>
    </xf>
    <xf numFmtId="0" fontId="30" fillId="0" borderId="1" xfId="1" applyFont="1" applyBorder="1" applyAlignment="1" applyProtection="1">
      <alignment horizontal="center" vertical="center" wrapText="1"/>
      <protection locked="0"/>
    </xf>
    <xf numFmtId="0" fontId="31" fillId="0" borderId="1" xfId="0" applyFont="1" applyBorder="1" applyProtection="1">
      <protection locked="0"/>
    </xf>
    <xf numFmtId="0" fontId="31" fillId="0" borderId="0" xfId="0" applyFont="1" applyBorder="1" applyProtection="1">
      <protection locked="0"/>
    </xf>
    <xf numFmtId="0" fontId="31" fillId="0" borderId="1" xfId="0" applyFont="1" applyBorder="1" applyAlignment="1" applyProtection="1">
      <alignment wrapText="1"/>
      <protection locked="0"/>
    </xf>
    <xf numFmtId="0" fontId="36" fillId="0" borderId="1" xfId="0" applyFont="1" applyFill="1" applyBorder="1" applyAlignment="1" applyProtection="1">
      <alignment vertical="top" wrapText="1"/>
      <protection locked="0"/>
    </xf>
    <xf numFmtId="0" fontId="31" fillId="0" borderId="1" xfId="0" applyFont="1" applyFill="1" applyBorder="1" applyAlignment="1" applyProtection="1">
      <alignment wrapText="1"/>
      <protection locked="0"/>
    </xf>
    <xf numFmtId="0" fontId="31" fillId="0" borderId="1" xfId="0" applyFont="1" applyFill="1" applyBorder="1" applyProtection="1">
      <protection locked="0"/>
    </xf>
    <xf numFmtId="0" fontId="35" fillId="2" borderId="1" xfId="0" applyFont="1" applyFill="1" applyBorder="1" applyAlignment="1" applyProtection="1">
      <alignment horizontal="left" vertical="top" wrapText="1"/>
    </xf>
    <xf numFmtId="0" fontId="35" fillId="2" borderId="1" xfId="0" applyFont="1" applyFill="1" applyBorder="1" applyAlignment="1" applyProtection="1">
      <alignment horizontal="center" vertical="top" wrapText="1"/>
    </xf>
    <xf numFmtId="0" fontId="35" fillId="2" borderId="1" xfId="0" applyFont="1" applyFill="1" applyBorder="1" applyAlignment="1" applyProtection="1">
      <alignment horizontal="center" vertical="center" wrapText="1"/>
    </xf>
    <xf numFmtId="0" fontId="19" fillId="3" borderId="1" xfId="0" applyFont="1" applyFill="1" applyBorder="1"/>
    <xf numFmtId="0" fontId="31" fillId="3" borderId="1" xfId="0" applyFont="1" applyFill="1" applyBorder="1" applyAlignment="1" applyProtection="1">
      <alignment horizontal="left" vertical="top"/>
      <protection locked="0"/>
    </xf>
    <xf numFmtId="0" fontId="31" fillId="0" borderId="1" xfId="0" applyFont="1" applyBorder="1" applyAlignment="1" applyProtection="1">
      <alignment horizontal="left" vertical="top" wrapText="1"/>
      <protection locked="0"/>
    </xf>
    <xf numFmtId="0" fontId="31" fillId="3" borderId="1" xfId="0" applyFont="1" applyFill="1" applyBorder="1" applyProtection="1">
      <protection locked="0"/>
    </xf>
    <xf numFmtId="0" fontId="38" fillId="3" borderId="1" xfId="1" applyFont="1" applyFill="1" applyBorder="1" applyProtection="1">
      <protection locked="0"/>
    </xf>
    <xf numFmtId="0" fontId="38" fillId="0" borderId="1" xfId="1" applyFont="1" applyBorder="1" applyProtection="1">
      <protection locked="0"/>
    </xf>
    <xf numFmtId="0" fontId="31" fillId="3" borderId="1" xfId="1" applyFont="1" applyFill="1" applyBorder="1" applyProtection="1">
      <protection locked="0"/>
    </xf>
    <xf numFmtId="0" fontId="31" fillId="0" borderId="1" xfId="1" applyFont="1" applyBorder="1" applyProtection="1">
      <protection locked="0"/>
    </xf>
    <xf numFmtId="0" fontId="19" fillId="0" borderId="1" xfId="0" applyFont="1" applyBorder="1"/>
    <xf numFmtId="0" fontId="39" fillId="3" borderId="5" xfId="0" applyFont="1" applyFill="1" applyBorder="1" applyAlignment="1">
      <alignment vertical="center"/>
    </xf>
    <xf numFmtId="0" fontId="39" fillId="3" borderId="6" xfId="0" applyFont="1" applyFill="1" applyBorder="1" applyAlignment="1">
      <alignment vertical="center"/>
    </xf>
    <xf numFmtId="0" fontId="39" fillId="3" borderId="7" xfId="0" applyFont="1" applyFill="1" applyBorder="1" applyAlignment="1">
      <alignment vertical="center"/>
    </xf>
    <xf numFmtId="0" fontId="39" fillId="3" borderId="4" xfId="0" applyFont="1" applyFill="1" applyBorder="1" applyAlignment="1">
      <alignment vertical="center"/>
    </xf>
    <xf numFmtId="0" fontId="31" fillId="0" borderId="1" xfId="0" applyFont="1" applyBorder="1" applyAlignment="1" applyProtection="1">
      <alignment horizontal="left" vertical="top"/>
      <protection locked="0"/>
    </xf>
    <xf numFmtId="1" fontId="7" fillId="2" borderId="1" xfId="1" applyNumberFormat="1" applyFont="1" applyFill="1" applyBorder="1" applyAlignment="1" applyProtection="1">
      <alignment horizontal="center" vertical="center" wrapText="1"/>
    </xf>
    <xf numFmtId="1" fontId="6" fillId="0" borderId="0" xfId="1" applyNumberFormat="1" applyFont="1" applyAlignment="1" applyProtection="1">
      <alignment horizontal="center" vertical="center"/>
      <protection locked="0"/>
    </xf>
    <xf numFmtId="4" fontId="6" fillId="0" borderId="0" xfId="1" applyNumberFormat="1" applyFont="1" applyProtection="1">
      <protection locked="0"/>
    </xf>
    <xf numFmtId="4" fontId="7" fillId="3" borderId="0" xfId="1" applyNumberFormat="1" applyFont="1" applyFill="1" applyBorder="1" applyAlignment="1" applyProtection="1">
      <alignment horizontal="center" vertical="center" wrapText="1"/>
    </xf>
    <xf numFmtId="4" fontId="7" fillId="2" borderId="1" xfId="1" applyNumberFormat="1" applyFont="1" applyFill="1" applyBorder="1" applyAlignment="1" applyProtection="1">
      <alignment horizontal="center" vertical="center" wrapText="1"/>
    </xf>
    <xf numFmtId="4" fontId="10" fillId="0" borderId="0" xfId="1" applyNumberFormat="1" applyFont="1" applyAlignment="1" applyProtection="1">
      <alignment horizontal="center"/>
      <protection locked="0"/>
    </xf>
    <xf numFmtId="4" fontId="8" fillId="0" borderId="0" xfId="1" applyNumberFormat="1" applyFont="1" applyFill="1" applyBorder="1" applyAlignment="1" applyProtection="1">
      <alignment vertical="top" wrapText="1"/>
      <protection locked="0"/>
    </xf>
    <xf numFmtId="0" fontId="37" fillId="3" borderId="8" xfId="0" applyFont="1" applyFill="1" applyBorder="1" applyAlignment="1">
      <alignment horizontal="center" vertical="center" wrapText="1"/>
    </xf>
    <xf numFmtId="1" fontId="19" fillId="0" borderId="8" xfId="0" applyNumberFormat="1" applyFont="1" applyBorder="1" applyAlignment="1">
      <alignment horizontal="center" vertical="center"/>
    </xf>
    <xf numFmtId="0" fontId="40" fillId="0" borderId="8" xfId="0" applyFont="1" applyBorder="1" applyAlignment="1">
      <alignment vertical="center" wrapText="1"/>
    </xf>
    <xf numFmtId="0" fontId="19" fillId="0" borderId="8" xfId="0" applyFont="1" applyBorder="1" applyAlignment="1">
      <alignment vertical="center" wrapText="1"/>
    </xf>
    <xf numFmtId="0" fontId="19" fillId="3" borderId="8" xfId="0" applyFont="1" applyFill="1" applyBorder="1" applyAlignment="1">
      <alignment vertical="center" wrapText="1"/>
    </xf>
    <xf numFmtId="0" fontId="19" fillId="3" borderId="8" xfId="0" applyFont="1" applyFill="1" applyBorder="1" applyAlignment="1" applyProtection="1">
      <alignment vertical="top" wrapText="1"/>
      <protection locked="0"/>
    </xf>
    <xf numFmtId="0" fontId="19" fillId="8" borderId="8" xfId="0" applyFont="1" applyFill="1" applyBorder="1" applyAlignment="1" applyProtection="1">
      <alignment vertical="top" wrapText="1"/>
      <protection locked="0"/>
    </xf>
    <xf numFmtId="0" fontId="40" fillId="3" borderId="8" xfId="0" applyFont="1" applyFill="1" applyBorder="1" applyAlignment="1">
      <alignment vertical="center" wrapText="1"/>
    </xf>
    <xf numFmtId="0" fontId="41" fillId="3" borderId="8" xfId="0" applyFont="1" applyFill="1" applyBorder="1" applyAlignment="1">
      <alignment vertical="top" wrapText="1"/>
    </xf>
    <xf numFmtId="0" fontId="40" fillId="7" borderId="8" xfId="0" applyFont="1" applyFill="1" applyBorder="1" applyAlignment="1">
      <alignment vertical="center" wrapText="1"/>
    </xf>
    <xf numFmtId="0" fontId="19" fillId="7" borderId="8" xfId="0" applyFont="1" applyFill="1" applyBorder="1" applyAlignment="1">
      <alignment vertical="center" wrapText="1"/>
    </xf>
    <xf numFmtId="0" fontId="41" fillId="3" borderId="8" xfId="0" applyFont="1" applyFill="1" applyBorder="1" applyAlignment="1">
      <alignment vertical="center" wrapText="1"/>
    </xf>
    <xf numFmtId="0" fontId="43" fillId="3" borderId="8" xfId="0" applyFont="1" applyFill="1" applyBorder="1" applyAlignment="1" applyProtection="1">
      <alignment vertical="top" wrapText="1"/>
      <protection locked="0"/>
    </xf>
    <xf numFmtId="0" fontId="43" fillId="8" borderId="8" xfId="0" applyFont="1" applyFill="1" applyBorder="1" applyAlignment="1" applyProtection="1">
      <alignment vertical="top" wrapText="1"/>
      <protection locked="0"/>
    </xf>
    <xf numFmtId="0" fontId="19" fillId="8" borderId="8" xfId="0" applyFont="1" applyFill="1" applyBorder="1" applyAlignment="1">
      <alignment vertical="center" wrapText="1"/>
    </xf>
    <xf numFmtId="0" fontId="40" fillId="8" borderId="8" xfId="0" applyFont="1" applyFill="1" applyBorder="1" applyAlignment="1">
      <alignment vertical="center" wrapText="1"/>
    </xf>
    <xf numFmtId="0" fontId="47" fillId="3" borderId="8" xfId="0" applyFont="1" applyFill="1" applyBorder="1" applyAlignment="1">
      <alignment vertical="top" wrapText="1"/>
    </xf>
    <xf numFmtId="0" fontId="31" fillId="3" borderId="8" xfId="0" applyFont="1" applyFill="1" applyBorder="1" applyAlignment="1" applyProtection="1">
      <alignment vertical="top" wrapText="1"/>
      <protection locked="0"/>
    </xf>
    <xf numFmtId="0" fontId="39" fillId="3" borderId="8" xfId="0" applyFont="1" applyFill="1" applyBorder="1" applyAlignment="1" applyProtection="1">
      <alignment horizontal="left" vertical="top" wrapText="1"/>
      <protection locked="0"/>
    </xf>
    <xf numFmtId="0" fontId="42" fillId="3" borderId="8" xfId="0" applyFont="1" applyFill="1" applyBorder="1" applyAlignment="1">
      <alignment horizontal="left" vertical="top" wrapText="1"/>
    </xf>
    <xf numFmtId="0" fontId="43" fillId="3" borderId="8" xfId="0" applyFont="1" applyFill="1" applyBorder="1" applyAlignment="1">
      <alignment horizontal="left" vertical="top" wrapText="1"/>
    </xf>
    <xf numFmtId="0" fontId="42" fillId="3" borderId="8" xfId="0" applyFont="1" applyFill="1" applyBorder="1" applyAlignment="1">
      <alignment vertical="top" wrapText="1"/>
    </xf>
    <xf numFmtId="0" fontId="19" fillId="3" borderId="8" xfId="0" applyFont="1" applyFill="1" applyBorder="1" applyAlignment="1">
      <alignment vertical="top" wrapText="1"/>
    </xf>
    <xf numFmtId="0" fontId="43" fillId="3" borderId="8" xfId="0" applyFont="1" applyFill="1" applyBorder="1" applyAlignment="1" applyProtection="1">
      <alignment horizontal="left" vertical="top" wrapText="1"/>
      <protection locked="0"/>
    </xf>
    <xf numFmtId="0" fontId="19" fillId="0" borderId="8" xfId="0" applyFont="1" applyBorder="1" applyAlignment="1">
      <alignment vertical="top" wrapText="1"/>
    </xf>
    <xf numFmtId="0" fontId="42" fillId="8" borderId="8" xfId="0" applyFont="1" applyFill="1" applyBorder="1" applyAlignment="1">
      <alignment vertical="top" wrapText="1"/>
    </xf>
    <xf numFmtId="0" fontId="31" fillId="3" borderId="8" xfId="0" applyFont="1" applyFill="1" applyBorder="1" applyAlignment="1">
      <alignment horizontal="left" vertical="top" wrapText="1"/>
    </xf>
    <xf numFmtId="0" fontId="43" fillId="8" borderId="8" xfId="0" applyFont="1" applyFill="1" applyBorder="1" applyAlignment="1" applyProtection="1">
      <alignment horizontal="left" vertical="top" wrapText="1"/>
      <protection locked="0"/>
    </xf>
    <xf numFmtId="164" fontId="6" fillId="0" borderId="8" xfId="1" applyNumberFormat="1" applyFont="1" applyBorder="1" applyProtection="1"/>
    <xf numFmtId="0" fontId="6" fillId="0" borderId="8" xfId="1" applyFont="1" applyBorder="1" applyAlignment="1" applyProtection="1"/>
    <xf numFmtId="0" fontId="47" fillId="3" borderId="8" xfId="0" applyFont="1" applyFill="1" applyBorder="1" applyAlignment="1">
      <alignment horizontal="center" vertical="center" wrapText="1"/>
    </xf>
    <xf numFmtId="0" fontId="36" fillId="3" borderId="8" xfId="0" applyFont="1" applyFill="1" applyBorder="1" applyAlignment="1" applyProtection="1">
      <alignment horizontal="center" vertical="center" wrapText="1"/>
      <protection locked="0"/>
    </xf>
    <xf numFmtId="0" fontId="37" fillId="3" borderId="8" xfId="0" applyFont="1" applyFill="1" applyBorder="1" applyAlignment="1" applyProtection="1">
      <alignment horizontal="center" vertical="center" wrapText="1"/>
      <protection locked="0"/>
    </xf>
    <xf numFmtId="0" fontId="19" fillId="3" borderId="8" xfId="0" applyFont="1" applyFill="1" applyBorder="1" applyAlignment="1">
      <alignment horizontal="center" vertical="center" wrapText="1"/>
    </xf>
    <xf numFmtId="0" fontId="31" fillId="3" borderId="8" xfId="0" applyFont="1" applyFill="1" applyBorder="1" applyAlignment="1" applyProtection="1">
      <alignment horizontal="center" vertical="center" wrapText="1"/>
      <protection locked="0"/>
    </xf>
    <xf numFmtId="0" fontId="49" fillId="3" borderId="8" xfId="0" applyFont="1" applyFill="1" applyBorder="1" applyAlignment="1" applyProtection="1">
      <alignment horizontal="center" vertical="center" wrapText="1"/>
      <protection locked="0"/>
    </xf>
    <xf numFmtId="0" fontId="19" fillId="3" borderId="8" xfId="0" applyFont="1" applyFill="1" applyBorder="1" applyAlignment="1" applyProtection="1">
      <alignment horizontal="center" vertical="center" wrapText="1"/>
      <protection locked="0"/>
    </xf>
    <xf numFmtId="0" fontId="41" fillId="3" borderId="8" xfId="0" applyFont="1" applyFill="1" applyBorder="1" applyAlignment="1">
      <alignment horizontal="center" vertical="center" wrapText="1"/>
    </xf>
    <xf numFmtId="0" fontId="19" fillId="8" borderId="8" xfId="0" applyFont="1" applyFill="1" applyBorder="1" applyAlignment="1" applyProtection="1">
      <alignment horizontal="center" vertical="center" wrapText="1"/>
      <protection locked="0"/>
    </xf>
    <xf numFmtId="0" fontId="43" fillId="3" borderId="8" xfId="0" applyFont="1" applyFill="1" applyBorder="1" applyAlignment="1" applyProtection="1">
      <alignment horizontal="center" vertical="center" wrapText="1"/>
      <protection locked="0"/>
    </xf>
    <xf numFmtId="0" fontId="43" fillId="8" borderId="8" xfId="0" applyFont="1" applyFill="1" applyBorder="1" applyAlignment="1" applyProtection="1">
      <alignment horizontal="center" vertical="center" wrapText="1"/>
      <protection locked="0"/>
    </xf>
    <xf numFmtId="0" fontId="47" fillId="8" borderId="8" xfId="0" applyFont="1" applyFill="1" applyBorder="1" applyAlignment="1">
      <alignment horizontal="center" vertical="center" wrapText="1"/>
    </xf>
    <xf numFmtId="0" fontId="49" fillId="8" borderId="8" xfId="0" applyFont="1" applyFill="1" applyBorder="1" applyAlignment="1" applyProtection="1">
      <alignment horizontal="center" vertical="center" wrapText="1"/>
      <protection locked="0"/>
    </xf>
    <xf numFmtId="0" fontId="19" fillId="3" borderId="8" xfId="0" applyFont="1" applyFill="1" applyBorder="1" applyAlignment="1">
      <alignment horizontal="center"/>
    </xf>
    <xf numFmtId="0" fontId="41" fillId="0" borderId="8" xfId="0" applyFont="1" applyBorder="1" applyAlignment="1">
      <alignment horizontal="center" vertical="center" wrapText="1"/>
    </xf>
    <xf numFmtId="0" fontId="43" fillId="3" borderId="8" xfId="0" applyFont="1" applyFill="1" applyBorder="1" applyAlignment="1">
      <alignment horizontal="center" vertical="center" wrapText="1"/>
    </xf>
    <xf numFmtId="0" fontId="50" fillId="3" borderId="8" xfId="0" applyFont="1" applyFill="1" applyBorder="1" applyAlignment="1" applyProtection="1">
      <alignment horizontal="center" vertical="center" wrapText="1"/>
      <protection locked="0"/>
    </xf>
    <xf numFmtId="0" fontId="50" fillId="8" borderId="8" xfId="0" applyFont="1" applyFill="1" applyBorder="1" applyAlignment="1" applyProtection="1">
      <alignment horizontal="center" vertical="center" wrapText="1"/>
      <protection locked="0"/>
    </xf>
    <xf numFmtId="0" fontId="19" fillId="3" borderId="8" xfId="0" applyFont="1" applyFill="1" applyBorder="1" applyAlignment="1">
      <alignment horizontal="center" vertical="center"/>
    </xf>
    <xf numFmtId="0" fontId="19" fillId="3" borderId="8" xfId="0" applyFont="1" applyFill="1" applyBorder="1"/>
    <xf numFmtId="4" fontId="50" fillId="3" borderId="8" xfId="0" applyNumberFormat="1" applyFont="1" applyFill="1" applyBorder="1" applyAlignment="1" applyProtection="1">
      <alignment horizontal="center" vertical="center" wrapText="1"/>
      <protection locked="0"/>
    </xf>
    <xf numFmtId="0" fontId="19" fillId="3" borderId="8" xfId="10" applyFont="1" applyFill="1" applyBorder="1" applyAlignment="1">
      <alignment horizontal="left" vertical="center" wrapText="1"/>
    </xf>
    <xf numFmtId="0" fontId="19" fillId="3" borderId="8" xfId="0" applyFont="1" applyFill="1" applyBorder="1" applyAlignment="1">
      <alignment wrapText="1"/>
    </xf>
    <xf numFmtId="0" fontId="6" fillId="0" borderId="8" xfId="1" applyFont="1" applyBorder="1" applyProtection="1">
      <protection locked="0"/>
    </xf>
    <xf numFmtId="0" fontId="6" fillId="0" borderId="8" xfId="1" applyFont="1" applyBorder="1" applyProtection="1"/>
    <xf numFmtId="0" fontId="11" fillId="0" borderId="8" xfId="1" applyFont="1" applyBorder="1" applyProtection="1">
      <protection locked="0"/>
    </xf>
    <xf numFmtId="0" fontId="0" fillId="0" borderId="8" xfId="0" applyBorder="1"/>
    <xf numFmtId="0" fontId="32" fillId="0" borderId="0" xfId="1" applyFont="1" applyAlignment="1" applyProtection="1">
      <alignment horizontal="center"/>
      <protection locked="0"/>
    </xf>
    <xf numFmtId="0" fontId="35" fillId="0" borderId="1" xfId="0" applyFont="1" applyFill="1" applyBorder="1" applyAlignment="1" applyProtection="1">
      <alignment horizontal="center" vertical="top" wrapText="1"/>
      <protection locked="0"/>
    </xf>
    <xf numFmtId="0" fontId="33" fillId="0" borderId="1" xfId="0" applyFont="1" applyBorder="1" applyAlignment="1" applyProtection="1">
      <alignment horizontal="center"/>
      <protection locked="0"/>
    </xf>
    <xf numFmtId="0" fontId="34" fillId="0" borderId="1" xfId="0" applyFont="1" applyBorder="1" applyAlignment="1" applyProtection="1">
      <alignment horizontal="right" vertical="center"/>
      <protection locked="0"/>
    </xf>
    <xf numFmtId="0" fontId="31" fillId="0" borderId="1" xfId="0" applyFont="1" applyBorder="1" applyAlignment="1" applyProtection="1">
      <alignment horizontal="left" vertical="center"/>
      <protection locked="0"/>
    </xf>
    <xf numFmtId="0" fontId="35" fillId="0" borderId="1" xfId="0" applyFont="1" applyFill="1" applyBorder="1" applyAlignment="1" applyProtection="1">
      <alignment horizontal="right" vertical="center" wrapText="1"/>
      <protection locked="0"/>
    </xf>
    <xf numFmtId="0" fontId="36" fillId="0" borderId="1" xfId="1" applyFont="1" applyFill="1" applyBorder="1" applyAlignment="1" applyProtection="1">
      <alignment horizontal="center" vertical="top" wrapText="1"/>
      <protection locked="0"/>
    </xf>
    <xf numFmtId="0" fontId="6" fillId="0" borderId="0" xfId="1" applyFont="1" applyBorder="1" applyAlignment="1" applyProtection="1">
      <alignment horizontal="center"/>
    </xf>
    <xf numFmtId="0" fontId="7" fillId="3" borderId="0" xfId="1" applyFont="1" applyFill="1" applyBorder="1" applyAlignment="1" applyProtection="1">
      <alignment horizontal="center" vertical="top" wrapText="1"/>
      <protection locked="0"/>
    </xf>
    <xf numFmtId="0" fontId="10" fillId="0" borderId="0" xfId="1" applyFont="1" applyAlignment="1" applyProtection="1">
      <alignment horizontal="center"/>
      <protection locked="0"/>
    </xf>
    <xf numFmtId="0" fontId="9" fillId="0" borderId="0" xfId="1" applyFont="1" applyAlignment="1" applyProtection="1">
      <alignment horizontal="center"/>
      <protection locked="0"/>
    </xf>
    <xf numFmtId="0" fontId="5" fillId="0" borderId="0" xfId="1" applyFont="1" applyAlignment="1" applyProtection="1">
      <alignment horizontal="right" vertical="center"/>
      <protection locked="0"/>
    </xf>
    <xf numFmtId="0" fontId="6" fillId="0" borderId="0" xfId="1" applyFont="1" applyAlignment="1" applyProtection="1">
      <alignment horizontal="left" vertical="center"/>
      <protection locked="0"/>
    </xf>
    <xf numFmtId="0" fontId="7" fillId="0" borderId="1" xfId="1" applyFont="1" applyFill="1" applyBorder="1" applyAlignment="1" applyProtection="1">
      <alignment horizontal="right" vertical="center" wrapText="1"/>
      <protection locked="0"/>
    </xf>
    <xf numFmtId="0" fontId="8" fillId="0" borderId="1" xfId="1" applyFont="1" applyFill="1" applyBorder="1" applyAlignment="1" applyProtection="1">
      <alignment horizontal="center" vertical="top" wrapText="1"/>
      <protection locked="0"/>
    </xf>
    <xf numFmtId="0" fontId="40" fillId="7" borderId="9" xfId="0" applyFont="1" applyFill="1" applyBorder="1" applyAlignment="1">
      <alignment vertical="center" wrapText="1"/>
    </xf>
    <xf numFmtId="1" fontId="19" fillId="0" borderId="8" xfId="0" applyNumberFormat="1" applyFont="1" applyFill="1" applyBorder="1" applyAlignment="1">
      <alignment horizontal="center" vertical="center"/>
    </xf>
  </cellXfs>
  <cellStyles count="75">
    <cellStyle name="Check Cell 2" xfId="21" xr:uid="{00000000-0005-0000-0000-000000000000}"/>
    <cellStyle name="Check Cell 2 2" xfId="49" xr:uid="{00000000-0005-0000-0000-000001000000}"/>
    <cellStyle name="Excel Built-in Normal" xfId="19" xr:uid="{00000000-0005-0000-0000-000002000000}"/>
    <cellStyle name="Excel Built-in Normal 2" xfId="47" xr:uid="{00000000-0005-0000-0000-000003000000}"/>
    <cellStyle name="Normal" xfId="0" builtinId="0"/>
    <cellStyle name="Normal 10" xfId="42" xr:uid="{00000000-0005-0000-0000-000004000000}"/>
    <cellStyle name="Normal 11" xfId="56" xr:uid="{00000000-0005-0000-0000-000005000000}"/>
    <cellStyle name="Normal 2" xfId="1" xr:uid="{00000000-0005-0000-0000-000006000000}"/>
    <cellStyle name="Normal 2 2" xfId="4" xr:uid="{00000000-0005-0000-0000-000007000000}"/>
    <cellStyle name="Normal 2 2 2" xfId="16" xr:uid="{00000000-0005-0000-0000-000008000000}"/>
    <cellStyle name="Normal 2 2 2 2" xfId="48" xr:uid="{00000000-0005-0000-0000-000009000000}"/>
    <cellStyle name="Normal 2 2 3" xfId="10" xr:uid="{00000000-0005-0000-0000-00000A000000}"/>
    <cellStyle name="Normal 2 3" xfId="15" xr:uid="{00000000-0005-0000-0000-00000B000000}"/>
    <cellStyle name="Normal 2 3 2" xfId="22" xr:uid="{00000000-0005-0000-0000-00000C000000}"/>
    <cellStyle name="Normal 2 4" xfId="45" xr:uid="{00000000-0005-0000-0000-00000D000000}"/>
    <cellStyle name="Normal 3" xfId="2" xr:uid="{00000000-0005-0000-0000-00000E000000}"/>
    <cellStyle name="Normal 3 2" xfId="8" xr:uid="{00000000-0005-0000-0000-00000F000000}"/>
    <cellStyle name="Normal 3 3" xfId="39" xr:uid="{00000000-0005-0000-0000-000010000000}"/>
    <cellStyle name="Normal 3 4" xfId="9" xr:uid="{00000000-0005-0000-0000-000011000000}"/>
    <cellStyle name="Normal 4" xfId="3" xr:uid="{00000000-0005-0000-0000-000012000000}"/>
    <cellStyle name="Normal 4 2" xfId="17" xr:uid="{00000000-0005-0000-0000-000013000000}"/>
    <cellStyle name="Normal 5" xfId="5" xr:uid="{00000000-0005-0000-0000-000014000000}"/>
    <cellStyle name="Normal 5 2" xfId="20" xr:uid="{00000000-0005-0000-0000-000015000000}"/>
    <cellStyle name="Normal 5 3" xfId="31" xr:uid="{00000000-0005-0000-0000-000016000000}"/>
    <cellStyle name="Normal 5 3 2" xfId="64" xr:uid="{00000000-0005-0000-0000-000017000000}"/>
    <cellStyle name="Normal 5 4" xfId="46" xr:uid="{00000000-0005-0000-0000-000018000000}"/>
    <cellStyle name="Normal 5 5" xfId="18" xr:uid="{00000000-0005-0000-0000-000019000000}"/>
    <cellStyle name="Normal 5 6" xfId="55" xr:uid="{00000000-0005-0000-0000-00001A000000}"/>
    <cellStyle name="Normal 5 7" xfId="59" xr:uid="{00000000-0005-0000-0000-00001B000000}"/>
    <cellStyle name="Normal 5 8" xfId="69" xr:uid="{00000000-0005-0000-0000-00001C000000}"/>
    <cellStyle name="Normal 6" xfId="6" xr:uid="{00000000-0005-0000-0000-00001D000000}"/>
    <cellStyle name="Normal 6 2" xfId="32" xr:uid="{00000000-0005-0000-0000-00001E000000}"/>
    <cellStyle name="Normal 6 3" xfId="25" xr:uid="{00000000-0005-0000-0000-00001F000000}"/>
    <cellStyle name="Normal 7" xfId="26" xr:uid="{00000000-0005-0000-0000-000020000000}"/>
    <cellStyle name="Normal 7 2" xfId="33" xr:uid="{00000000-0005-0000-0000-000021000000}"/>
    <cellStyle name="Normal 7 2 2" xfId="65" xr:uid="{00000000-0005-0000-0000-000022000000}"/>
    <cellStyle name="Normal 7 3" xfId="38" xr:uid="{00000000-0005-0000-0000-000023000000}"/>
    <cellStyle name="Normal 7 4" xfId="57" xr:uid="{00000000-0005-0000-0000-000024000000}"/>
    <cellStyle name="Normal 7 5" xfId="7" xr:uid="{00000000-0005-0000-0000-000025000000}"/>
    <cellStyle name="Normal 7 6" xfId="60" xr:uid="{00000000-0005-0000-0000-000026000000}"/>
    <cellStyle name="Normal 7 7" xfId="70" xr:uid="{00000000-0005-0000-0000-000027000000}"/>
    <cellStyle name="Normal 8" xfId="29" xr:uid="{00000000-0005-0000-0000-000028000000}"/>
    <cellStyle name="Normal 9" xfId="37" xr:uid="{00000000-0005-0000-0000-000029000000}"/>
    <cellStyle name="Percent 2" xfId="13" xr:uid="{00000000-0005-0000-0000-00002A000000}"/>
    <cellStyle name="Percent 2 2" xfId="41" xr:uid="{00000000-0005-0000-0000-00002B000000}"/>
    <cellStyle name="Нейтральный 2" xfId="50" xr:uid="{00000000-0005-0000-0000-00002C000000}"/>
    <cellStyle name="Обычный 2" xfId="11" xr:uid="{00000000-0005-0000-0000-00002E000000}"/>
    <cellStyle name="Обычный 2 2" xfId="12" xr:uid="{00000000-0005-0000-0000-00002F000000}"/>
    <cellStyle name="Обычный 2 2 2" xfId="23" xr:uid="{00000000-0005-0000-0000-000030000000}"/>
    <cellStyle name="Обычный 2 3" xfId="53" xr:uid="{00000000-0005-0000-0000-000031000000}"/>
    <cellStyle name="Обычный 2 4" xfId="24" xr:uid="{00000000-0005-0000-0000-000032000000}"/>
    <cellStyle name="Обычный 2 4 2" xfId="40" xr:uid="{00000000-0005-0000-0000-000033000000}"/>
    <cellStyle name="Обычный 2 5" xfId="73" xr:uid="{F3D03960-6C07-45FF-9F7B-A6EE4AFE27E4}"/>
    <cellStyle name="Обычный 3" xfId="14" xr:uid="{00000000-0005-0000-0000-000034000000}"/>
    <cellStyle name="Обычный 3 2" xfId="27" xr:uid="{00000000-0005-0000-0000-000035000000}"/>
    <cellStyle name="Обычный 3 2 2" xfId="34" xr:uid="{00000000-0005-0000-0000-000036000000}"/>
    <cellStyle name="Обычный 3 2 2 2" xfId="66" xr:uid="{00000000-0005-0000-0000-000037000000}"/>
    <cellStyle name="Обычный 3 2 3" xfId="43" xr:uid="{00000000-0005-0000-0000-000038000000}"/>
    <cellStyle name="Обычный 3 2 4" xfId="61" xr:uid="{00000000-0005-0000-0000-000039000000}"/>
    <cellStyle name="Обычный 3 2 5" xfId="71" xr:uid="{00000000-0005-0000-0000-00003A000000}"/>
    <cellStyle name="Обычный 3 3" xfId="28" xr:uid="{00000000-0005-0000-0000-00003B000000}"/>
    <cellStyle name="Обычный 3 3 2" xfId="35" xr:uid="{00000000-0005-0000-0000-00003C000000}"/>
    <cellStyle name="Обычный 3 3 2 2" xfId="67" xr:uid="{00000000-0005-0000-0000-00003D000000}"/>
    <cellStyle name="Обычный 3 3 3" xfId="44" xr:uid="{00000000-0005-0000-0000-00003E000000}"/>
    <cellStyle name="Обычный 3 3 4" xfId="62" xr:uid="{00000000-0005-0000-0000-00003F000000}"/>
    <cellStyle name="Обычный 3 3 5" xfId="72" xr:uid="{00000000-0005-0000-0000-000040000000}"/>
    <cellStyle name="Обычный 3 4" xfId="30" xr:uid="{00000000-0005-0000-0000-000041000000}"/>
    <cellStyle name="Обычный 3 4 2" xfId="63" xr:uid="{00000000-0005-0000-0000-000042000000}"/>
    <cellStyle name="Обычный 3 5" xfId="36" xr:uid="{00000000-0005-0000-0000-000043000000}"/>
    <cellStyle name="Обычный 3 6" xfId="51" xr:uid="{00000000-0005-0000-0000-000044000000}"/>
    <cellStyle name="Обычный 3 7" xfId="58" xr:uid="{00000000-0005-0000-0000-000045000000}"/>
    <cellStyle name="Обычный 3 8" xfId="68" xr:uid="{00000000-0005-0000-0000-000046000000}"/>
    <cellStyle name="Обычный 4" xfId="52" xr:uid="{00000000-0005-0000-0000-000047000000}"/>
    <cellStyle name="Финансовый 2" xfId="74" xr:uid="{A7549F50-4727-4E48-BC3D-1C2A0C4347F2}"/>
    <cellStyle name="Финансовый 3" xfId="54"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tabColor rgb="FFFF0000"/>
  </sheetPr>
  <dimension ref="A1:Q251"/>
  <sheetViews>
    <sheetView zoomScaleNormal="100" workbookViewId="0">
      <selection activeCell="C52" sqref="C52"/>
    </sheetView>
  </sheetViews>
  <sheetFormatPr defaultColWidth="9.140625" defaultRowHeight="15.75"/>
  <cols>
    <col min="1" max="1" width="5.7109375" style="26" customWidth="1"/>
    <col min="2" max="2" width="7.28515625" style="26" customWidth="1"/>
    <col min="3" max="3" width="21.28515625" style="28" customWidth="1"/>
    <col min="4" max="4" width="20.7109375" style="28" customWidth="1"/>
    <col min="5" max="5" width="10.5703125" style="26" customWidth="1"/>
    <col min="6" max="6" width="11.28515625" style="26" customWidth="1"/>
    <col min="7" max="7" width="8.5703125" style="26" customWidth="1"/>
    <col min="8" max="8" width="94.140625" style="48" customWidth="1"/>
    <col min="9" max="9" width="24.28515625" style="26" customWidth="1"/>
    <col min="10" max="10" width="9.7109375" style="28" customWidth="1"/>
    <col min="11" max="16384" width="9.140625" style="26"/>
  </cols>
  <sheetData>
    <row r="1" spans="1:10">
      <c r="B1" s="27"/>
      <c r="C1" s="113" t="s">
        <v>27</v>
      </c>
      <c r="D1" s="113"/>
      <c r="E1" s="113"/>
      <c r="F1" s="113"/>
      <c r="G1" s="113"/>
      <c r="H1" s="113"/>
      <c r="I1" s="113"/>
      <c r="J1" s="113"/>
    </row>
    <row r="2" spans="1:10">
      <c r="D2" s="115" t="s">
        <v>14</v>
      </c>
      <c r="E2" s="115"/>
      <c r="F2" s="115"/>
      <c r="G2" s="115"/>
      <c r="H2" s="115"/>
    </row>
    <row r="3" spans="1:10" ht="15" customHeight="1">
      <c r="A3" s="116" t="s">
        <v>9</v>
      </c>
      <c r="B3" s="116"/>
      <c r="C3" s="116"/>
      <c r="D3" s="117" t="s">
        <v>29</v>
      </c>
      <c r="E3" s="117"/>
      <c r="F3" s="117"/>
      <c r="G3" s="117"/>
      <c r="H3" s="117"/>
      <c r="I3" s="26" t="s">
        <v>10</v>
      </c>
      <c r="J3" s="28" t="s">
        <v>12</v>
      </c>
    </row>
    <row r="4" spans="1:10" s="30" customFormat="1" ht="20.25" customHeight="1">
      <c r="A4" s="118" t="s">
        <v>8</v>
      </c>
      <c r="B4" s="118"/>
      <c r="C4" s="118"/>
      <c r="D4" s="119" t="s">
        <v>402</v>
      </c>
      <c r="E4" s="119"/>
      <c r="F4" s="119"/>
      <c r="G4" s="119"/>
      <c r="H4" s="119"/>
      <c r="I4" s="119"/>
      <c r="J4" s="29" t="s">
        <v>13</v>
      </c>
    </row>
    <row r="5" spans="1:10" s="31" customFormat="1">
      <c r="C5" s="30"/>
      <c r="D5" s="114"/>
      <c r="E5" s="114"/>
      <c r="F5" s="114"/>
      <c r="G5" s="114"/>
      <c r="H5" s="114"/>
      <c r="I5" s="114"/>
      <c r="J5" s="114"/>
    </row>
    <row r="6" spans="1:10" ht="47.25">
      <c r="A6" s="32" t="s">
        <v>2</v>
      </c>
      <c r="B6" s="32" t="s">
        <v>0</v>
      </c>
      <c r="C6" s="32" t="s">
        <v>1</v>
      </c>
      <c r="D6" s="32" t="s">
        <v>3</v>
      </c>
      <c r="E6" s="33" t="s">
        <v>4</v>
      </c>
      <c r="F6" s="33" t="s">
        <v>5</v>
      </c>
      <c r="G6" s="33" t="s">
        <v>6</v>
      </c>
      <c r="H6" s="32" t="s">
        <v>7</v>
      </c>
      <c r="I6" s="34" t="s">
        <v>28</v>
      </c>
      <c r="J6" s="32"/>
    </row>
    <row r="7" spans="1:10" ht="225" hidden="1">
      <c r="A7" s="56" t="s">
        <v>30</v>
      </c>
      <c r="B7" s="57">
        <v>1</v>
      </c>
      <c r="C7" s="58" t="s">
        <v>59</v>
      </c>
      <c r="D7" s="58" t="s">
        <v>60</v>
      </c>
      <c r="E7" s="21"/>
      <c r="F7" s="35"/>
      <c r="G7" s="36"/>
      <c r="H7" s="74" t="s">
        <v>333</v>
      </c>
      <c r="I7" s="35"/>
      <c r="J7" s="37"/>
    </row>
    <row r="8" spans="1:10" ht="195" hidden="1">
      <c r="A8" s="56" t="s">
        <v>30</v>
      </c>
      <c r="B8" s="57">
        <v>2</v>
      </c>
      <c r="C8" s="58" t="s">
        <v>61</v>
      </c>
      <c r="D8" s="58" t="s">
        <v>61</v>
      </c>
      <c r="E8" s="21"/>
      <c r="F8" s="35"/>
      <c r="G8" s="38"/>
      <c r="H8" s="75" t="s">
        <v>334</v>
      </c>
      <c r="I8" s="35"/>
    </row>
    <row r="9" spans="1:10" ht="210" hidden="1">
      <c r="A9" s="56" t="s">
        <v>30</v>
      </c>
      <c r="B9" s="57">
        <v>3</v>
      </c>
      <c r="C9" s="58" t="s">
        <v>62</v>
      </c>
      <c r="D9" s="58" t="s">
        <v>62</v>
      </c>
      <c r="E9" s="21"/>
      <c r="F9" s="35"/>
      <c r="G9" s="39"/>
      <c r="H9" s="74" t="s">
        <v>335</v>
      </c>
      <c r="I9" s="35"/>
      <c r="J9" s="40"/>
    </row>
    <row r="10" spans="1:10" ht="255" hidden="1">
      <c r="A10" s="56" t="s">
        <v>30</v>
      </c>
      <c r="B10" s="57">
        <v>4</v>
      </c>
      <c r="C10" s="58" t="s">
        <v>63</v>
      </c>
      <c r="D10" s="58" t="s">
        <v>63</v>
      </c>
      <c r="E10" s="21"/>
      <c r="F10" s="35"/>
      <c r="G10" s="39"/>
      <c r="H10" s="75" t="s">
        <v>336</v>
      </c>
      <c r="I10" s="35"/>
      <c r="J10" s="40"/>
    </row>
    <row r="11" spans="1:10" ht="225" hidden="1">
      <c r="A11" s="56" t="s">
        <v>30</v>
      </c>
      <c r="B11" s="57">
        <v>5</v>
      </c>
      <c r="C11" s="58" t="s">
        <v>64</v>
      </c>
      <c r="D11" s="58" t="s">
        <v>64</v>
      </c>
      <c r="E11" s="21"/>
      <c r="F11" s="35"/>
      <c r="G11" s="39"/>
      <c r="H11" s="75" t="s">
        <v>337</v>
      </c>
      <c r="I11" s="35"/>
      <c r="J11" s="40"/>
    </row>
    <row r="12" spans="1:10" ht="225" hidden="1">
      <c r="A12" s="56" t="s">
        <v>30</v>
      </c>
      <c r="B12" s="57">
        <v>6</v>
      </c>
      <c r="C12" s="59" t="s">
        <v>65</v>
      </c>
      <c r="D12" s="59" t="s">
        <v>65</v>
      </c>
      <c r="E12" s="21"/>
      <c r="F12" s="35"/>
      <c r="G12" s="38"/>
      <c r="H12" s="76" t="s">
        <v>338</v>
      </c>
      <c r="I12" s="35"/>
    </row>
    <row r="13" spans="1:10" ht="225" hidden="1">
      <c r="A13" s="56" t="s">
        <v>30</v>
      </c>
      <c r="B13" s="57">
        <v>7</v>
      </c>
      <c r="C13" s="59" t="s">
        <v>66</v>
      </c>
      <c r="D13" s="59" t="s">
        <v>66</v>
      </c>
      <c r="E13" s="21"/>
      <c r="F13" s="35"/>
      <c r="G13" s="38"/>
      <c r="H13" s="76" t="s">
        <v>339</v>
      </c>
      <c r="I13" s="35"/>
    </row>
    <row r="14" spans="1:10" ht="165" hidden="1">
      <c r="A14" s="56" t="s">
        <v>30</v>
      </c>
      <c r="B14" s="57">
        <v>8</v>
      </c>
      <c r="C14" s="59" t="s">
        <v>67</v>
      </c>
      <c r="D14" s="59" t="s">
        <v>68</v>
      </c>
      <c r="E14" s="21"/>
      <c r="F14" s="35"/>
      <c r="G14" s="38"/>
      <c r="H14" s="76" t="s">
        <v>340</v>
      </c>
      <c r="I14" s="35"/>
    </row>
    <row r="15" spans="1:10" ht="165" hidden="1">
      <c r="A15" s="56" t="s">
        <v>30</v>
      </c>
      <c r="B15" s="57">
        <v>9</v>
      </c>
      <c r="C15" s="59" t="s">
        <v>69</v>
      </c>
      <c r="D15" s="59" t="s">
        <v>69</v>
      </c>
      <c r="E15" s="21"/>
      <c r="F15" s="35"/>
      <c r="G15" s="38"/>
      <c r="H15" s="76" t="s">
        <v>341</v>
      </c>
      <c r="I15" s="35"/>
    </row>
    <row r="16" spans="1:10" ht="225" hidden="1">
      <c r="A16" s="56" t="s">
        <v>30</v>
      </c>
      <c r="B16" s="57">
        <v>10</v>
      </c>
      <c r="C16" s="58" t="s">
        <v>70</v>
      </c>
      <c r="D16" s="58" t="s">
        <v>70</v>
      </c>
      <c r="E16" s="21"/>
      <c r="F16" s="35"/>
      <c r="G16" s="38"/>
      <c r="H16" s="77" t="s">
        <v>342</v>
      </c>
      <c r="I16" s="35"/>
    </row>
    <row r="17" spans="1:10" ht="191.25" hidden="1">
      <c r="A17" s="56" t="s">
        <v>30</v>
      </c>
      <c r="B17" s="57">
        <v>11</v>
      </c>
      <c r="C17" s="59" t="s">
        <v>71</v>
      </c>
      <c r="D17" s="60" t="s">
        <v>72</v>
      </c>
      <c r="E17" s="21"/>
      <c r="F17" s="35"/>
      <c r="G17" s="38"/>
      <c r="H17" s="61" t="s">
        <v>343</v>
      </c>
      <c r="I17" s="35"/>
    </row>
    <row r="18" spans="1:10" ht="89.25" hidden="1">
      <c r="A18" s="56" t="s">
        <v>30</v>
      </c>
      <c r="B18" s="57">
        <v>12</v>
      </c>
      <c r="C18" s="59" t="s">
        <v>73</v>
      </c>
      <c r="D18" s="60" t="s">
        <v>74</v>
      </c>
      <c r="E18" s="21"/>
      <c r="F18" s="35"/>
      <c r="G18" s="38"/>
      <c r="H18" s="61" t="s">
        <v>344</v>
      </c>
      <c r="I18" s="35"/>
    </row>
    <row r="19" spans="1:10" ht="89.25" hidden="1">
      <c r="A19" s="56" t="s">
        <v>30</v>
      </c>
      <c r="B19" s="57">
        <v>13</v>
      </c>
      <c r="C19" s="59" t="s">
        <v>75</v>
      </c>
      <c r="D19" s="60" t="s">
        <v>76</v>
      </c>
      <c r="E19" s="21"/>
      <c r="F19" s="35"/>
      <c r="G19" s="38"/>
      <c r="H19" s="61" t="s">
        <v>345</v>
      </c>
      <c r="I19" s="35"/>
    </row>
    <row r="20" spans="1:10" ht="89.25" hidden="1">
      <c r="A20" s="56" t="s">
        <v>30</v>
      </c>
      <c r="B20" s="57">
        <v>14</v>
      </c>
      <c r="C20" s="59" t="s">
        <v>75</v>
      </c>
      <c r="D20" s="61" t="s">
        <v>77</v>
      </c>
      <c r="E20" s="21"/>
      <c r="F20" s="35"/>
      <c r="G20" s="38"/>
      <c r="H20" s="61" t="s">
        <v>346</v>
      </c>
      <c r="I20" s="35"/>
    </row>
    <row r="21" spans="1:10" ht="89.25" hidden="1">
      <c r="A21" s="56" t="s">
        <v>30</v>
      </c>
      <c r="B21" s="57">
        <v>15</v>
      </c>
      <c r="C21" s="61" t="s">
        <v>78</v>
      </c>
      <c r="D21" s="61" t="s">
        <v>79</v>
      </c>
      <c r="E21" s="21"/>
      <c r="F21" s="35"/>
      <c r="G21" s="38"/>
      <c r="H21" s="61" t="s">
        <v>76</v>
      </c>
      <c r="I21" s="35"/>
    </row>
    <row r="22" spans="1:10" ht="89.25" hidden="1">
      <c r="A22" s="56" t="s">
        <v>30</v>
      </c>
      <c r="B22" s="57">
        <v>16</v>
      </c>
      <c r="C22" s="61" t="s">
        <v>80</v>
      </c>
      <c r="D22" s="61" t="s">
        <v>81</v>
      </c>
      <c r="E22" s="21"/>
      <c r="F22" s="35"/>
      <c r="G22" s="38"/>
      <c r="H22" s="61" t="s">
        <v>347</v>
      </c>
      <c r="I22" s="35"/>
    </row>
    <row r="23" spans="1:10" ht="89.25" hidden="1">
      <c r="A23" s="56" t="s">
        <v>30</v>
      </c>
      <c r="B23" s="57">
        <v>17</v>
      </c>
      <c r="C23" s="61" t="s">
        <v>80</v>
      </c>
      <c r="D23" s="61" t="s">
        <v>82</v>
      </c>
      <c r="E23" s="21"/>
      <c r="F23" s="35"/>
      <c r="G23" s="38"/>
      <c r="H23" s="61" t="s">
        <v>79</v>
      </c>
      <c r="I23" s="35"/>
    </row>
    <row r="24" spans="1:10" ht="89.25" hidden="1">
      <c r="A24" s="56" t="s">
        <v>30</v>
      </c>
      <c r="B24" s="57">
        <v>18</v>
      </c>
      <c r="C24" s="61" t="s">
        <v>80</v>
      </c>
      <c r="D24" s="61" t="s">
        <v>83</v>
      </c>
      <c r="E24" s="21"/>
      <c r="F24" s="35"/>
      <c r="G24" s="41"/>
      <c r="H24" s="61" t="s">
        <v>83</v>
      </c>
      <c r="I24" s="35"/>
      <c r="J24" s="42"/>
    </row>
    <row r="25" spans="1:10" ht="89.25" hidden="1">
      <c r="A25" s="56" t="s">
        <v>30</v>
      </c>
      <c r="B25" s="57">
        <v>19</v>
      </c>
      <c r="C25" s="61" t="s">
        <v>80</v>
      </c>
      <c r="D25" s="61" t="s">
        <v>403</v>
      </c>
      <c r="E25" s="21"/>
      <c r="F25" s="35"/>
      <c r="G25" s="39"/>
      <c r="H25" s="61" t="s">
        <v>403</v>
      </c>
      <c r="I25" s="35"/>
      <c r="J25" s="40"/>
    </row>
    <row r="26" spans="1:10" ht="89.25" hidden="1">
      <c r="A26" s="56" t="s">
        <v>30</v>
      </c>
      <c r="B26" s="57">
        <v>20</v>
      </c>
      <c r="C26" s="61" t="s">
        <v>80</v>
      </c>
      <c r="D26" s="61" t="s">
        <v>84</v>
      </c>
      <c r="E26" s="21"/>
      <c r="F26" s="35"/>
      <c r="G26" s="39"/>
      <c r="H26" s="61" t="s">
        <v>84</v>
      </c>
      <c r="I26" s="35"/>
      <c r="J26" s="40"/>
    </row>
    <row r="27" spans="1:10" ht="89.25" hidden="1">
      <c r="A27" s="56" t="s">
        <v>30</v>
      </c>
      <c r="B27" s="57">
        <v>21</v>
      </c>
      <c r="C27" s="61" t="s">
        <v>80</v>
      </c>
      <c r="D27" s="61" t="s">
        <v>85</v>
      </c>
      <c r="E27" s="21"/>
      <c r="F27" s="35"/>
      <c r="G27" s="35"/>
      <c r="H27" s="61" t="s">
        <v>85</v>
      </c>
      <c r="I27" s="35"/>
      <c r="J27" s="43"/>
    </row>
    <row r="28" spans="1:10" ht="89.25" hidden="1">
      <c r="A28" s="56" t="s">
        <v>30</v>
      </c>
      <c r="B28" s="57">
        <v>22</v>
      </c>
      <c r="C28" s="61" t="s">
        <v>80</v>
      </c>
      <c r="D28" s="61" t="s">
        <v>86</v>
      </c>
      <c r="E28" s="21"/>
      <c r="F28" s="35"/>
      <c r="G28" s="38"/>
      <c r="H28" s="61" t="s">
        <v>86</v>
      </c>
      <c r="I28" s="35"/>
    </row>
    <row r="29" spans="1:10" ht="89.25" hidden="1">
      <c r="A29" s="56" t="s">
        <v>30</v>
      </c>
      <c r="B29" s="57">
        <v>23</v>
      </c>
      <c r="C29" s="61" t="s">
        <v>80</v>
      </c>
      <c r="D29" s="61" t="s">
        <v>87</v>
      </c>
      <c r="E29" s="21"/>
      <c r="F29" s="35"/>
      <c r="G29" s="38"/>
      <c r="H29" s="61" t="s">
        <v>87</v>
      </c>
      <c r="I29" s="35"/>
    </row>
    <row r="30" spans="1:10" ht="89.25" hidden="1">
      <c r="A30" s="56" t="s">
        <v>30</v>
      </c>
      <c r="B30" s="57">
        <v>24</v>
      </c>
      <c r="C30" s="61" t="s">
        <v>80</v>
      </c>
      <c r="D30" s="61" t="s">
        <v>81</v>
      </c>
      <c r="E30" s="21"/>
      <c r="F30" s="35"/>
      <c r="G30" s="38"/>
      <c r="H30" s="61" t="s">
        <v>81</v>
      </c>
      <c r="I30" s="35"/>
    </row>
    <row r="31" spans="1:10" ht="89.25" hidden="1">
      <c r="A31" s="56" t="s">
        <v>30</v>
      </c>
      <c r="B31" s="57">
        <v>25</v>
      </c>
      <c r="C31" s="61" t="s">
        <v>80</v>
      </c>
      <c r="D31" s="61" t="s">
        <v>88</v>
      </c>
      <c r="E31" s="21"/>
      <c r="F31" s="35"/>
      <c r="G31" s="38"/>
      <c r="H31" s="61" t="s">
        <v>88</v>
      </c>
      <c r="I31" s="35"/>
    </row>
    <row r="32" spans="1:10" ht="89.25" hidden="1">
      <c r="A32" s="56" t="s">
        <v>30</v>
      </c>
      <c r="B32" s="57">
        <v>26</v>
      </c>
      <c r="C32" s="61" t="s">
        <v>80</v>
      </c>
      <c r="D32" s="61" t="s">
        <v>89</v>
      </c>
      <c r="E32" s="21"/>
      <c r="F32" s="35"/>
      <c r="G32" s="38"/>
      <c r="H32" s="61" t="s">
        <v>89</v>
      </c>
      <c r="I32" s="35"/>
    </row>
    <row r="33" spans="1:9" ht="89.25" hidden="1">
      <c r="A33" s="56" t="s">
        <v>30</v>
      </c>
      <c r="B33" s="57">
        <v>27</v>
      </c>
      <c r="C33" s="61" t="s">
        <v>80</v>
      </c>
      <c r="D33" s="61" t="s">
        <v>90</v>
      </c>
      <c r="E33" s="21"/>
      <c r="F33" s="35"/>
      <c r="G33" s="38"/>
      <c r="H33" s="61" t="s">
        <v>90</v>
      </c>
      <c r="I33" s="35"/>
    </row>
    <row r="34" spans="1:9" ht="89.25" hidden="1">
      <c r="A34" s="56" t="s">
        <v>30</v>
      </c>
      <c r="B34" s="57">
        <v>28</v>
      </c>
      <c r="C34" s="61" t="s">
        <v>80</v>
      </c>
      <c r="D34" s="61" t="s">
        <v>91</v>
      </c>
      <c r="E34" s="21"/>
      <c r="F34" s="35"/>
      <c r="G34" s="38"/>
      <c r="H34" s="61" t="s">
        <v>91</v>
      </c>
      <c r="I34" s="35"/>
    </row>
    <row r="35" spans="1:9" ht="89.25" hidden="1">
      <c r="A35" s="56" t="s">
        <v>30</v>
      </c>
      <c r="B35" s="57">
        <v>29</v>
      </c>
      <c r="C35" s="61" t="s">
        <v>80</v>
      </c>
      <c r="D35" s="61" t="s">
        <v>92</v>
      </c>
      <c r="E35" s="21"/>
      <c r="F35" s="35"/>
      <c r="G35" s="38"/>
      <c r="H35" s="61" t="s">
        <v>92</v>
      </c>
      <c r="I35" s="35"/>
    </row>
    <row r="36" spans="1:9" ht="89.25" hidden="1">
      <c r="A36" s="56" t="s">
        <v>30</v>
      </c>
      <c r="B36" s="57">
        <v>30</v>
      </c>
      <c r="C36" s="61" t="s">
        <v>80</v>
      </c>
      <c r="D36" s="61" t="s">
        <v>93</v>
      </c>
      <c r="E36" s="21"/>
      <c r="F36" s="35"/>
      <c r="G36" s="38"/>
      <c r="H36" s="61" t="s">
        <v>93</v>
      </c>
      <c r="I36" s="35"/>
    </row>
    <row r="37" spans="1:9" ht="89.25" hidden="1">
      <c r="A37" s="56" t="s">
        <v>30</v>
      </c>
      <c r="B37" s="57">
        <v>31</v>
      </c>
      <c r="C37" s="61" t="s">
        <v>80</v>
      </c>
      <c r="D37" s="61" t="s">
        <v>94</v>
      </c>
      <c r="E37" s="21"/>
      <c r="F37" s="44"/>
      <c r="G37" s="38"/>
      <c r="H37" s="61" t="s">
        <v>94</v>
      </c>
      <c r="I37" s="38"/>
    </row>
    <row r="38" spans="1:9" ht="89.25" hidden="1">
      <c r="A38" s="56" t="s">
        <v>30</v>
      </c>
      <c r="B38" s="57">
        <v>32</v>
      </c>
      <c r="C38" s="61" t="s">
        <v>80</v>
      </c>
      <c r="D38" s="61" t="s">
        <v>95</v>
      </c>
      <c r="E38" s="21"/>
      <c r="F38" s="45"/>
      <c r="G38" s="38"/>
      <c r="H38" s="61" t="s">
        <v>95</v>
      </c>
      <c r="I38" s="38"/>
    </row>
    <row r="39" spans="1:9" ht="89.25" hidden="1">
      <c r="A39" s="56" t="s">
        <v>30</v>
      </c>
      <c r="B39" s="57">
        <v>33</v>
      </c>
      <c r="C39" s="61" t="s">
        <v>80</v>
      </c>
      <c r="D39" s="61" t="s">
        <v>96</v>
      </c>
      <c r="E39" s="21"/>
      <c r="F39" s="46"/>
      <c r="G39" s="38"/>
      <c r="H39" s="61" t="s">
        <v>96</v>
      </c>
      <c r="I39" s="38"/>
    </row>
    <row r="40" spans="1:9" ht="89.25" hidden="1">
      <c r="A40" s="56" t="s">
        <v>30</v>
      </c>
      <c r="B40" s="57">
        <v>34</v>
      </c>
      <c r="C40" s="61" t="s">
        <v>80</v>
      </c>
      <c r="D40" s="61" t="s">
        <v>97</v>
      </c>
      <c r="E40" s="21"/>
      <c r="F40" s="47"/>
      <c r="G40" s="38"/>
      <c r="H40" s="61" t="s">
        <v>97</v>
      </c>
      <c r="I40" s="38"/>
    </row>
    <row r="41" spans="1:9" ht="89.25" hidden="1">
      <c r="A41" s="56" t="s">
        <v>30</v>
      </c>
      <c r="B41" s="57">
        <v>35</v>
      </c>
      <c r="C41" s="61" t="s">
        <v>80</v>
      </c>
      <c r="D41" s="61" t="s">
        <v>404</v>
      </c>
      <c r="E41" s="21"/>
      <c r="F41" s="47"/>
      <c r="G41" s="38"/>
      <c r="H41" s="61" t="s">
        <v>404</v>
      </c>
      <c r="I41" s="38"/>
    </row>
    <row r="42" spans="1:9" ht="89.25" hidden="1">
      <c r="A42" s="56" t="s">
        <v>30</v>
      </c>
      <c r="B42" s="57">
        <v>36</v>
      </c>
      <c r="C42" s="61" t="s">
        <v>80</v>
      </c>
      <c r="D42" s="61" t="s">
        <v>98</v>
      </c>
      <c r="E42" s="21"/>
      <c r="F42" s="47"/>
      <c r="G42" s="38"/>
      <c r="H42" s="61" t="s">
        <v>98</v>
      </c>
      <c r="I42" s="38"/>
    </row>
    <row r="43" spans="1:9" ht="89.25" hidden="1">
      <c r="A43" s="56" t="s">
        <v>30</v>
      </c>
      <c r="B43" s="57">
        <v>37</v>
      </c>
      <c r="C43" s="61" t="s">
        <v>80</v>
      </c>
      <c r="D43" s="61" t="s">
        <v>99</v>
      </c>
      <c r="E43" s="21"/>
      <c r="F43" s="47"/>
      <c r="G43" s="38"/>
      <c r="H43" s="61" t="s">
        <v>99</v>
      </c>
      <c r="I43" s="38"/>
    </row>
    <row r="44" spans="1:9" ht="89.25" hidden="1">
      <c r="A44" s="56" t="s">
        <v>30</v>
      </c>
      <c r="B44" s="57">
        <v>38</v>
      </c>
      <c r="C44" s="61" t="s">
        <v>80</v>
      </c>
      <c r="D44" s="61" t="s">
        <v>100</v>
      </c>
      <c r="E44" s="21"/>
      <c r="F44" s="47"/>
      <c r="G44" s="38"/>
      <c r="H44" s="61" t="s">
        <v>100</v>
      </c>
      <c r="I44" s="38"/>
    </row>
    <row r="45" spans="1:9" ht="89.25" hidden="1">
      <c r="A45" s="56" t="s">
        <v>30</v>
      </c>
      <c r="B45" s="57">
        <v>39</v>
      </c>
      <c r="C45" s="61" t="s">
        <v>80</v>
      </c>
      <c r="D45" s="61" t="s">
        <v>101</v>
      </c>
      <c r="E45" s="21"/>
      <c r="F45" s="47"/>
      <c r="G45" s="38"/>
      <c r="H45" s="61" t="s">
        <v>101</v>
      </c>
      <c r="I45" s="38"/>
    </row>
    <row r="46" spans="1:9" ht="89.25" hidden="1">
      <c r="A46" s="56" t="s">
        <v>30</v>
      </c>
      <c r="B46" s="57">
        <v>40</v>
      </c>
      <c r="C46" s="61" t="s">
        <v>80</v>
      </c>
      <c r="D46" s="61" t="s">
        <v>102</v>
      </c>
      <c r="E46" s="21"/>
      <c r="F46" s="47"/>
      <c r="G46" s="38"/>
      <c r="H46" s="61" t="s">
        <v>102</v>
      </c>
      <c r="I46" s="38"/>
    </row>
    <row r="47" spans="1:9" ht="89.25" hidden="1">
      <c r="A47" s="56" t="s">
        <v>30</v>
      </c>
      <c r="B47" s="57">
        <v>41</v>
      </c>
      <c r="C47" s="61" t="s">
        <v>80</v>
      </c>
      <c r="D47" s="61" t="s">
        <v>103</v>
      </c>
      <c r="E47" s="21"/>
      <c r="F47" s="47"/>
      <c r="G47" s="38"/>
      <c r="H47" s="61" t="s">
        <v>103</v>
      </c>
      <c r="I47" s="38"/>
    </row>
    <row r="48" spans="1:9" ht="89.25" hidden="1">
      <c r="A48" s="56" t="s">
        <v>30</v>
      </c>
      <c r="B48" s="57">
        <v>42</v>
      </c>
      <c r="C48" s="61" t="s">
        <v>80</v>
      </c>
      <c r="D48" s="61" t="s">
        <v>104</v>
      </c>
      <c r="H48" s="61" t="s">
        <v>104</v>
      </c>
    </row>
    <row r="49" spans="1:8" ht="409.5" hidden="1">
      <c r="A49" s="56" t="s">
        <v>30</v>
      </c>
      <c r="B49" s="57">
        <v>43</v>
      </c>
      <c r="C49" s="62" t="s">
        <v>105</v>
      </c>
      <c r="D49" s="62" t="s">
        <v>106</v>
      </c>
      <c r="H49" s="62" t="s">
        <v>348</v>
      </c>
    </row>
    <row r="50" spans="1:8" ht="165.75" hidden="1">
      <c r="A50" s="56" t="s">
        <v>30</v>
      </c>
      <c r="B50" s="57">
        <v>44</v>
      </c>
      <c r="C50" s="63" t="s">
        <v>107</v>
      </c>
      <c r="D50" s="63" t="s">
        <v>108</v>
      </c>
      <c r="H50" s="61" t="s">
        <v>349</v>
      </c>
    </row>
    <row r="51" spans="1:8" ht="204" hidden="1">
      <c r="A51" s="56" t="s">
        <v>30</v>
      </c>
      <c r="B51" s="57">
        <v>45</v>
      </c>
      <c r="C51" s="64" t="s">
        <v>109</v>
      </c>
      <c r="D51" s="64" t="s">
        <v>109</v>
      </c>
      <c r="H51" s="61" t="s">
        <v>350</v>
      </c>
    </row>
    <row r="52" spans="1:8" ht="225">
      <c r="A52" s="56" t="s">
        <v>30</v>
      </c>
      <c r="B52" s="57">
        <v>46</v>
      </c>
      <c r="C52" s="65" t="s">
        <v>410</v>
      </c>
      <c r="D52" s="65" t="s">
        <v>410</v>
      </c>
      <c r="H52" s="68" t="s">
        <v>411</v>
      </c>
    </row>
    <row r="53" spans="1:8" ht="210" hidden="1">
      <c r="A53" s="56" t="s">
        <v>30</v>
      </c>
      <c r="B53" s="57">
        <v>47</v>
      </c>
      <c r="C53" s="65" t="s">
        <v>110</v>
      </c>
      <c r="D53" s="65" t="s">
        <v>111</v>
      </c>
      <c r="H53" s="75" t="s">
        <v>409</v>
      </c>
    </row>
    <row r="54" spans="1:8" ht="270" hidden="1">
      <c r="A54" s="56" t="s">
        <v>30</v>
      </c>
      <c r="B54" s="57">
        <v>48</v>
      </c>
      <c r="C54" s="65" t="s">
        <v>112</v>
      </c>
      <c r="D54" s="65" t="s">
        <v>113</v>
      </c>
      <c r="H54" s="74" t="s">
        <v>351</v>
      </c>
    </row>
    <row r="55" spans="1:8" ht="330" hidden="1">
      <c r="A55" s="56" t="s">
        <v>30</v>
      </c>
      <c r="B55" s="57">
        <v>49</v>
      </c>
      <c r="C55" s="65" t="s">
        <v>114</v>
      </c>
      <c r="D55" s="65" t="s">
        <v>115</v>
      </c>
      <c r="H55" s="74" t="s">
        <v>352</v>
      </c>
    </row>
    <row r="56" spans="1:8" ht="255" hidden="1">
      <c r="A56" s="56" t="s">
        <v>30</v>
      </c>
      <c r="B56" s="57">
        <v>50</v>
      </c>
      <c r="C56" s="66" t="s">
        <v>116</v>
      </c>
      <c r="D56" s="65" t="s">
        <v>117</v>
      </c>
      <c r="H56" s="74" t="s">
        <v>353</v>
      </c>
    </row>
    <row r="57" spans="1:8" ht="285" hidden="1">
      <c r="A57" s="56" t="s">
        <v>30</v>
      </c>
      <c r="B57" s="57">
        <v>51</v>
      </c>
      <c r="C57" s="65" t="s">
        <v>118</v>
      </c>
      <c r="D57" s="65" t="s">
        <v>118</v>
      </c>
      <c r="H57" s="75" t="s">
        <v>354</v>
      </c>
    </row>
    <row r="58" spans="1:8" ht="300" hidden="1">
      <c r="A58" s="56" t="s">
        <v>30</v>
      </c>
      <c r="B58" s="57">
        <v>52</v>
      </c>
      <c r="C58" s="58" t="s">
        <v>119</v>
      </c>
      <c r="D58" s="58" t="s">
        <v>119</v>
      </c>
      <c r="H58" s="75" t="s">
        <v>355</v>
      </c>
    </row>
    <row r="59" spans="1:8" ht="255" hidden="1">
      <c r="A59" s="56" t="s">
        <v>30</v>
      </c>
      <c r="B59" s="57">
        <v>53</v>
      </c>
      <c r="C59" s="60" t="s">
        <v>120</v>
      </c>
      <c r="D59" s="60" t="s">
        <v>121</v>
      </c>
      <c r="H59" s="76" t="s">
        <v>356</v>
      </c>
    </row>
    <row r="60" spans="1:8" ht="240" hidden="1">
      <c r="A60" s="56" t="s">
        <v>30</v>
      </c>
      <c r="B60" s="57">
        <v>54</v>
      </c>
      <c r="C60" s="63" t="s">
        <v>122</v>
      </c>
      <c r="D60" s="63" t="s">
        <v>123</v>
      </c>
      <c r="H60" s="76" t="s">
        <v>357</v>
      </c>
    </row>
    <row r="61" spans="1:8" ht="240" hidden="1">
      <c r="A61" s="56"/>
      <c r="B61" s="57">
        <v>55</v>
      </c>
      <c r="C61" s="63" t="s">
        <v>122</v>
      </c>
      <c r="D61" s="63" t="s">
        <v>122</v>
      </c>
      <c r="H61" s="76" t="s">
        <v>358</v>
      </c>
    </row>
    <row r="62" spans="1:8" ht="255" hidden="1">
      <c r="A62" s="56" t="s">
        <v>30</v>
      </c>
      <c r="B62" s="57">
        <v>56</v>
      </c>
      <c r="C62" s="60" t="s">
        <v>124</v>
      </c>
      <c r="D62" s="60" t="s">
        <v>124</v>
      </c>
      <c r="H62" s="76" t="s">
        <v>359</v>
      </c>
    </row>
    <row r="63" spans="1:8" ht="255" hidden="1">
      <c r="A63" s="56" t="s">
        <v>30</v>
      </c>
      <c r="B63" s="57">
        <v>57</v>
      </c>
      <c r="C63" s="60" t="s">
        <v>125</v>
      </c>
      <c r="D63" s="60" t="s">
        <v>125</v>
      </c>
      <c r="H63" s="76" t="s">
        <v>360</v>
      </c>
    </row>
    <row r="64" spans="1:8" ht="255" hidden="1">
      <c r="A64" s="56" t="s">
        <v>30</v>
      </c>
      <c r="B64" s="57">
        <v>58</v>
      </c>
      <c r="C64" s="60" t="s">
        <v>126</v>
      </c>
      <c r="D64" s="60" t="s">
        <v>126</v>
      </c>
      <c r="H64" s="76" t="s">
        <v>361</v>
      </c>
    </row>
    <row r="65" spans="1:8" ht="225" hidden="1">
      <c r="A65" s="56" t="s">
        <v>30</v>
      </c>
      <c r="B65" s="57">
        <v>59</v>
      </c>
      <c r="C65" s="60" t="s">
        <v>127</v>
      </c>
      <c r="D65" s="60" t="s">
        <v>127</v>
      </c>
      <c r="H65" s="76" t="s">
        <v>362</v>
      </c>
    </row>
    <row r="66" spans="1:8" ht="225" hidden="1">
      <c r="A66" s="56" t="s">
        <v>30</v>
      </c>
      <c r="B66" s="57">
        <v>60</v>
      </c>
      <c r="C66" s="60" t="s">
        <v>128</v>
      </c>
      <c r="D66" s="60" t="s">
        <v>129</v>
      </c>
      <c r="H66" s="76" t="s">
        <v>363</v>
      </c>
    </row>
    <row r="67" spans="1:8" ht="153" hidden="1">
      <c r="A67" s="56" t="s">
        <v>30</v>
      </c>
      <c r="B67" s="57">
        <v>61</v>
      </c>
      <c r="C67" s="63" t="s">
        <v>130</v>
      </c>
      <c r="D67" s="63" t="s">
        <v>131</v>
      </c>
      <c r="H67" s="78" t="s">
        <v>364</v>
      </c>
    </row>
    <row r="68" spans="1:8" ht="165" hidden="1">
      <c r="A68" s="56" t="s">
        <v>30</v>
      </c>
      <c r="B68" s="57">
        <v>62</v>
      </c>
      <c r="C68" s="63" t="s">
        <v>132</v>
      </c>
      <c r="D68" s="60" t="s">
        <v>132</v>
      </c>
      <c r="H68" s="75" t="s">
        <v>365</v>
      </c>
    </row>
    <row r="69" spans="1:8" ht="150" hidden="1">
      <c r="A69" s="56" t="s">
        <v>30</v>
      </c>
      <c r="B69" s="57">
        <v>63</v>
      </c>
      <c r="C69" s="63" t="s">
        <v>133</v>
      </c>
      <c r="D69" s="63" t="s">
        <v>134</v>
      </c>
      <c r="H69" s="79" t="s">
        <v>366</v>
      </c>
    </row>
    <row r="70" spans="1:8" ht="240" hidden="1">
      <c r="A70" s="56" t="s">
        <v>30</v>
      </c>
      <c r="B70" s="57">
        <v>64</v>
      </c>
      <c r="C70" s="63" t="s">
        <v>135</v>
      </c>
      <c r="D70" s="63" t="s">
        <v>136</v>
      </c>
      <c r="H70" s="68" t="s">
        <v>367</v>
      </c>
    </row>
    <row r="71" spans="1:8" ht="120" hidden="1">
      <c r="A71" s="56" t="s">
        <v>30</v>
      </c>
      <c r="B71" s="57">
        <v>65</v>
      </c>
      <c r="C71" s="67" t="s">
        <v>137</v>
      </c>
      <c r="D71" s="68" t="s">
        <v>138</v>
      </c>
      <c r="H71" s="68" t="s">
        <v>138</v>
      </c>
    </row>
    <row r="72" spans="1:8" ht="120" hidden="1">
      <c r="A72" s="56" t="s">
        <v>30</v>
      </c>
      <c r="B72" s="57">
        <v>66</v>
      </c>
      <c r="C72" s="67" t="s">
        <v>137</v>
      </c>
      <c r="D72" s="68" t="s">
        <v>139</v>
      </c>
      <c r="H72" s="68" t="s">
        <v>139</v>
      </c>
    </row>
    <row r="73" spans="1:8" ht="120" hidden="1">
      <c r="A73" s="56" t="s">
        <v>30</v>
      </c>
      <c r="B73" s="57">
        <v>67</v>
      </c>
      <c r="C73" s="67" t="s">
        <v>137</v>
      </c>
      <c r="D73" s="68" t="s">
        <v>140</v>
      </c>
      <c r="H73" s="68" t="s">
        <v>140</v>
      </c>
    </row>
    <row r="74" spans="1:8" ht="120" hidden="1">
      <c r="A74" s="56" t="s">
        <v>30</v>
      </c>
      <c r="B74" s="57">
        <v>68</v>
      </c>
      <c r="C74" s="67" t="s">
        <v>137</v>
      </c>
      <c r="D74" s="68" t="s">
        <v>141</v>
      </c>
      <c r="H74" s="68" t="s">
        <v>141</v>
      </c>
    </row>
    <row r="75" spans="1:8" ht="120" hidden="1">
      <c r="A75" s="56" t="s">
        <v>30</v>
      </c>
      <c r="B75" s="57">
        <v>69</v>
      </c>
      <c r="C75" s="67" t="s">
        <v>137</v>
      </c>
      <c r="D75" s="68" t="s">
        <v>142</v>
      </c>
      <c r="H75" s="68" t="s">
        <v>142</v>
      </c>
    </row>
    <row r="76" spans="1:8" ht="120" hidden="1">
      <c r="A76" s="56" t="s">
        <v>30</v>
      </c>
      <c r="B76" s="57">
        <v>70</v>
      </c>
      <c r="C76" s="67" t="s">
        <v>137</v>
      </c>
      <c r="D76" s="68" t="s">
        <v>143</v>
      </c>
      <c r="H76" s="68" t="s">
        <v>143</v>
      </c>
    </row>
    <row r="77" spans="1:8" ht="120" hidden="1">
      <c r="A77" s="56" t="s">
        <v>30</v>
      </c>
      <c r="B77" s="57">
        <v>71</v>
      </c>
      <c r="C77" s="67" t="s">
        <v>137</v>
      </c>
      <c r="D77" s="68" t="s">
        <v>144</v>
      </c>
      <c r="H77" s="68" t="s">
        <v>144</v>
      </c>
    </row>
    <row r="78" spans="1:8" ht="120" hidden="1">
      <c r="A78" s="56" t="s">
        <v>30</v>
      </c>
      <c r="B78" s="57">
        <v>72</v>
      </c>
      <c r="C78" s="67" t="s">
        <v>137</v>
      </c>
      <c r="D78" s="68" t="s">
        <v>145</v>
      </c>
      <c r="H78" s="68" t="s">
        <v>145</v>
      </c>
    </row>
    <row r="79" spans="1:8" ht="120" hidden="1">
      <c r="A79" s="56" t="s">
        <v>30</v>
      </c>
      <c r="B79" s="57">
        <v>73</v>
      </c>
      <c r="C79" s="67" t="s">
        <v>137</v>
      </c>
      <c r="D79" s="68" t="s">
        <v>146</v>
      </c>
      <c r="H79" s="68" t="s">
        <v>146</v>
      </c>
    </row>
    <row r="80" spans="1:8" ht="120" hidden="1">
      <c r="A80" s="56" t="s">
        <v>30</v>
      </c>
      <c r="B80" s="57">
        <v>74</v>
      </c>
      <c r="C80" s="67" t="s">
        <v>137</v>
      </c>
      <c r="D80" s="68" t="s">
        <v>147</v>
      </c>
      <c r="H80" s="68" t="s">
        <v>147</v>
      </c>
    </row>
    <row r="81" spans="1:8" ht="120" hidden="1">
      <c r="A81" s="56" t="s">
        <v>30</v>
      </c>
      <c r="B81" s="57">
        <v>75</v>
      </c>
      <c r="C81" s="67" t="s">
        <v>137</v>
      </c>
      <c r="D81" s="68" t="s">
        <v>148</v>
      </c>
      <c r="H81" s="68" t="s">
        <v>148</v>
      </c>
    </row>
    <row r="82" spans="1:8" ht="409.5" hidden="1">
      <c r="A82" s="56" t="s">
        <v>30</v>
      </c>
      <c r="B82" s="57">
        <v>76</v>
      </c>
      <c r="C82" s="69" t="s">
        <v>149</v>
      </c>
      <c r="D82" s="69" t="s">
        <v>150</v>
      </c>
      <c r="H82" s="69" t="s">
        <v>368</v>
      </c>
    </row>
    <row r="83" spans="1:8" ht="195" hidden="1">
      <c r="A83" s="56" t="s">
        <v>30</v>
      </c>
      <c r="B83" s="57">
        <v>77</v>
      </c>
      <c r="C83" s="65" t="s">
        <v>151</v>
      </c>
      <c r="D83" s="58" t="s">
        <v>152</v>
      </c>
      <c r="H83" s="75" t="s">
        <v>369</v>
      </c>
    </row>
    <row r="84" spans="1:8" ht="210" hidden="1">
      <c r="A84" s="56" t="s">
        <v>30</v>
      </c>
      <c r="B84" s="57">
        <v>78</v>
      </c>
      <c r="C84" s="65" t="s">
        <v>153</v>
      </c>
      <c r="D84" s="58" t="s">
        <v>154</v>
      </c>
      <c r="H84" s="74" t="s">
        <v>370</v>
      </c>
    </row>
    <row r="85" spans="1:8" ht="270" hidden="1">
      <c r="A85" s="56" t="s">
        <v>30</v>
      </c>
      <c r="B85" s="57">
        <v>79</v>
      </c>
      <c r="C85" s="65" t="s">
        <v>155</v>
      </c>
      <c r="D85" s="58" t="s">
        <v>155</v>
      </c>
      <c r="H85" s="75" t="s">
        <v>371</v>
      </c>
    </row>
    <row r="86" spans="1:8" ht="285" hidden="1">
      <c r="A86" s="56" t="s">
        <v>30</v>
      </c>
      <c r="B86" s="57">
        <v>80</v>
      </c>
      <c r="C86" s="65" t="s">
        <v>156</v>
      </c>
      <c r="D86" s="59" t="s">
        <v>157</v>
      </c>
      <c r="H86" s="76" t="s">
        <v>372</v>
      </c>
    </row>
    <row r="87" spans="1:8" ht="270" hidden="1">
      <c r="A87" s="56" t="s">
        <v>30</v>
      </c>
      <c r="B87" s="57">
        <v>81</v>
      </c>
      <c r="C87" s="65" t="s">
        <v>158</v>
      </c>
      <c r="D87" s="58" t="s">
        <v>158</v>
      </c>
      <c r="H87" s="75" t="s">
        <v>373</v>
      </c>
    </row>
    <row r="88" spans="1:8" ht="225" hidden="1">
      <c r="A88" s="56" t="s">
        <v>30</v>
      </c>
      <c r="B88" s="57">
        <v>82</v>
      </c>
      <c r="C88" s="65" t="s">
        <v>159</v>
      </c>
      <c r="D88" s="59" t="s">
        <v>160</v>
      </c>
      <c r="H88" s="76" t="s">
        <v>339</v>
      </c>
    </row>
    <row r="89" spans="1:8" ht="191.25" hidden="1">
      <c r="A89" s="56" t="s">
        <v>30</v>
      </c>
      <c r="B89" s="57">
        <v>83</v>
      </c>
      <c r="C89" s="66" t="s">
        <v>161</v>
      </c>
      <c r="D89" s="65" t="s">
        <v>162</v>
      </c>
      <c r="H89" s="61" t="s">
        <v>343</v>
      </c>
    </row>
    <row r="90" spans="1:8" ht="225" hidden="1">
      <c r="A90" s="56" t="s">
        <v>30</v>
      </c>
      <c r="B90" s="57">
        <v>84</v>
      </c>
      <c r="C90" s="65" t="s">
        <v>163</v>
      </c>
      <c r="D90" s="65" t="s">
        <v>163</v>
      </c>
      <c r="H90" s="77" t="s">
        <v>374</v>
      </c>
    </row>
    <row r="91" spans="1:8" ht="165" hidden="1">
      <c r="A91" s="56" t="s">
        <v>30</v>
      </c>
      <c r="B91" s="57">
        <v>85</v>
      </c>
      <c r="C91" s="66" t="s">
        <v>164</v>
      </c>
      <c r="D91" s="59" t="s">
        <v>165</v>
      </c>
      <c r="H91" s="76" t="s">
        <v>375</v>
      </c>
    </row>
    <row r="92" spans="1:8" ht="390" hidden="1">
      <c r="A92" s="56" t="s">
        <v>30</v>
      </c>
      <c r="B92" s="57">
        <v>86</v>
      </c>
      <c r="C92" s="66" t="s">
        <v>166</v>
      </c>
      <c r="D92" s="59" t="s">
        <v>166</v>
      </c>
      <c r="H92" s="76" t="s">
        <v>376</v>
      </c>
    </row>
    <row r="93" spans="1:8" ht="150" hidden="1">
      <c r="A93" s="56" t="s">
        <v>30</v>
      </c>
      <c r="B93" s="57">
        <v>87</v>
      </c>
      <c r="C93" s="65" t="s">
        <v>167</v>
      </c>
      <c r="D93" s="65" t="s">
        <v>167</v>
      </c>
      <c r="H93" s="79" t="s">
        <v>366</v>
      </c>
    </row>
    <row r="94" spans="1:8" ht="140.25" hidden="1">
      <c r="A94" s="56" t="s">
        <v>30</v>
      </c>
      <c r="B94" s="57">
        <v>88</v>
      </c>
      <c r="C94" s="65" t="s">
        <v>168</v>
      </c>
      <c r="D94" s="65" t="s">
        <v>168</v>
      </c>
      <c r="H94" s="78" t="s">
        <v>377</v>
      </c>
    </row>
    <row r="95" spans="1:8" ht="76.5" hidden="1">
      <c r="A95" s="56" t="s">
        <v>30</v>
      </c>
      <c r="B95" s="57">
        <v>89</v>
      </c>
      <c r="C95" s="66" t="s">
        <v>169</v>
      </c>
      <c r="D95" s="65" t="s">
        <v>90</v>
      </c>
      <c r="H95" s="78" t="s">
        <v>90</v>
      </c>
    </row>
    <row r="96" spans="1:8" ht="76.5" hidden="1">
      <c r="A96" s="56" t="s">
        <v>30</v>
      </c>
      <c r="B96" s="57">
        <v>90</v>
      </c>
      <c r="C96" s="66" t="s">
        <v>169</v>
      </c>
      <c r="D96" s="65" t="s">
        <v>93</v>
      </c>
      <c r="H96" s="78" t="s">
        <v>93</v>
      </c>
    </row>
    <row r="97" spans="1:8" ht="76.5" hidden="1">
      <c r="A97" s="56" t="s">
        <v>30</v>
      </c>
      <c r="B97" s="57">
        <v>91</v>
      </c>
      <c r="C97" s="66" t="s">
        <v>169</v>
      </c>
      <c r="D97" s="65" t="s">
        <v>170</v>
      </c>
      <c r="H97" s="78" t="s">
        <v>170</v>
      </c>
    </row>
    <row r="98" spans="1:8" ht="76.5" hidden="1">
      <c r="A98" s="56" t="s">
        <v>30</v>
      </c>
      <c r="B98" s="57">
        <v>92</v>
      </c>
      <c r="C98" s="66" t="s">
        <v>169</v>
      </c>
      <c r="D98" s="65" t="s">
        <v>171</v>
      </c>
      <c r="H98" s="78" t="s">
        <v>171</v>
      </c>
    </row>
    <row r="99" spans="1:8" ht="76.5" hidden="1">
      <c r="A99" s="56" t="s">
        <v>30</v>
      </c>
      <c r="B99" s="57">
        <v>93</v>
      </c>
      <c r="C99" s="66" t="s">
        <v>169</v>
      </c>
      <c r="D99" s="65" t="s">
        <v>172</v>
      </c>
      <c r="H99" s="78" t="s">
        <v>172</v>
      </c>
    </row>
    <row r="100" spans="1:8" ht="76.5" hidden="1">
      <c r="A100" s="56" t="s">
        <v>30</v>
      </c>
      <c r="B100" s="57">
        <v>94</v>
      </c>
      <c r="C100" s="66" t="s">
        <v>169</v>
      </c>
      <c r="D100" s="65" t="s">
        <v>173</v>
      </c>
      <c r="H100" s="78" t="s">
        <v>173</v>
      </c>
    </row>
    <row r="101" spans="1:8" ht="76.5" hidden="1">
      <c r="A101" s="56" t="s">
        <v>30</v>
      </c>
      <c r="B101" s="57">
        <v>95</v>
      </c>
      <c r="C101" s="66" t="s">
        <v>169</v>
      </c>
      <c r="D101" s="65" t="s">
        <v>174</v>
      </c>
      <c r="H101" s="78" t="s">
        <v>174</v>
      </c>
    </row>
    <row r="102" spans="1:8" ht="76.5" hidden="1">
      <c r="A102" s="56" t="s">
        <v>30</v>
      </c>
      <c r="B102" s="57">
        <v>96</v>
      </c>
      <c r="C102" s="66" t="s">
        <v>169</v>
      </c>
      <c r="D102" s="65" t="s">
        <v>175</v>
      </c>
      <c r="H102" s="78" t="s">
        <v>175</v>
      </c>
    </row>
    <row r="103" spans="1:8" ht="76.5" hidden="1">
      <c r="A103" s="56" t="s">
        <v>30</v>
      </c>
      <c r="B103" s="57">
        <v>97</v>
      </c>
      <c r="C103" s="66" t="s">
        <v>169</v>
      </c>
      <c r="D103" s="65" t="s">
        <v>176</v>
      </c>
      <c r="H103" s="78" t="s">
        <v>176</v>
      </c>
    </row>
    <row r="104" spans="1:8" ht="76.5" hidden="1">
      <c r="A104" s="56" t="s">
        <v>30</v>
      </c>
      <c r="B104" s="57">
        <v>98</v>
      </c>
      <c r="C104" s="66" t="s">
        <v>169</v>
      </c>
      <c r="D104" s="65" t="s">
        <v>177</v>
      </c>
      <c r="H104" s="78" t="s">
        <v>177</v>
      </c>
    </row>
    <row r="105" spans="1:8" ht="76.5" hidden="1">
      <c r="A105" s="56" t="s">
        <v>30</v>
      </c>
      <c r="B105" s="57">
        <v>99</v>
      </c>
      <c r="C105" s="66" t="s">
        <v>169</v>
      </c>
      <c r="D105" s="59" t="s">
        <v>178</v>
      </c>
      <c r="H105" s="80" t="s">
        <v>178</v>
      </c>
    </row>
    <row r="106" spans="1:8" ht="409.5" hidden="1">
      <c r="A106" s="56" t="s">
        <v>30</v>
      </c>
      <c r="B106" s="57">
        <v>100</v>
      </c>
      <c r="C106" s="70" t="s">
        <v>179</v>
      </c>
      <c r="D106" s="71" t="s">
        <v>180</v>
      </c>
      <c r="H106" s="81" t="s">
        <v>378</v>
      </c>
    </row>
    <row r="107" spans="1:8" ht="225" hidden="1">
      <c r="A107" s="56" t="s">
        <v>30</v>
      </c>
      <c r="B107" s="57">
        <v>101</v>
      </c>
      <c r="C107" s="58" t="s">
        <v>181</v>
      </c>
      <c r="D107" s="58" t="s">
        <v>181</v>
      </c>
      <c r="H107" s="74" t="s">
        <v>333</v>
      </c>
    </row>
    <row r="108" spans="1:8" ht="195" hidden="1">
      <c r="A108" s="56" t="s">
        <v>30</v>
      </c>
      <c r="B108" s="57">
        <v>102</v>
      </c>
      <c r="C108" s="65" t="s">
        <v>182</v>
      </c>
      <c r="D108" s="65" t="s">
        <v>182</v>
      </c>
      <c r="H108" s="75" t="s">
        <v>369</v>
      </c>
    </row>
    <row r="109" spans="1:8" ht="240" hidden="1">
      <c r="A109" s="56" t="s">
        <v>30</v>
      </c>
      <c r="B109" s="57">
        <v>103</v>
      </c>
      <c r="C109" s="65" t="s">
        <v>183</v>
      </c>
      <c r="D109" s="65" t="s">
        <v>183</v>
      </c>
      <c r="H109" s="74" t="s">
        <v>379</v>
      </c>
    </row>
    <row r="110" spans="1:8" ht="270" hidden="1">
      <c r="A110" s="56" t="s">
        <v>30</v>
      </c>
      <c r="B110" s="57">
        <v>104</v>
      </c>
      <c r="C110" s="65" t="s">
        <v>184</v>
      </c>
      <c r="D110" s="65" t="s">
        <v>184</v>
      </c>
      <c r="H110" s="74" t="s">
        <v>351</v>
      </c>
    </row>
    <row r="111" spans="1:8" ht="270" hidden="1">
      <c r="A111" s="56" t="s">
        <v>30</v>
      </c>
      <c r="B111" s="57">
        <v>105</v>
      </c>
      <c r="C111" s="65" t="s">
        <v>185</v>
      </c>
      <c r="D111" s="65" t="s">
        <v>185</v>
      </c>
      <c r="H111" s="75" t="s">
        <v>371</v>
      </c>
    </row>
    <row r="112" spans="1:8" ht="285" hidden="1">
      <c r="A112" s="56" t="s">
        <v>30</v>
      </c>
      <c r="B112" s="57">
        <v>106</v>
      </c>
      <c r="C112" s="66" t="s">
        <v>186</v>
      </c>
      <c r="D112" s="65" t="s">
        <v>186</v>
      </c>
      <c r="H112" s="76" t="s">
        <v>372</v>
      </c>
    </row>
    <row r="113" spans="1:8" ht="191.25" hidden="1">
      <c r="A113" s="56" t="s">
        <v>30</v>
      </c>
      <c r="B113" s="57">
        <v>107</v>
      </c>
      <c r="C113" s="66" t="s">
        <v>187</v>
      </c>
      <c r="D113" s="65" t="s">
        <v>188</v>
      </c>
      <c r="H113" s="61" t="s">
        <v>343</v>
      </c>
    </row>
    <row r="114" spans="1:8" ht="225" hidden="1">
      <c r="A114" s="56" t="s">
        <v>30</v>
      </c>
      <c r="B114" s="57">
        <v>108</v>
      </c>
      <c r="C114" s="66" t="s">
        <v>189</v>
      </c>
      <c r="D114" s="66" t="s">
        <v>189</v>
      </c>
      <c r="H114" s="76" t="s">
        <v>362</v>
      </c>
    </row>
    <row r="115" spans="1:8" ht="225" hidden="1">
      <c r="A115" s="56" t="s">
        <v>30</v>
      </c>
      <c r="B115" s="57">
        <v>109</v>
      </c>
      <c r="C115" s="59" t="s">
        <v>190</v>
      </c>
      <c r="D115" s="59" t="s">
        <v>190</v>
      </c>
      <c r="H115" s="76" t="s">
        <v>363</v>
      </c>
    </row>
    <row r="116" spans="1:8" ht="153" hidden="1">
      <c r="A116" s="56" t="s">
        <v>30</v>
      </c>
      <c r="B116" s="57">
        <v>110</v>
      </c>
      <c r="C116" s="65" t="s">
        <v>191</v>
      </c>
      <c r="D116" s="65" t="s">
        <v>192</v>
      </c>
      <c r="H116" s="78" t="s">
        <v>364</v>
      </c>
    </row>
    <row r="117" spans="1:8" ht="173.25" hidden="1">
      <c r="A117" s="56" t="s">
        <v>30</v>
      </c>
      <c r="B117" s="57">
        <v>111</v>
      </c>
      <c r="C117" s="65" t="s">
        <v>193</v>
      </c>
      <c r="D117" s="65" t="s">
        <v>193</v>
      </c>
      <c r="H117" s="82" t="s">
        <v>380</v>
      </c>
    </row>
    <row r="118" spans="1:8" ht="140.25" hidden="1">
      <c r="A118" s="56" t="s">
        <v>30</v>
      </c>
      <c r="B118" s="57">
        <v>112</v>
      </c>
      <c r="C118" s="66" t="s">
        <v>194</v>
      </c>
      <c r="D118" s="65" t="s">
        <v>195</v>
      </c>
      <c r="H118" s="78" t="s">
        <v>377</v>
      </c>
    </row>
    <row r="119" spans="1:8" ht="240" hidden="1">
      <c r="A119" s="56" t="s">
        <v>30</v>
      </c>
      <c r="B119" s="57">
        <v>113</v>
      </c>
      <c r="C119" s="65" t="s">
        <v>196</v>
      </c>
      <c r="D119" s="65" t="s">
        <v>196</v>
      </c>
      <c r="H119" s="68" t="s">
        <v>367</v>
      </c>
    </row>
    <row r="120" spans="1:8" ht="110.25" hidden="1">
      <c r="A120" s="56" t="s">
        <v>30</v>
      </c>
      <c r="B120" s="57">
        <v>114</v>
      </c>
      <c r="C120" s="72" t="s">
        <v>197</v>
      </c>
      <c r="D120" s="72" t="s">
        <v>198</v>
      </c>
      <c r="H120" s="72" t="s">
        <v>198</v>
      </c>
    </row>
    <row r="121" spans="1:8" ht="110.25" hidden="1">
      <c r="A121" s="56" t="s">
        <v>30</v>
      </c>
      <c r="B121" s="57">
        <v>115</v>
      </c>
      <c r="C121" s="72" t="s">
        <v>197</v>
      </c>
      <c r="D121" s="72" t="s">
        <v>199</v>
      </c>
      <c r="H121" s="72" t="s">
        <v>199</v>
      </c>
    </row>
    <row r="122" spans="1:8" ht="110.25" hidden="1">
      <c r="A122" s="56" t="s">
        <v>30</v>
      </c>
      <c r="B122" s="57">
        <v>116</v>
      </c>
      <c r="C122" s="72" t="s">
        <v>197</v>
      </c>
      <c r="D122" s="72" t="s">
        <v>200</v>
      </c>
      <c r="H122" s="72" t="s">
        <v>200</v>
      </c>
    </row>
    <row r="123" spans="1:8" ht="110.25" hidden="1">
      <c r="A123" s="56" t="s">
        <v>30</v>
      </c>
      <c r="B123" s="57">
        <v>117</v>
      </c>
      <c r="C123" s="72" t="s">
        <v>197</v>
      </c>
      <c r="D123" s="72" t="s">
        <v>201</v>
      </c>
      <c r="H123" s="72" t="s">
        <v>201</v>
      </c>
    </row>
    <row r="124" spans="1:8" ht="110.25" hidden="1">
      <c r="A124" s="56" t="s">
        <v>30</v>
      </c>
      <c r="B124" s="57">
        <v>118</v>
      </c>
      <c r="C124" s="72" t="s">
        <v>197</v>
      </c>
      <c r="D124" s="72" t="s">
        <v>202</v>
      </c>
      <c r="H124" s="72" t="s">
        <v>202</v>
      </c>
    </row>
    <row r="125" spans="1:8" ht="110.25" hidden="1">
      <c r="A125" s="56" t="s">
        <v>30</v>
      </c>
      <c r="B125" s="57">
        <v>119</v>
      </c>
      <c r="C125" s="72" t="s">
        <v>197</v>
      </c>
      <c r="D125" s="73" t="s">
        <v>203</v>
      </c>
      <c r="H125" s="73" t="s">
        <v>203</v>
      </c>
    </row>
    <row r="126" spans="1:8" ht="110.25" hidden="1">
      <c r="A126" s="56" t="s">
        <v>30</v>
      </c>
      <c r="B126" s="57">
        <v>120</v>
      </c>
      <c r="C126" s="72" t="s">
        <v>197</v>
      </c>
      <c r="D126" s="73" t="s">
        <v>204</v>
      </c>
      <c r="H126" s="73" t="s">
        <v>204</v>
      </c>
    </row>
    <row r="127" spans="1:8" ht="110.25" hidden="1">
      <c r="A127" s="56" t="s">
        <v>30</v>
      </c>
      <c r="B127" s="57">
        <v>121</v>
      </c>
      <c r="C127" s="72" t="s">
        <v>197</v>
      </c>
      <c r="D127" s="67" t="s">
        <v>205</v>
      </c>
      <c r="H127" s="64" t="s">
        <v>205</v>
      </c>
    </row>
    <row r="128" spans="1:8" ht="110.25" hidden="1">
      <c r="A128" s="56" t="s">
        <v>30</v>
      </c>
      <c r="B128" s="57">
        <v>122</v>
      </c>
      <c r="C128" s="72" t="s">
        <v>197</v>
      </c>
      <c r="D128" s="67" t="s">
        <v>206</v>
      </c>
      <c r="H128" s="64" t="s">
        <v>206</v>
      </c>
    </row>
    <row r="129" spans="1:8" ht="110.25" hidden="1">
      <c r="A129" s="56" t="s">
        <v>30</v>
      </c>
      <c r="B129" s="57">
        <v>123</v>
      </c>
      <c r="C129" s="72" t="s">
        <v>197</v>
      </c>
      <c r="D129" s="68" t="s">
        <v>207</v>
      </c>
      <c r="H129" s="68" t="s">
        <v>207</v>
      </c>
    </row>
    <row r="130" spans="1:8" ht="110.25" hidden="1">
      <c r="A130" s="56" t="s">
        <v>30</v>
      </c>
      <c r="B130" s="57">
        <v>124</v>
      </c>
      <c r="C130" s="72" t="s">
        <v>197</v>
      </c>
      <c r="D130" s="67" t="s">
        <v>208</v>
      </c>
      <c r="H130" s="64" t="s">
        <v>208</v>
      </c>
    </row>
    <row r="131" spans="1:8" ht="409.5" hidden="1">
      <c r="A131" s="56" t="s">
        <v>30</v>
      </c>
      <c r="B131" s="57">
        <v>125</v>
      </c>
      <c r="C131" s="70" t="s">
        <v>209</v>
      </c>
      <c r="D131" s="71" t="s">
        <v>210</v>
      </c>
      <c r="H131" s="83" t="s">
        <v>381</v>
      </c>
    </row>
    <row r="132" spans="1:8" ht="240" hidden="1">
      <c r="A132" s="56" t="s">
        <v>30</v>
      </c>
      <c r="B132" s="57">
        <v>126</v>
      </c>
      <c r="C132" s="65" t="s">
        <v>211</v>
      </c>
      <c r="D132" s="65" t="s">
        <v>211</v>
      </c>
      <c r="H132" s="74" t="s">
        <v>382</v>
      </c>
    </row>
    <row r="133" spans="1:8" ht="270" hidden="1">
      <c r="A133" s="56" t="s">
        <v>30</v>
      </c>
      <c r="B133" s="57">
        <v>127</v>
      </c>
      <c r="C133" s="65" t="s">
        <v>212</v>
      </c>
      <c r="D133" s="65" t="s">
        <v>213</v>
      </c>
      <c r="H133" s="74" t="s">
        <v>351</v>
      </c>
    </row>
    <row r="134" spans="1:8" ht="225" hidden="1">
      <c r="A134" s="56" t="s">
        <v>30</v>
      </c>
      <c r="B134" s="57">
        <v>128</v>
      </c>
      <c r="C134" s="65" t="s">
        <v>214</v>
      </c>
      <c r="D134" s="65" t="s">
        <v>214</v>
      </c>
      <c r="H134" s="76" t="s">
        <v>338</v>
      </c>
    </row>
    <row r="135" spans="1:8" ht="225" hidden="1">
      <c r="A135" s="56" t="s">
        <v>30</v>
      </c>
      <c r="B135" s="57">
        <v>129</v>
      </c>
      <c r="C135" s="65" t="s">
        <v>215</v>
      </c>
      <c r="D135" s="65" t="s">
        <v>216</v>
      </c>
      <c r="H135" s="76" t="s">
        <v>338</v>
      </c>
    </row>
    <row r="136" spans="1:8" ht="165" hidden="1">
      <c r="A136" s="56" t="s">
        <v>30</v>
      </c>
      <c r="B136" s="57">
        <v>130</v>
      </c>
      <c r="C136" s="65" t="s">
        <v>217</v>
      </c>
      <c r="D136" s="65" t="s">
        <v>217</v>
      </c>
      <c r="H136" s="79" t="s">
        <v>383</v>
      </c>
    </row>
    <row r="137" spans="1:8" ht="240" hidden="1">
      <c r="A137" s="56" t="s">
        <v>30</v>
      </c>
      <c r="B137" s="57">
        <v>131</v>
      </c>
      <c r="C137" s="65" t="s">
        <v>218</v>
      </c>
      <c r="D137" s="65" t="s">
        <v>218</v>
      </c>
      <c r="H137" s="68" t="s">
        <v>367</v>
      </c>
    </row>
    <row r="138" spans="1:8" ht="140.25" hidden="1">
      <c r="A138" s="56" t="s">
        <v>30</v>
      </c>
      <c r="B138" s="57">
        <v>132</v>
      </c>
      <c r="C138" s="65" t="s">
        <v>219</v>
      </c>
      <c r="D138" s="65" t="s">
        <v>219</v>
      </c>
      <c r="H138" s="78" t="s">
        <v>377</v>
      </c>
    </row>
    <row r="139" spans="1:8" ht="153" hidden="1">
      <c r="A139" s="56" t="s">
        <v>30</v>
      </c>
      <c r="B139" s="57">
        <v>133</v>
      </c>
      <c r="C139" s="65" t="s">
        <v>220</v>
      </c>
      <c r="D139" s="65" t="s">
        <v>221</v>
      </c>
      <c r="H139" s="78" t="s">
        <v>364</v>
      </c>
    </row>
    <row r="140" spans="1:8" ht="110.25" hidden="1">
      <c r="A140" s="56" t="s">
        <v>30</v>
      </c>
      <c r="B140" s="57">
        <v>134</v>
      </c>
      <c r="C140" s="72" t="s">
        <v>222</v>
      </c>
      <c r="D140" s="65" t="s">
        <v>223</v>
      </c>
      <c r="H140" s="78" t="s">
        <v>223</v>
      </c>
    </row>
    <row r="141" spans="1:8" ht="110.25" hidden="1">
      <c r="A141" s="56" t="s">
        <v>30</v>
      </c>
      <c r="B141" s="57">
        <v>135</v>
      </c>
      <c r="C141" s="72" t="s">
        <v>224</v>
      </c>
      <c r="D141" s="67" t="s">
        <v>225</v>
      </c>
      <c r="H141" s="64" t="s">
        <v>225</v>
      </c>
    </row>
    <row r="142" spans="1:8" ht="409.5" hidden="1">
      <c r="A142" s="56" t="s">
        <v>30</v>
      </c>
      <c r="B142" s="57">
        <v>136</v>
      </c>
      <c r="C142" s="70" t="s">
        <v>226</v>
      </c>
      <c r="D142" s="70" t="s">
        <v>227</v>
      </c>
      <c r="H142" s="83" t="s">
        <v>384</v>
      </c>
    </row>
    <row r="143" spans="1:8" ht="195" hidden="1">
      <c r="A143" s="56" t="s">
        <v>30</v>
      </c>
      <c r="B143" s="57">
        <v>137</v>
      </c>
      <c r="C143" s="65" t="s">
        <v>228</v>
      </c>
      <c r="D143" s="65" t="s">
        <v>228</v>
      </c>
      <c r="H143" s="75" t="s">
        <v>369</v>
      </c>
    </row>
    <row r="144" spans="1:8" ht="240" hidden="1">
      <c r="A144" s="56" t="s">
        <v>30</v>
      </c>
      <c r="B144" s="57">
        <v>138</v>
      </c>
      <c r="C144" s="65" t="s">
        <v>229</v>
      </c>
      <c r="D144" s="65" t="s">
        <v>229</v>
      </c>
      <c r="H144" s="74" t="s">
        <v>379</v>
      </c>
    </row>
    <row r="145" spans="1:17" ht="165" hidden="1">
      <c r="A145" s="56" t="s">
        <v>30</v>
      </c>
      <c r="B145" s="57">
        <v>139</v>
      </c>
      <c r="C145" s="66" t="s">
        <v>230</v>
      </c>
      <c r="D145" s="65" t="s">
        <v>231</v>
      </c>
      <c r="H145" s="79" t="s">
        <v>385</v>
      </c>
    </row>
    <row r="146" spans="1:17" ht="165" hidden="1">
      <c r="A146" s="56" t="s">
        <v>30</v>
      </c>
      <c r="B146" s="57">
        <v>140</v>
      </c>
      <c r="C146" s="65" t="s">
        <v>232</v>
      </c>
      <c r="D146" s="65" t="s">
        <v>232</v>
      </c>
      <c r="H146" s="79" t="s">
        <v>383</v>
      </c>
    </row>
    <row r="147" spans="1:17" ht="270" hidden="1">
      <c r="A147" s="56" t="s">
        <v>30</v>
      </c>
      <c r="B147" s="57">
        <v>141</v>
      </c>
      <c r="C147" s="65" t="s">
        <v>233</v>
      </c>
      <c r="D147" s="65" t="s">
        <v>233</v>
      </c>
      <c r="H147" s="75" t="s">
        <v>371</v>
      </c>
    </row>
    <row r="148" spans="1:17" ht="285" hidden="1">
      <c r="A148" s="56" t="s">
        <v>30</v>
      </c>
      <c r="B148" s="57">
        <v>142</v>
      </c>
      <c r="C148" s="65" t="s">
        <v>234</v>
      </c>
      <c r="D148" s="65" t="s">
        <v>234</v>
      </c>
      <c r="H148" s="76" t="s">
        <v>372</v>
      </c>
    </row>
    <row r="149" spans="1:17" ht="191.25" hidden="1">
      <c r="A149" s="56" t="s">
        <v>30</v>
      </c>
      <c r="B149" s="57">
        <v>143</v>
      </c>
      <c r="C149" s="66" t="s">
        <v>235</v>
      </c>
      <c r="D149" s="65" t="s">
        <v>236</v>
      </c>
      <c r="H149" s="61" t="s">
        <v>343</v>
      </c>
    </row>
    <row r="150" spans="1:17" ht="105" hidden="1">
      <c r="A150" s="56" t="s">
        <v>30</v>
      </c>
      <c r="B150" s="57">
        <v>144</v>
      </c>
      <c r="C150" s="68" t="s">
        <v>237</v>
      </c>
      <c r="D150" s="67" t="s">
        <v>198</v>
      </c>
      <c r="H150" s="64" t="s">
        <v>198</v>
      </c>
    </row>
    <row r="151" spans="1:17" ht="105" hidden="1">
      <c r="A151" s="56" t="s">
        <v>30</v>
      </c>
      <c r="B151" s="57">
        <v>145</v>
      </c>
      <c r="C151" s="68" t="s">
        <v>237</v>
      </c>
      <c r="D151" s="67" t="s">
        <v>199</v>
      </c>
      <c r="H151" s="64" t="s">
        <v>199</v>
      </c>
    </row>
    <row r="152" spans="1:17" ht="105" hidden="1">
      <c r="A152" s="56" t="s">
        <v>30</v>
      </c>
      <c r="B152" s="57">
        <v>146</v>
      </c>
      <c r="C152" s="68" t="s">
        <v>237</v>
      </c>
      <c r="D152" s="67" t="s">
        <v>200</v>
      </c>
      <c r="H152" s="64" t="s">
        <v>200</v>
      </c>
    </row>
    <row r="153" spans="1:17" ht="105" hidden="1">
      <c r="A153" s="56" t="s">
        <v>30</v>
      </c>
      <c r="B153" s="57">
        <v>147</v>
      </c>
      <c r="C153" s="68" t="s">
        <v>237</v>
      </c>
      <c r="D153" s="67" t="s">
        <v>201</v>
      </c>
      <c r="H153" s="64" t="s">
        <v>201</v>
      </c>
    </row>
    <row r="154" spans="1:17" ht="105" hidden="1">
      <c r="A154" s="56" t="s">
        <v>30</v>
      </c>
      <c r="B154" s="57">
        <v>148</v>
      </c>
      <c r="C154" s="68" t="s">
        <v>237</v>
      </c>
      <c r="D154" s="67" t="s">
        <v>202</v>
      </c>
      <c r="H154" s="64" t="s">
        <v>202</v>
      </c>
    </row>
    <row r="155" spans="1:17" ht="105" hidden="1">
      <c r="A155" s="56" t="s">
        <v>30</v>
      </c>
      <c r="B155" s="57">
        <v>149</v>
      </c>
      <c r="C155" s="68" t="s">
        <v>237</v>
      </c>
      <c r="D155" s="67" t="s">
        <v>238</v>
      </c>
      <c r="H155" s="64" t="s">
        <v>238</v>
      </c>
    </row>
    <row r="156" spans="1:17" ht="105" hidden="1">
      <c r="A156" s="56" t="s">
        <v>30</v>
      </c>
      <c r="B156" s="57">
        <v>150</v>
      </c>
      <c r="C156" s="68" t="s">
        <v>237</v>
      </c>
      <c r="D156" s="67" t="s">
        <v>239</v>
      </c>
      <c r="H156" s="64" t="s">
        <v>239</v>
      </c>
    </row>
    <row r="157" spans="1:17" ht="105" hidden="1">
      <c r="A157" s="56" t="s">
        <v>30</v>
      </c>
      <c r="B157" s="57">
        <v>151</v>
      </c>
      <c r="C157" s="68" t="s">
        <v>237</v>
      </c>
      <c r="D157" s="67" t="s">
        <v>240</v>
      </c>
      <c r="H157" s="64" t="s">
        <v>240</v>
      </c>
    </row>
    <row r="158" spans="1:17" ht="105" hidden="1">
      <c r="A158" s="56" t="s">
        <v>30</v>
      </c>
      <c r="B158" s="57">
        <v>152</v>
      </c>
      <c r="C158" s="68" t="s">
        <v>237</v>
      </c>
      <c r="D158" s="68" t="s">
        <v>241</v>
      </c>
      <c r="H158" s="68" t="s">
        <v>241</v>
      </c>
    </row>
    <row r="159" spans="1:17" ht="105" hidden="1">
      <c r="A159" s="56" t="s">
        <v>30</v>
      </c>
      <c r="B159" s="57">
        <v>153</v>
      </c>
      <c r="C159" s="68" t="s">
        <v>237</v>
      </c>
      <c r="D159" s="72" t="s">
        <v>242</v>
      </c>
      <c r="E159" s="19"/>
      <c r="F159" s="19"/>
      <c r="G159" s="19"/>
      <c r="H159" s="72" t="s">
        <v>242</v>
      </c>
      <c r="I159" s="19"/>
      <c r="J159" s="19"/>
      <c r="K159" s="19"/>
      <c r="L159" s="19"/>
      <c r="M159" s="19"/>
      <c r="N159" s="19"/>
      <c r="O159" s="19"/>
      <c r="P159" s="19"/>
      <c r="Q159" s="19"/>
    </row>
    <row r="160" spans="1:17" ht="105" hidden="1">
      <c r="A160" s="56" t="s">
        <v>30</v>
      </c>
      <c r="B160" s="57">
        <v>154</v>
      </c>
      <c r="C160" s="68" t="s">
        <v>237</v>
      </c>
      <c r="D160" s="72" t="s">
        <v>243</v>
      </c>
      <c r="E160" s="19"/>
      <c r="F160" s="19"/>
      <c r="G160" s="19"/>
      <c r="H160" s="72" t="s">
        <v>243</v>
      </c>
      <c r="I160" s="19"/>
      <c r="J160" s="19"/>
      <c r="K160" s="19"/>
      <c r="L160" s="19"/>
      <c r="M160" s="19"/>
      <c r="N160" s="19"/>
      <c r="O160" s="19"/>
      <c r="P160" s="19"/>
      <c r="Q160" s="19"/>
    </row>
    <row r="161" spans="1:17" ht="105" hidden="1">
      <c r="A161" s="56" t="s">
        <v>30</v>
      </c>
      <c r="B161" s="57">
        <v>155</v>
      </c>
      <c r="C161" s="68" t="s">
        <v>237</v>
      </c>
      <c r="D161" s="73" t="s">
        <v>244</v>
      </c>
      <c r="E161" s="19"/>
      <c r="F161" s="19"/>
      <c r="G161" s="19"/>
      <c r="H161" s="73" t="s">
        <v>244</v>
      </c>
      <c r="I161" s="19"/>
      <c r="J161" s="19"/>
      <c r="K161" s="19"/>
      <c r="L161" s="19"/>
      <c r="M161" s="19"/>
      <c r="N161" s="19"/>
      <c r="O161" s="19"/>
      <c r="P161" s="19"/>
      <c r="Q161" s="19"/>
    </row>
    <row r="162" spans="1:17" ht="105" hidden="1">
      <c r="A162" s="56" t="s">
        <v>30</v>
      </c>
      <c r="B162" s="57">
        <v>156</v>
      </c>
      <c r="C162" s="68" t="s">
        <v>237</v>
      </c>
      <c r="D162" s="73" t="s">
        <v>245</v>
      </c>
      <c r="E162" s="17"/>
      <c r="F162" s="17"/>
      <c r="G162" s="17"/>
      <c r="H162" s="73" t="s">
        <v>245</v>
      </c>
      <c r="I162" s="17"/>
      <c r="J162" s="17"/>
      <c r="K162" s="17"/>
      <c r="L162" s="17"/>
      <c r="M162" s="17"/>
      <c r="N162" s="17"/>
      <c r="O162" s="17"/>
      <c r="P162" s="17"/>
      <c r="Q162" s="17"/>
    </row>
    <row r="163" spans="1:17" ht="105" hidden="1">
      <c r="A163" s="56" t="s">
        <v>30</v>
      </c>
      <c r="B163" s="57">
        <v>157</v>
      </c>
      <c r="C163" s="68" t="s">
        <v>237</v>
      </c>
      <c r="D163" s="67" t="s">
        <v>246</v>
      </c>
      <c r="H163" s="64" t="s">
        <v>246</v>
      </c>
    </row>
    <row r="164" spans="1:17" ht="105" hidden="1">
      <c r="A164" s="56" t="s">
        <v>30</v>
      </c>
      <c r="B164" s="57">
        <v>158</v>
      </c>
      <c r="C164" s="68" t="s">
        <v>237</v>
      </c>
      <c r="D164" s="67" t="s">
        <v>247</v>
      </c>
      <c r="H164" s="64" t="s">
        <v>247</v>
      </c>
    </row>
    <row r="165" spans="1:17" ht="405" hidden="1">
      <c r="A165" s="56" t="s">
        <v>30</v>
      </c>
      <c r="B165" s="57">
        <v>159</v>
      </c>
      <c r="C165" s="66" t="s">
        <v>248</v>
      </c>
      <c r="D165" s="65" t="s">
        <v>249</v>
      </c>
      <c r="H165" s="76" t="s">
        <v>386</v>
      </c>
    </row>
    <row r="166" spans="1:17" ht="191.25" hidden="1">
      <c r="A166" s="56" t="s">
        <v>30</v>
      </c>
      <c r="B166" s="57">
        <v>160</v>
      </c>
      <c r="C166" s="66" t="s">
        <v>250</v>
      </c>
      <c r="D166" s="65" t="s">
        <v>251</v>
      </c>
      <c r="H166" s="61" t="s">
        <v>343</v>
      </c>
    </row>
    <row r="167" spans="1:17" ht="150" hidden="1">
      <c r="A167" s="56" t="s">
        <v>30</v>
      </c>
      <c r="B167" s="57">
        <v>161</v>
      </c>
      <c r="C167" s="65" t="s">
        <v>252</v>
      </c>
      <c r="D167" s="65" t="s">
        <v>252</v>
      </c>
      <c r="H167" s="79" t="s">
        <v>387</v>
      </c>
    </row>
    <row r="168" spans="1:17" ht="240" hidden="1">
      <c r="A168" s="56" t="s">
        <v>30</v>
      </c>
      <c r="B168" s="57">
        <v>162</v>
      </c>
      <c r="C168" s="65" t="s">
        <v>253</v>
      </c>
      <c r="D168" s="65" t="s">
        <v>254</v>
      </c>
      <c r="H168" s="74" t="s">
        <v>379</v>
      </c>
    </row>
    <row r="169" spans="1:17" ht="195" hidden="1">
      <c r="A169" s="56" t="s">
        <v>30</v>
      </c>
      <c r="B169" s="57">
        <v>163</v>
      </c>
      <c r="C169" s="65" t="s">
        <v>255</v>
      </c>
      <c r="D169" s="65" t="s">
        <v>256</v>
      </c>
      <c r="H169" s="75" t="s">
        <v>369</v>
      </c>
    </row>
    <row r="170" spans="1:17" ht="270" hidden="1">
      <c r="A170" s="56" t="s">
        <v>30</v>
      </c>
      <c r="B170" s="57">
        <v>164</v>
      </c>
      <c r="C170" s="65" t="s">
        <v>257</v>
      </c>
      <c r="D170" s="65" t="s">
        <v>257</v>
      </c>
      <c r="H170" s="74" t="s">
        <v>351</v>
      </c>
    </row>
    <row r="171" spans="1:17" ht="153" hidden="1">
      <c r="A171" s="56" t="s">
        <v>30</v>
      </c>
      <c r="B171" s="57">
        <v>165</v>
      </c>
      <c r="C171" s="65" t="s">
        <v>258</v>
      </c>
      <c r="D171" s="65" t="s">
        <v>258</v>
      </c>
      <c r="H171" s="78" t="s">
        <v>364</v>
      </c>
    </row>
    <row r="172" spans="1:17" ht="150" hidden="1">
      <c r="A172" s="56" t="s">
        <v>30</v>
      </c>
      <c r="B172" s="57">
        <v>166</v>
      </c>
      <c r="C172" s="66" t="s">
        <v>259</v>
      </c>
      <c r="D172" s="65" t="s">
        <v>260</v>
      </c>
      <c r="H172" s="79" t="s">
        <v>388</v>
      </c>
    </row>
    <row r="173" spans="1:17" ht="135" hidden="1">
      <c r="A173" s="56" t="s">
        <v>30</v>
      </c>
      <c r="B173" s="57">
        <v>167</v>
      </c>
      <c r="C173" s="65" t="s">
        <v>261</v>
      </c>
      <c r="D173" s="65" t="s">
        <v>261</v>
      </c>
      <c r="H173" s="79" t="s">
        <v>389</v>
      </c>
    </row>
    <row r="174" spans="1:17" ht="240" hidden="1">
      <c r="A174" s="56" t="s">
        <v>30</v>
      </c>
      <c r="B174" s="57">
        <v>168</v>
      </c>
      <c r="C174" s="65" t="s">
        <v>262</v>
      </c>
      <c r="D174" s="65" t="s">
        <v>262</v>
      </c>
      <c r="H174" s="79" t="s">
        <v>367</v>
      </c>
    </row>
    <row r="175" spans="1:17" ht="105" hidden="1">
      <c r="A175" s="56" t="s">
        <v>30</v>
      </c>
      <c r="B175" s="57">
        <v>169</v>
      </c>
      <c r="C175" s="68" t="s">
        <v>263</v>
      </c>
      <c r="D175" s="65" t="s">
        <v>264</v>
      </c>
      <c r="H175" s="79" t="s">
        <v>264</v>
      </c>
    </row>
    <row r="176" spans="1:17" ht="105" hidden="1">
      <c r="A176" s="56" t="s">
        <v>30</v>
      </c>
      <c r="B176" s="57">
        <v>170</v>
      </c>
      <c r="C176" s="68" t="s">
        <v>263</v>
      </c>
      <c r="D176" s="65" t="s">
        <v>265</v>
      </c>
      <c r="H176" s="79" t="s">
        <v>265</v>
      </c>
    </row>
    <row r="177" spans="1:8" ht="105" hidden="1">
      <c r="A177" s="56" t="s">
        <v>30</v>
      </c>
      <c r="B177" s="57">
        <v>171</v>
      </c>
      <c r="C177" s="68" t="s">
        <v>263</v>
      </c>
      <c r="D177" s="65" t="s">
        <v>266</v>
      </c>
      <c r="H177" s="79" t="s">
        <v>266</v>
      </c>
    </row>
    <row r="178" spans="1:8" ht="105" hidden="1">
      <c r="A178" s="56" t="s">
        <v>30</v>
      </c>
      <c r="B178" s="57">
        <v>172</v>
      </c>
      <c r="C178" s="68" t="s">
        <v>263</v>
      </c>
      <c r="D178" s="65" t="s">
        <v>267</v>
      </c>
      <c r="H178" s="79" t="s">
        <v>267</v>
      </c>
    </row>
    <row r="179" spans="1:8" ht="105" hidden="1">
      <c r="A179" s="56" t="s">
        <v>30</v>
      </c>
      <c r="B179" s="57">
        <v>173</v>
      </c>
      <c r="C179" s="68" t="s">
        <v>263</v>
      </c>
      <c r="D179" s="65" t="s">
        <v>268</v>
      </c>
      <c r="H179" s="79" t="s">
        <v>268</v>
      </c>
    </row>
    <row r="180" spans="1:8" ht="105" hidden="1">
      <c r="A180" s="56" t="s">
        <v>30</v>
      </c>
      <c r="B180" s="57">
        <v>174</v>
      </c>
      <c r="C180" s="68" t="s">
        <v>263</v>
      </c>
      <c r="D180" s="65" t="s">
        <v>269</v>
      </c>
      <c r="H180" s="79" t="s">
        <v>269</v>
      </c>
    </row>
    <row r="181" spans="1:8" ht="105" hidden="1">
      <c r="A181" s="56" t="s">
        <v>30</v>
      </c>
      <c r="B181" s="57">
        <v>175</v>
      </c>
      <c r="C181" s="68" t="s">
        <v>263</v>
      </c>
      <c r="D181" s="65" t="s">
        <v>270</v>
      </c>
      <c r="H181" s="79" t="s">
        <v>270</v>
      </c>
    </row>
    <row r="182" spans="1:8" ht="105" hidden="1">
      <c r="A182" s="56" t="s">
        <v>30</v>
      </c>
      <c r="B182" s="57">
        <v>176</v>
      </c>
      <c r="C182" s="68" t="s">
        <v>263</v>
      </c>
      <c r="D182" s="65" t="s">
        <v>271</v>
      </c>
      <c r="H182" s="79" t="s">
        <v>271</v>
      </c>
    </row>
    <row r="183" spans="1:8" ht="105" hidden="1">
      <c r="A183" s="56" t="s">
        <v>30</v>
      </c>
      <c r="B183" s="57">
        <v>177</v>
      </c>
      <c r="C183" s="68" t="s">
        <v>263</v>
      </c>
      <c r="D183" s="65" t="s">
        <v>272</v>
      </c>
      <c r="H183" s="79" t="s">
        <v>272</v>
      </c>
    </row>
    <row r="184" spans="1:8" ht="105" hidden="1">
      <c r="A184" s="56" t="s">
        <v>30</v>
      </c>
      <c r="B184" s="57">
        <v>178</v>
      </c>
      <c r="C184" s="68" t="s">
        <v>263</v>
      </c>
      <c r="D184" s="65" t="s">
        <v>273</v>
      </c>
      <c r="H184" s="79" t="s">
        <v>273</v>
      </c>
    </row>
    <row r="185" spans="1:8" ht="105" hidden="1">
      <c r="A185" s="56" t="s">
        <v>30</v>
      </c>
      <c r="B185" s="57">
        <v>179</v>
      </c>
      <c r="C185" s="68" t="s">
        <v>263</v>
      </c>
      <c r="D185" s="65" t="s">
        <v>274</v>
      </c>
      <c r="H185" s="79" t="s">
        <v>274</v>
      </c>
    </row>
    <row r="186" spans="1:8" ht="105" hidden="1">
      <c r="A186" s="56" t="s">
        <v>30</v>
      </c>
      <c r="B186" s="57">
        <v>180</v>
      </c>
      <c r="C186" s="68" t="s">
        <v>263</v>
      </c>
      <c r="D186" s="65" t="s">
        <v>275</v>
      </c>
      <c r="H186" s="79" t="s">
        <v>275</v>
      </c>
    </row>
    <row r="187" spans="1:8" ht="105" hidden="1">
      <c r="A187" s="56" t="s">
        <v>30</v>
      </c>
      <c r="B187" s="57">
        <v>181</v>
      </c>
      <c r="C187" s="68" t="s">
        <v>263</v>
      </c>
      <c r="D187" s="65" t="s">
        <v>276</v>
      </c>
      <c r="H187" s="79" t="s">
        <v>276</v>
      </c>
    </row>
    <row r="188" spans="1:8" ht="105" hidden="1">
      <c r="A188" s="56" t="s">
        <v>30</v>
      </c>
      <c r="B188" s="57">
        <v>182</v>
      </c>
      <c r="C188" s="68" t="s">
        <v>263</v>
      </c>
      <c r="D188" s="65" t="s">
        <v>277</v>
      </c>
      <c r="H188" s="79" t="s">
        <v>277</v>
      </c>
    </row>
    <row r="189" spans="1:8" ht="105" hidden="1">
      <c r="A189" s="56" t="s">
        <v>30</v>
      </c>
      <c r="B189" s="57">
        <v>183</v>
      </c>
      <c r="C189" s="68" t="s">
        <v>263</v>
      </c>
      <c r="D189" s="65" t="s">
        <v>278</v>
      </c>
      <c r="H189" s="79" t="s">
        <v>278</v>
      </c>
    </row>
    <row r="190" spans="1:8" ht="105" hidden="1">
      <c r="A190" s="56" t="s">
        <v>30</v>
      </c>
      <c r="B190" s="57">
        <v>184</v>
      </c>
      <c r="C190" s="68" t="s">
        <v>263</v>
      </c>
      <c r="D190" s="65" t="s">
        <v>279</v>
      </c>
      <c r="H190" s="79" t="s">
        <v>279</v>
      </c>
    </row>
    <row r="191" spans="1:8" ht="105" hidden="1">
      <c r="A191" s="56" t="s">
        <v>30</v>
      </c>
      <c r="B191" s="57">
        <v>185</v>
      </c>
      <c r="C191" s="68" t="s">
        <v>263</v>
      </c>
      <c r="D191" s="65" t="s">
        <v>280</v>
      </c>
      <c r="H191" s="79" t="s">
        <v>280</v>
      </c>
    </row>
    <row r="192" spans="1:8" ht="105" hidden="1">
      <c r="A192" s="56" t="s">
        <v>30</v>
      </c>
      <c r="B192" s="57">
        <v>186</v>
      </c>
      <c r="C192" s="68" t="s">
        <v>263</v>
      </c>
      <c r="D192" s="65" t="s">
        <v>281</v>
      </c>
      <c r="H192" s="79" t="s">
        <v>281</v>
      </c>
    </row>
    <row r="193" spans="1:8" ht="105" hidden="1">
      <c r="A193" s="56" t="s">
        <v>30</v>
      </c>
      <c r="B193" s="57">
        <v>187</v>
      </c>
      <c r="C193" s="68" t="s">
        <v>263</v>
      </c>
      <c r="D193" s="65" t="s">
        <v>282</v>
      </c>
      <c r="H193" s="79" t="s">
        <v>282</v>
      </c>
    </row>
    <row r="194" spans="1:8" ht="105" hidden="1">
      <c r="A194" s="56" t="s">
        <v>30</v>
      </c>
      <c r="B194" s="57">
        <v>188</v>
      </c>
      <c r="C194" s="68" t="s">
        <v>263</v>
      </c>
      <c r="D194" s="65" t="s">
        <v>283</v>
      </c>
      <c r="H194" s="79" t="s">
        <v>283</v>
      </c>
    </row>
    <row r="195" spans="1:8" ht="105" hidden="1">
      <c r="A195" s="56" t="s">
        <v>30</v>
      </c>
      <c r="B195" s="57">
        <v>189</v>
      </c>
      <c r="C195" s="68" t="s">
        <v>263</v>
      </c>
      <c r="D195" s="65" t="s">
        <v>284</v>
      </c>
      <c r="H195" s="79" t="s">
        <v>284</v>
      </c>
    </row>
    <row r="196" spans="1:8" ht="105" hidden="1">
      <c r="A196" s="56" t="s">
        <v>30</v>
      </c>
      <c r="B196" s="57">
        <v>190</v>
      </c>
      <c r="C196" s="68" t="s">
        <v>263</v>
      </c>
      <c r="D196" s="65" t="s">
        <v>285</v>
      </c>
      <c r="H196" s="79" t="s">
        <v>285</v>
      </c>
    </row>
    <row r="197" spans="1:8" ht="105" hidden="1">
      <c r="A197" s="56" t="s">
        <v>30</v>
      </c>
      <c r="B197" s="57">
        <v>191</v>
      </c>
      <c r="C197" s="68" t="s">
        <v>263</v>
      </c>
      <c r="D197" s="65" t="s">
        <v>286</v>
      </c>
      <c r="H197" s="79" t="s">
        <v>286</v>
      </c>
    </row>
    <row r="198" spans="1:8" ht="105" hidden="1">
      <c r="A198" s="56" t="s">
        <v>30</v>
      </c>
      <c r="B198" s="57">
        <v>192</v>
      </c>
      <c r="C198" s="68" t="s">
        <v>263</v>
      </c>
      <c r="D198" s="65" t="s">
        <v>287</v>
      </c>
      <c r="H198" s="79" t="s">
        <v>287</v>
      </c>
    </row>
    <row r="199" spans="1:8" ht="105" hidden="1">
      <c r="A199" s="56" t="s">
        <v>30</v>
      </c>
      <c r="B199" s="57">
        <v>193</v>
      </c>
      <c r="C199" s="68" t="s">
        <v>263</v>
      </c>
      <c r="D199" s="65" t="s">
        <v>288</v>
      </c>
      <c r="H199" s="79" t="s">
        <v>288</v>
      </c>
    </row>
    <row r="200" spans="1:8" ht="105" hidden="1">
      <c r="A200" s="56" t="s">
        <v>30</v>
      </c>
      <c r="B200" s="57">
        <v>194</v>
      </c>
      <c r="C200" s="68" t="s">
        <v>263</v>
      </c>
      <c r="D200" s="65" t="s">
        <v>289</v>
      </c>
      <c r="H200" s="79" t="s">
        <v>289</v>
      </c>
    </row>
    <row r="201" spans="1:8" ht="105" hidden="1">
      <c r="A201" s="56" t="s">
        <v>30</v>
      </c>
      <c r="B201" s="57">
        <v>195</v>
      </c>
      <c r="C201" s="68" t="s">
        <v>263</v>
      </c>
      <c r="D201" s="65" t="s">
        <v>290</v>
      </c>
      <c r="H201" s="79" t="s">
        <v>290</v>
      </c>
    </row>
    <row r="202" spans="1:8" ht="105" hidden="1">
      <c r="A202" s="56" t="s">
        <v>30</v>
      </c>
      <c r="B202" s="57">
        <v>196</v>
      </c>
      <c r="C202" s="68" t="s">
        <v>263</v>
      </c>
      <c r="D202" s="65" t="s">
        <v>291</v>
      </c>
      <c r="H202" s="79" t="s">
        <v>291</v>
      </c>
    </row>
    <row r="203" spans="1:8" ht="105" hidden="1">
      <c r="A203" s="56" t="s">
        <v>30</v>
      </c>
      <c r="B203" s="57">
        <v>197</v>
      </c>
      <c r="C203" s="68" t="s">
        <v>263</v>
      </c>
      <c r="D203" s="65" t="s">
        <v>292</v>
      </c>
      <c r="H203" s="79" t="s">
        <v>292</v>
      </c>
    </row>
    <row r="204" spans="1:8" ht="105" hidden="1">
      <c r="A204" s="56" t="s">
        <v>30</v>
      </c>
      <c r="B204" s="57">
        <v>198</v>
      </c>
      <c r="C204" s="68" t="s">
        <v>263</v>
      </c>
      <c r="D204" s="65" t="s">
        <v>293</v>
      </c>
      <c r="H204" s="79" t="s">
        <v>293</v>
      </c>
    </row>
    <row r="205" spans="1:8" ht="105" hidden="1">
      <c r="A205" s="56" t="s">
        <v>30</v>
      </c>
      <c r="B205" s="57">
        <v>199</v>
      </c>
      <c r="C205" s="68" t="s">
        <v>263</v>
      </c>
      <c r="D205" s="65" t="s">
        <v>294</v>
      </c>
      <c r="H205" s="79" t="s">
        <v>294</v>
      </c>
    </row>
    <row r="206" spans="1:8" ht="105" hidden="1">
      <c r="A206" s="56" t="s">
        <v>30</v>
      </c>
      <c r="B206" s="57">
        <v>200</v>
      </c>
      <c r="C206" s="68" t="s">
        <v>263</v>
      </c>
      <c r="D206" s="65" t="s">
        <v>295</v>
      </c>
      <c r="H206" s="79" t="s">
        <v>295</v>
      </c>
    </row>
    <row r="207" spans="1:8" ht="105" hidden="1">
      <c r="A207" s="56" t="s">
        <v>30</v>
      </c>
      <c r="B207" s="57">
        <v>201</v>
      </c>
      <c r="C207" s="68" t="s">
        <v>263</v>
      </c>
      <c r="D207" s="65" t="s">
        <v>296</v>
      </c>
      <c r="H207" s="79" t="s">
        <v>296</v>
      </c>
    </row>
    <row r="208" spans="1:8" ht="105" hidden="1">
      <c r="A208" s="56" t="s">
        <v>30</v>
      </c>
      <c r="B208" s="57">
        <v>202</v>
      </c>
      <c r="C208" s="68" t="s">
        <v>263</v>
      </c>
      <c r="D208" s="65" t="s">
        <v>297</v>
      </c>
      <c r="H208" s="79" t="s">
        <v>297</v>
      </c>
    </row>
    <row r="209" spans="1:8" ht="105" hidden="1">
      <c r="A209" s="56" t="s">
        <v>30</v>
      </c>
      <c r="B209" s="57">
        <v>203</v>
      </c>
      <c r="C209" s="68" t="s">
        <v>263</v>
      </c>
      <c r="D209" s="65" t="s">
        <v>298</v>
      </c>
      <c r="H209" s="79" t="s">
        <v>298</v>
      </c>
    </row>
    <row r="210" spans="1:8" ht="105" hidden="1">
      <c r="A210" s="56" t="s">
        <v>30</v>
      </c>
      <c r="B210" s="57">
        <v>204</v>
      </c>
      <c r="C210" s="68" t="s">
        <v>263</v>
      </c>
      <c r="D210" s="65" t="s">
        <v>299</v>
      </c>
      <c r="H210" s="79" t="s">
        <v>299</v>
      </c>
    </row>
    <row r="211" spans="1:8" ht="105" hidden="1">
      <c r="A211" s="56" t="s">
        <v>30</v>
      </c>
      <c r="B211" s="57">
        <v>205</v>
      </c>
      <c r="C211" s="68" t="s">
        <v>263</v>
      </c>
      <c r="D211" s="65" t="s">
        <v>300</v>
      </c>
      <c r="H211" s="79" t="s">
        <v>300</v>
      </c>
    </row>
    <row r="212" spans="1:8" ht="105" hidden="1">
      <c r="A212" s="56" t="s">
        <v>30</v>
      </c>
      <c r="B212" s="57">
        <v>206</v>
      </c>
      <c r="C212" s="68" t="s">
        <v>263</v>
      </c>
      <c r="D212" s="65" t="s">
        <v>301</v>
      </c>
      <c r="H212" s="79" t="s">
        <v>301</v>
      </c>
    </row>
    <row r="213" spans="1:8" ht="105" hidden="1">
      <c r="A213" s="56" t="s">
        <v>30</v>
      </c>
      <c r="B213" s="57">
        <v>207</v>
      </c>
      <c r="C213" s="68" t="s">
        <v>263</v>
      </c>
      <c r="D213" s="65" t="s">
        <v>302</v>
      </c>
      <c r="H213" s="79" t="s">
        <v>302</v>
      </c>
    </row>
    <row r="214" spans="1:8" ht="105" hidden="1">
      <c r="A214" s="56" t="s">
        <v>30</v>
      </c>
      <c r="B214" s="57">
        <v>208</v>
      </c>
      <c r="C214" s="68" t="s">
        <v>263</v>
      </c>
      <c r="D214" s="65" t="s">
        <v>303</v>
      </c>
      <c r="H214" s="79" t="s">
        <v>303</v>
      </c>
    </row>
    <row r="215" spans="1:8" ht="105" hidden="1">
      <c r="A215" s="56" t="s">
        <v>30</v>
      </c>
      <c r="B215" s="57">
        <v>209</v>
      </c>
      <c r="C215" s="68" t="s">
        <v>263</v>
      </c>
      <c r="D215" s="65" t="s">
        <v>304</v>
      </c>
      <c r="H215" s="79" t="s">
        <v>304</v>
      </c>
    </row>
    <row r="216" spans="1:8" ht="105" hidden="1">
      <c r="A216" s="56" t="s">
        <v>30</v>
      </c>
      <c r="B216" s="57">
        <v>210</v>
      </c>
      <c r="C216" s="68" t="s">
        <v>263</v>
      </c>
      <c r="D216" s="65" t="s">
        <v>305</v>
      </c>
      <c r="H216" s="79" t="s">
        <v>305</v>
      </c>
    </row>
    <row r="217" spans="1:8" ht="105" hidden="1">
      <c r="A217" s="56" t="s">
        <v>30</v>
      </c>
      <c r="B217" s="57">
        <v>211</v>
      </c>
      <c r="C217" s="68" t="s">
        <v>263</v>
      </c>
      <c r="D217" s="65" t="s">
        <v>306</v>
      </c>
      <c r="H217" s="79" t="s">
        <v>306</v>
      </c>
    </row>
    <row r="218" spans="1:8" ht="105" hidden="1">
      <c r="A218" s="56" t="s">
        <v>30</v>
      </c>
      <c r="B218" s="57">
        <v>212</v>
      </c>
      <c r="C218" s="68" t="s">
        <v>263</v>
      </c>
      <c r="D218" s="65" t="s">
        <v>307</v>
      </c>
      <c r="H218" s="79" t="s">
        <v>307</v>
      </c>
    </row>
    <row r="219" spans="1:8" ht="105" hidden="1">
      <c r="A219" s="56" t="s">
        <v>30</v>
      </c>
      <c r="B219" s="57">
        <v>213</v>
      </c>
      <c r="C219" s="68" t="s">
        <v>263</v>
      </c>
      <c r="D219" s="65" t="s">
        <v>308</v>
      </c>
      <c r="H219" s="79" t="s">
        <v>308</v>
      </c>
    </row>
    <row r="220" spans="1:8" ht="105" hidden="1">
      <c r="A220" s="56" t="s">
        <v>30</v>
      </c>
      <c r="B220" s="57">
        <v>214</v>
      </c>
      <c r="C220" s="68" t="s">
        <v>263</v>
      </c>
      <c r="D220" s="65" t="s">
        <v>309</v>
      </c>
      <c r="H220" s="79" t="s">
        <v>309</v>
      </c>
    </row>
    <row r="221" spans="1:8" ht="105" hidden="1">
      <c r="A221" s="56" t="s">
        <v>30</v>
      </c>
      <c r="B221" s="57">
        <v>215</v>
      </c>
      <c r="C221" s="68" t="s">
        <v>263</v>
      </c>
      <c r="D221" s="65" t="s">
        <v>310</v>
      </c>
      <c r="H221" s="79" t="s">
        <v>310</v>
      </c>
    </row>
    <row r="222" spans="1:8" ht="105" hidden="1">
      <c r="A222" s="56" t="s">
        <v>30</v>
      </c>
      <c r="B222" s="57">
        <v>216</v>
      </c>
      <c r="C222" s="68" t="s">
        <v>263</v>
      </c>
      <c r="D222" s="65" t="s">
        <v>311</v>
      </c>
      <c r="H222" s="79" t="s">
        <v>311</v>
      </c>
    </row>
    <row r="223" spans="1:8" ht="105" hidden="1">
      <c r="A223" s="56" t="s">
        <v>30</v>
      </c>
      <c r="B223" s="57">
        <v>217</v>
      </c>
      <c r="C223" s="68" t="s">
        <v>263</v>
      </c>
      <c r="D223" s="65" t="s">
        <v>312</v>
      </c>
      <c r="H223" s="79" t="s">
        <v>312</v>
      </c>
    </row>
    <row r="224" spans="1:8" ht="105" hidden="1">
      <c r="A224" s="56" t="s">
        <v>30</v>
      </c>
      <c r="B224" s="57">
        <v>218</v>
      </c>
      <c r="C224" s="68" t="s">
        <v>263</v>
      </c>
      <c r="D224" s="65" t="s">
        <v>313</v>
      </c>
      <c r="H224" s="79" t="s">
        <v>313</v>
      </c>
    </row>
    <row r="225" spans="1:8" ht="105" hidden="1">
      <c r="A225" s="56" t="s">
        <v>30</v>
      </c>
      <c r="B225" s="57">
        <v>219</v>
      </c>
      <c r="C225" s="68" t="s">
        <v>263</v>
      </c>
      <c r="D225" s="65" t="s">
        <v>314</v>
      </c>
      <c r="H225" s="79" t="s">
        <v>314</v>
      </c>
    </row>
    <row r="226" spans="1:8" ht="105" hidden="1">
      <c r="A226" s="56" t="s">
        <v>30</v>
      </c>
      <c r="B226" s="57">
        <v>220</v>
      </c>
      <c r="C226" s="68" t="s">
        <v>263</v>
      </c>
      <c r="D226" s="65" t="s">
        <v>315</v>
      </c>
      <c r="H226" s="79" t="s">
        <v>315</v>
      </c>
    </row>
    <row r="227" spans="1:8" ht="105" hidden="1">
      <c r="A227" s="56" t="s">
        <v>30</v>
      </c>
      <c r="B227" s="57">
        <v>221</v>
      </c>
      <c r="C227" s="68" t="s">
        <v>263</v>
      </c>
      <c r="D227" s="65" t="s">
        <v>316</v>
      </c>
      <c r="H227" s="79" t="s">
        <v>316</v>
      </c>
    </row>
    <row r="228" spans="1:8" ht="105" hidden="1">
      <c r="A228" s="56" t="s">
        <v>30</v>
      </c>
      <c r="B228" s="57">
        <v>222</v>
      </c>
      <c r="C228" s="68" t="s">
        <v>263</v>
      </c>
      <c r="D228" s="65" t="s">
        <v>317</v>
      </c>
      <c r="H228" s="79" t="s">
        <v>317</v>
      </c>
    </row>
    <row r="229" spans="1:8" ht="105" hidden="1">
      <c r="A229" s="56" t="s">
        <v>30</v>
      </c>
      <c r="B229" s="57">
        <v>223</v>
      </c>
      <c r="C229" s="68" t="s">
        <v>263</v>
      </c>
      <c r="D229" s="65" t="s">
        <v>318</v>
      </c>
      <c r="H229" s="79" t="s">
        <v>318</v>
      </c>
    </row>
    <row r="230" spans="1:8" ht="105" hidden="1">
      <c r="A230" s="56" t="s">
        <v>30</v>
      </c>
      <c r="B230" s="57">
        <v>224</v>
      </c>
      <c r="C230" s="68" t="s">
        <v>263</v>
      </c>
      <c r="D230" s="65" t="s">
        <v>319</v>
      </c>
      <c r="H230" s="79" t="s">
        <v>319</v>
      </c>
    </row>
    <row r="231" spans="1:8" ht="105" hidden="1">
      <c r="A231" s="56" t="s">
        <v>30</v>
      </c>
      <c r="B231" s="57">
        <v>225</v>
      </c>
      <c r="C231" s="68" t="s">
        <v>263</v>
      </c>
      <c r="D231" s="65" t="s">
        <v>320</v>
      </c>
      <c r="H231" s="79" t="s">
        <v>320</v>
      </c>
    </row>
    <row r="232" spans="1:8" ht="105" hidden="1">
      <c r="A232" s="56" t="s">
        <v>30</v>
      </c>
      <c r="B232" s="57">
        <v>226</v>
      </c>
      <c r="C232" s="68" t="s">
        <v>263</v>
      </c>
      <c r="D232" s="65" t="s">
        <v>321</v>
      </c>
      <c r="H232" s="79" t="s">
        <v>321</v>
      </c>
    </row>
    <row r="233" spans="1:8" ht="105" hidden="1">
      <c r="A233" s="56" t="s">
        <v>30</v>
      </c>
      <c r="B233" s="57">
        <v>227</v>
      </c>
      <c r="C233" s="68" t="s">
        <v>263</v>
      </c>
      <c r="D233" s="65" t="s">
        <v>322</v>
      </c>
      <c r="H233" s="79" t="s">
        <v>322</v>
      </c>
    </row>
    <row r="234" spans="1:8" ht="255" hidden="1">
      <c r="A234" s="56" t="s">
        <v>30</v>
      </c>
      <c r="B234" s="57">
        <v>228</v>
      </c>
      <c r="C234" s="65" t="s">
        <v>323</v>
      </c>
      <c r="D234" s="60" t="s">
        <v>324</v>
      </c>
      <c r="H234" s="79" t="s">
        <v>390</v>
      </c>
    </row>
    <row r="235" spans="1:8" ht="285" hidden="1">
      <c r="A235" s="56" t="s">
        <v>30</v>
      </c>
      <c r="B235" s="57">
        <v>228</v>
      </c>
      <c r="C235" s="65" t="s">
        <v>323</v>
      </c>
      <c r="D235" s="60" t="s">
        <v>325</v>
      </c>
      <c r="H235" s="79" t="s">
        <v>391</v>
      </c>
    </row>
    <row r="236" spans="1:8" ht="225" hidden="1">
      <c r="A236" s="56" t="s">
        <v>30</v>
      </c>
      <c r="B236" s="57">
        <v>228</v>
      </c>
      <c r="C236" s="65" t="s">
        <v>323</v>
      </c>
      <c r="D236" s="60" t="s">
        <v>326</v>
      </c>
      <c r="H236" s="79" t="s">
        <v>392</v>
      </c>
    </row>
    <row r="237" spans="1:8" ht="105" hidden="1">
      <c r="A237" s="56" t="s">
        <v>30</v>
      </c>
      <c r="B237" s="57">
        <v>228</v>
      </c>
      <c r="C237" s="65" t="s">
        <v>323</v>
      </c>
      <c r="D237" s="60" t="s">
        <v>327</v>
      </c>
      <c r="H237" s="79" t="s">
        <v>393</v>
      </c>
    </row>
    <row r="238" spans="1:8" ht="38.25" hidden="1">
      <c r="A238" s="56" t="s">
        <v>30</v>
      </c>
      <c r="B238" s="57">
        <v>228</v>
      </c>
      <c r="C238" s="65" t="s">
        <v>323</v>
      </c>
      <c r="D238" s="60" t="s">
        <v>328</v>
      </c>
      <c r="H238" s="79" t="s">
        <v>394</v>
      </c>
    </row>
    <row r="239" spans="1:8" ht="225" hidden="1">
      <c r="A239" s="56" t="s">
        <v>30</v>
      </c>
      <c r="B239" s="57">
        <v>228</v>
      </c>
      <c r="C239" s="65" t="s">
        <v>323</v>
      </c>
      <c r="D239" s="60" t="s">
        <v>329</v>
      </c>
      <c r="H239" s="79" t="s">
        <v>395</v>
      </c>
    </row>
    <row r="240" spans="1:8" ht="225" hidden="1">
      <c r="A240" s="56" t="s">
        <v>30</v>
      </c>
      <c r="B240" s="57">
        <v>228</v>
      </c>
      <c r="C240" s="65" t="s">
        <v>323</v>
      </c>
      <c r="D240" s="60" t="s">
        <v>330</v>
      </c>
      <c r="H240" s="79" t="s">
        <v>396</v>
      </c>
    </row>
    <row r="241" spans="1:10" ht="51" hidden="1">
      <c r="A241" s="56" t="s">
        <v>30</v>
      </c>
      <c r="B241" s="57">
        <v>228</v>
      </c>
      <c r="C241" s="65" t="s">
        <v>323</v>
      </c>
      <c r="D241" s="60" t="s">
        <v>331</v>
      </c>
      <c r="H241" s="79" t="s">
        <v>331</v>
      </c>
    </row>
    <row r="242" spans="1:10" ht="51" hidden="1">
      <c r="A242" s="56" t="s">
        <v>30</v>
      </c>
      <c r="B242" s="57">
        <v>228</v>
      </c>
      <c r="C242" s="65" t="s">
        <v>323</v>
      </c>
      <c r="D242" s="60" t="s">
        <v>332</v>
      </c>
      <c r="H242" s="78" t="s">
        <v>332</v>
      </c>
    </row>
    <row r="244" spans="1:10">
      <c r="A244" s="18"/>
      <c r="B244" s="18"/>
      <c r="C244" s="18"/>
      <c r="D244" s="7"/>
      <c r="E244" s="18"/>
      <c r="F244" s="18"/>
      <c r="G244" s="18"/>
      <c r="H244" s="18"/>
      <c r="I244" s="18"/>
      <c r="J244" s="18"/>
    </row>
    <row r="245" spans="1:10" ht="20.25">
      <c r="A245" s="18"/>
      <c r="B245" s="19" t="s">
        <v>15</v>
      </c>
      <c r="C245" s="19"/>
      <c r="D245" s="19"/>
      <c r="E245" s="19"/>
      <c r="F245" s="19"/>
      <c r="G245" s="19"/>
      <c r="H245" s="19"/>
      <c r="I245" s="19"/>
      <c r="J245" s="19"/>
    </row>
    <row r="246" spans="1:10" ht="20.25">
      <c r="A246" s="18"/>
      <c r="B246" s="19"/>
      <c r="C246" s="19"/>
      <c r="D246" s="19"/>
      <c r="E246" s="19"/>
      <c r="F246" s="19"/>
      <c r="G246" s="19"/>
      <c r="H246" s="19"/>
      <c r="I246" s="19"/>
      <c r="J246" s="19"/>
    </row>
    <row r="247" spans="1:10" ht="20.25">
      <c r="A247" s="18"/>
      <c r="B247" s="19" t="s">
        <v>16</v>
      </c>
      <c r="C247" s="19"/>
      <c r="D247" s="19"/>
      <c r="E247" s="19"/>
      <c r="F247" s="19"/>
      <c r="G247" s="19"/>
      <c r="H247" s="19"/>
      <c r="I247" s="19"/>
      <c r="J247" s="19"/>
    </row>
    <row r="248" spans="1:10">
      <c r="A248" s="18"/>
      <c r="B248" s="17"/>
      <c r="C248" s="17"/>
      <c r="D248" s="17"/>
      <c r="E248" s="17"/>
      <c r="F248" s="17"/>
      <c r="G248" s="17"/>
      <c r="H248" s="17"/>
      <c r="I248" s="17"/>
      <c r="J248" s="17"/>
    </row>
    <row r="249" spans="1:10">
      <c r="A249" s="18"/>
      <c r="B249" s="17"/>
      <c r="C249" s="17"/>
      <c r="D249" s="17"/>
      <c r="E249" s="17"/>
      <c r="F249" s="17"/>
      <c r="G249" s="17"/>
      <c r="H249" s="17"/>
      <c r="I249" s="17"/>
      <c r="J249" s="17"/>
    </row>
    <row r="250" spans="1:10">
      <c r="A250" s="18"/>
      <c r="B250" s="17"/>
      <c r="C250" s="17"/>
      <c r="D250" s="17"/>
      <c r="E250" s="17"/>
      <c r="F250" s="17"/>
      <c r="G250" s="17"/>
      <c r="H250" s="17"/>
      <c r="I250" s="17"/>
      <c r="J250" s="17"/>
    </row>
    <row r="251" spans="1:10">
      <c r="A251" s="18"/>
      <c r="B251" s="17"/>
      <c r="C251" s="17"/>
      <c r="D251" s="17"/>
      <c r="E251" s="17"/>
      <c r="F251" s="17"/>
      <c r="G251" s="17"/>
      <c r="H251" s="17"/>
      <c r="I251" s="17"/>
      <c r="J251" s="17"/>
    </row>
  </sheetData>
  <autoFilter ref="A6:J242" xr:uid="{00000000-0009-0000-0000-000000000000}">
    <filterColumn colId="1">
      <filters>
        <filter val="46"/>
      </filters>
    </filterColumn>
  </autoFilter>
  <mergeCells count="8">
    <mergeCell ref="C1:J1"/>
    <mergeCell ref="D5:H5"/>
    <mergeCell ref="I5:J5"/>
    <mergeCell ref="D2:H2"/>
    <mergeCell ref="A3:C3"/>
    <mergeCell ref="D3:H3"/>
    <mergeCell ref="A4:C4"/>
    <mergeCell ref="D4:I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254"/>
  <sheetViews>
    <sheetView tabSelected="1" topLeftCell="A218" workbookViewId="0">
      <selection activeCell="R228" sqref="R228"/>
    </sheetView>
  </sheetViews>
  <sheetFormatPr defaultColWidth="9.140625" defaultRowHeight="20.100000000000001" customHeight="1"/>
  <cols>
    <col min="1" max="1" width="3.42578125" style="2" customWidth="1"/>
    <col min="2" max="2" width="5.7109375" style="2" customWidth="1"/>
    <col min="3" max="3" width="4.42578125" style="2" customWidth="1"/>
    <col min="4" max="4" width="40.7109375" style="2" customWidth="1"/>
    <col min="5" max="5" width="23" style="14" customWidth="1"/>
    <col min="6" max="6" width="15.28515625" style="7" customWidth="1"/>
    <col min="7" max="7" width="14.7109375" style="50" customWidth="1"/>
    <col min="8" max="8" width="18.28515625" style="2" customWidth="1"/>
    <col min="9" max="9" width="12.140625" style="2" customWidth="1"/>
    <col min="10" max="10" width="13.140625" style="2" customWidth="1"/>
    <col min="11" max="11" width="17" style="2" customWidth="1"/>
    <col min="12" max="12" width="30" style="2" customWidth="1"/>
    <col min="13" max="13" width="16" style="51" customWidth="1"/>
    <col min="14" max="16384" width="9.140625" style="2"/>
  </cols>
  <sheetData>
    <row r="1" spans="1:18" ht="20.100000000000001" customHeight="1">
      <c r="D1" s="122" t="s">
        <v>26</v>
      </c>
      <c r="E1" s="122"/>
      <c r="F1" s="122"/>
      <c r="G1" s="122"/>
      <c r="H1" s="122"/>
      <c r="I1" s="122"/>
      <c r="J1" s="122"/>
      <c r="K1" s="122"/>
      <c r="L1" s="122"/>
      <c r="M1" s="54"/>
    </row>
    <row r="2" spans="1:18" ht="20.100000000000001" customHeight="1">
      <c r="D2" s="123" t="s">
        <v>17</v>
      </c>
      <c r="E2" s="123"/>
      <c r="F2" s="123"/>
      <c r="G2" s="123"/>
      <c r="H2" s="123"/>
      <c r="I2" s="123"/>
      <c r="J2" s="123"/>
      <c r="K2" s="13"/>
    </row>
    <row r="3" spans="1:18" ht="20.100000000000001" customHeight="1">
      <c r="B3" s="124" t="s">
        <v>9</v>
      </c>
      <c r="C3" s="124"/>
      <c r="D3" s="124"/>
      <c r="E3" s="125" t="s">
        <v>29</v>
      </c>
      <c r="F3" s="125"/>
      <c r="G3" s="125"/>
      <c r="H3" s="125"/>
      <c r="I3" s="125"/>
      <c r="K3" s="2" t="s">
        <v>10</v>
      </c>
      <c r="L3" s="2" t="s">
        <v>12</v>
      </c>
    </row>
    <row r="4" spans="1:18" s="4" customFormat="1" ht="48.75" customHeight="1">
      <c r="A4" s="3"/>
      <c r="B4" s="126" t="s">
        <v>8</v>
      </c>
      <c r="C4" s="126"/>
      <c r="D4" s="126"/>
      <c r="E4" s="127" t="s">
        <v>402</v>
      </c>
      <c r="F4" s="127"/>
      <c r="G4" s="127"/>
      <c r="H4" s="127"/>
      <c r="I4" s="127"/>
      <c r="J4" s="127"/>
      <c r="K4" s="15" t="s">
        <v>11</v>
      </c>
      <c r="L4" s="15" t="s">
        <v>13</v>
      </c>
      <c r="M4" s="55"/>
    </row>
    <row r="5" spans="1:18" s="5" customFormat="1" ht="20.100000000000001" customHeight="1">
      <c r="A5" s="3"/>
      <c r="E5" s="121"/>
      <c r="F5" s="121"/>
      <c r="G5" s="121"/>
      <c r="H5" s="121"/>
      <c r="I5" s="121"/>
      <c r="J5" s="22"/>
      <c r="K5" s="22"/>
      <c r="L5" s="22"/>
      <c r="M5" s="52"/>
    </row>
    <row r="6" spans="1:18" ht="20.100000000000001" customHeight="1">
      <c r="A6" s="6"/>
      <c r="B6" s="1" t="s">
        <v>2</v>
      </c>
      <c r="C6" s="1" t="s">
        <v>0</v>
      </c>
      <c r="D6" s="1" t="s">
        <v>1</v>
      </c>
      <c r="E6" s="20" t="s">
        <v>3</v>
      </c>
      <c r="F6" s="20" t="s">
        <v>18</v>
      </c>
      <c r="G6" s="49" t="s">
        <v>19</v>
      </c>
      <c r="H6" s="20" t="s">
        <v>20</v>
      </c>
      <c r="I6" s="20" t="s">
        <v>21</v>
      </c>
      <c r="J6" s="16" t="s">
        <v>22</v>
      </c>
      <c r="K6" s="20" t="s">
        <v>23</v>
      </c>
      <c r="L6" s="20" t="s">
        <v>24</v>
      </c>
      <c r="M6" s="53" t="s">
        <v>31</v>
      </c>
    </row>
    <row r="7" spans="1:18" ht="20.100000000000001" customHeight="1">
      <c r="B7" s="107" t="s">
        <v>30</v>
      </c>
      <c r="C7" s="57">
        <v>1</v>
      </c>
      <c r="D7" s="58" t="s">
        <v>59</v>
      </c>
      <c r="E7" s="58" t="s">
        <v>60</v>
      </c>
      <c r="F7" s="86" t="s">
        <v>52</v>
      </c>
      <c r="G7" s="87">
        <v>60</v>
      </c>
      <c r="H7" s="87"/>
      <c r="I7" s="107"/>
      <c r="J7" s="107"/>
      <c r="K7" s="107"/>
      <c r="L7" s="108" t="s">
        <v>399</v>
      </c>
      <c r="M7" s="102">
        <v>7500</v>
      </c>
      <c r="N7" s="17"/>
      <c r="O7" s="17"/>
      <c r="P7" s="17"/>
      <c r="Q7" s="17"/>
      <c r="R7" s="17"/>
    </row>
    <row r="8" spans="1:18" ht="20.100000000000001" customHeight="1">
      <c r="B8" s="107" t="s">
        <v>30</v>
      </c>
      <c r="C8" s="57">
        <v>2</v>
      </c>
      <c r="D8" s="58" t="s">
        <v>61</v>
      </c>
      <c r="E8" s="58" t="s">
        <v>61</v>
      </c>
      <c r="F8" s="86" t="s">
        <v>52</v>
      </c>
      <c r="G8" s="88">
        <v>150</v>
      </c>
      <c r="H8" s="88"/>
      <c r="I8" s="107"/>
      <c r="J8" s="107"/>
      <c r="K8" s="107"/>
      <c r="L8" s="108" t="s">
        <v>399</v>
      </c>
      <c r="M8" s="102">
        <v>12562.5</v>
      </c>
    </row>
    <row r="9" spans="1:18" ht="20.100000000000001" customHeight="1">
      <c r="B9" s="107" t="s">
        <v>30</v>
      </c>
      <c r="C9" s="57">
        <v>3</v>
      </c>
      <c r="D9" s="58" t="s">
        <v>62</v>
      </c>
      <c r="E9" s="58" t="s">
        <v>62</v>
      </c>
      <c r="F9" s="86" t="s">
        <v>52</v>
      </c>
      <c r="G9" s="87">
        <v>150</v>
      </c>
      <c r="H9" s="87"/>
      <c r="I9" s="107"/>
      <c r="J9" s="107"/>
      <c r="K9" s="107"/>
      <c r="L9" s="108" t="s">
        <v>399</v>
      </c>
      <c r="M9" s="102">
        <v>13162.5</v>
      </c>
    </row>
    <row r="10" spans="1:18" ht="20.100000000000001" customHeight="1">
      <c r="B10" s="107" t="s">
        <v>30</v>
      </c>
      <c r="C10" s="57">
        <v>4</v>
      </c>
      <c r="D10" s="58" t="s">
        <v>63</v>
      </c>
      <c r="E10" s="58" t="s">
        <v>63</v>
      </c>
      <c r="F10" s="86" t="s">
        <v>52</v>
      </c>
      <c r="G10" s="90">
        <v>360</v>
      </c>
      <c r="H10" s="90"/>
      <c r="I10" s="107"/>
      <c r="J10" s="107"/>
      <c r="K10" s="107"/>
      <c r="L10" s="108" t="s">
        <v>399</v>
      </c>
      <c r="M10" s="102">
        <v>30150</v>
      </c>
    </row>
    <row r="11" spans="1:18" ht="20.100000000000001" customHeight="1">
      <c r="B11" s="107" t="s">
        <v>30</v>
      </c>
      <c r="C11" s="57">
        <v>5</v>
      </c>
      <c r="D11" s="58" t="s">
        <v>64</v>
      </c>
      <c r="E11" s="58" t="s">
        <v>64</v>
      </c>
      <c r="F11" s="86" t="s">
        <v>52</v>
      </c>
      <c r="G11" s="90">
        <v>150</v>
      </c>
      <c r="H11" s="90"/>
      <c r="I11" s="107"/>
      <c r="J11" s="107"/>
      <c r="K11" s="107"/>
      <c r="L11" s="108" t="s">
        <v>399</v>
      </c>
      <c r="M11" s="102">
        <v>649.5</v>
      </c>
      <c r="N11" s="17"/>
      <c r="O11" s="17"/>
      <c r="P11" s="17"/>
    </row>
    <row r="12" spans="1:18" ht="20.100000000000001" customHeight="1">
      <c r="B12" s="107" t="s">
        <v>30</v>
      </c>
      <c r="C12" s="57">
        <v>6</v>
      </c>
      <c r="D12" s="59" t="s">
        <v>65</v>
      </c>
      <c r="E12" s="59" t="s">
        <v>65</v>
      </c>
      <c r="F12" s="86" t="s">
        <v>52</v>
      </c>
      <c r="G12" s="90">
        <v>150</v>
      </c>
      <c r="H12" s="90"/>
      <c r="I12" s="107"/>
      <c r="J12" s="107"/>
      <c r="K12" s="107"/>
      <c r="L12" s="108" t="s">
        <v>399</v>
      </c>
      <c r="M12" s="102">
        <v>649.5</v>
      </c>
      <c r="N12" s="18"/>
      <c r="O12" s="18"/>
      <c r="P12" s="18"/>
    </row>
    <row r="13" spans="1:18" ht="20.100000000000001" customHeight="1">
      <c r="B13" s="107" t="s">
        <v>30</v>
      </c>
      <c r="C13" s="57">
        <v>7</v>
      </c>
      <c r="D13" s="59" t="s">
        <v>66</v>
      </c>
      <c r="E13" s="59" t="s">
        <v>66</v>
      </c>
      <c r="F13" s="86" t="s">
        <v>52</v>
      </c>
      <c r="G13" s="90">
        <v>140</v>
      </c>
      <c r="H13" s="90"/>
      <c r="I13" s="107"/>
      <c r="J13" s="107"/>
      <c r="K13" s="107"/>
      <c r="L13" s="108" t="s">
        <v>399</v>
      </c>
      <c r="M13" s="102">
        <v>29820</v>
      </c>
    </row>
    <row r="14" spans="1:18" ht="20.100000000000001" customHeight="1">
      <c r="B14" s="107" t="s">
        <v>30</v>
      </c>
      <c r="C14" s="57">
        <v>8</v>
      </c>
      <c r="D14" s="59" t="s">
        <v>67</v>
      </c>
      <c r="E14" s="59" t="s">
        <v>68</v>
      </c>
      <c r="F14" s="86" t="s">
        <v>52</v>
      </c>
      <c r="G14" s="90">
        <v>8</v>
      </c>
      <c r="H14" s="90"/>
      <c r="I14" s="107"/>
      <c r="J14" s="107"/>
      <c r="K14" s="107"/>
      <c r="L14" s="108" t="s">
        <v>399</v>
      </c>
      <c r="M14" s="102">
        <v>22222.16</v>
      </c>
    </row>
    <row r="15" spans="1:18" ht="20.100000000000001" customHeight="1">
      <c r="B15" s="107" t="s">
        <v>30</v>
      </c>
      <c r="C15" s="57">
        <v>9</v>
      </c>
      <c r="D15" s="59" t="s">
        <v>69</v>
      </c>
      <c r="E15" s="59" t="s">
        <v>69</v>
      </c>
      <c r="F15" s="86" t="s">
        <v>52</v>
      </c>
      <c r="G15" s="90">
        <v>1</v>
      </c>
      <c r="H15" s="90"/>
      <c r="I15" s="107"/>
      <c r="J15" s="107"/>
      <c r="K15" s="107"/>
      <c r="L15" s="108" t="s">
        <v>399</v>
      </c>
      <c r="M15" s="102">
        <v>2777.77</v>
      </c>
    </row>
    <row r="16" spans="1:18" ht="20.100000000000001" customHeight="1">
      <c r="B16" s="107" t="s">
        <v>30</v>
      </c>
      <c r="C16" s="57">
        <v>10</v>
      </c>
      <c r="D16" s="58" t="s">
        <v>70</v>
      </c>
      <c r="E16" s="58" t="s">
        <v>70</v>
      </c>
      <c r="F16" s="86" t="s">
        <v>52</v>
      </c>
      <c r="G16" s="91">
        <v>370</v>
      </c>
      <c r="H16" s="91"/>
      <c r="I16" s="107"/>
      <c r="J16" s="107"/>
      <c r="K16" s="107"/>
      <c r="L16" s="108" t="s">
        <v>399</v>
      </c>
      <c r="M16" s="102">
        <v>19051.3</v>
      </c>
    </row>
    <row r="17" spans="2:15" ht="20.100000000000001" customHeight="1">
      <c r="B17" s="107" t="s">
        <v>30</v>
      </c>
      <c r="C17" s="57">
        <v>11</v>
      </c>
      <c r="D17" s="59" t="s">
        <v>71</v>
      </c>
      <c r="E17" s="60" t="s">
        <v>72</v>
      </c>
      <c r="F17" s="86" t="s">
        <v>52</v>
      </c>
      <c r="G17" s="92">
        <v>30</v>
      </c>
      <c r="H17" s="92"/>
      <c r="I17" s="107"/>
      <c r="J17" s="107"/>
      <c r="K17" s="107"/>
      <c r="L17" s="108" t="s">
        <v>399</v>
      </c>
      <c r="M17" s="102">
        <v>10429.5</v>
      </c>
    </row>
    <row r="18" spans="2:15" ht="20.100000000000001" customHeight="1">
      <c r="B18" s="107" t="s">
        <v>30</v>
      </c>
      <c r="C18" s="57">
        <v>12</v>
      </c>
      <c r="D18" s="59" t="s">
        <v>73</v>
      </c>
      <c r="E18" s="60" t="s">
        <v>74</v>
      </c>
      <c r="F18" s="86" t="s">
        <v>52</v>
      </c>
      <c r="G18" s="93">
        <v>2</v>
      </c>
      <c r="H18" s="93"/>
      <c r="I18" s="107"/>
      <c r="J18" s="107"/>
      <c r="K18" s="107"/>
      <c r="L18" s="108" t="s">
        <v>400</v>
      </c>
      <c r="M18" s="102">
        <v>51920</v>
      </c>
    </row>
    <row r="19" spans="2:15" ht="20.100000000000001" customHeight="1">
      <c r="B19" s="107" t="s">
        <v>30</v>
      </c>
      <c r="C19" s="57">
        <v>13</v>
      </c>
      <c r="D19" s="59" t="s">
        <v>75</v>
      </c>
      <c r="E19" s="60" t="s">
        <v>76</v>
      </c>
      <c r="F19" s="86" t="s">
        <v>52</v>
      </c>
      <c r="G19" s="93">
        <v>2</v>
      </c>
      <c r="H19" s="93"/>
      <c r="I19" s="107"/>
      <c r="J19" s="107"/>
      <c r="K19" s="107"/>
      <c r="L19" s="108" t="s">
        <v>400</v>
      </c>
      <c r="M19" s="102">
        <v>93804.5</v>
      </c>
    </row>
    <row r="20" spans="2:15" ht="20.100000000000001" customHeight="1">
      <c r="B20" s="107" t="s">
        <v>30</v>
      </c>
      <c r="C20" s="57">
        <v>14</v>
      </c>
      <c r="D20" s="59" t="s">
        <v>75</v>
      </c>
      <c r="E20" s="61" t="s">
        <v>77</v>
      </c>
      <c r="F20" s="86" t="s">
        <v>398</v>
      </c>
      <c r="G20" s="93">
        <v>1</v>
      </c>
      <c r="H20" s="93"/>
      <c r="I20" s="107"/>
      <c r="J20" s="107"/>
      <c r="K20" s="107"/>
      <c r="L20" s="108" t="s">
        <v>400</v>
      </c>
      <c r="M20" s="102">
        <v>2160</v>
      </c>
    </row>
    <row r="21" spans="2:15" ht="20.100000000000001" customHeight="1">
      <c r="B21" s="107" t="s">
        <v>30</v>
      </c>
      <c r="C21" s="57">
        <v>15</v>
      </c>
      <c r="D21" s="61" t="s">
        <v>78</v>
      </c>
      <c r="E21" s="61" t="s">
        <v>79</v>
      </c>
      <c r="F21" s="86" t="s">
        <v>398</v>
      </c>
      <c r="G21" s="93">
        <v>1</v>
      </c>
      <c r="H21" s="93"/>
      <c r="I21" s="107"/>
      <c r="J21" s="107"/>
      <c r="K21" s="107"/>
      <c r="L21" s="108" t="s">
        <v>400</v>
      </c>
      <c r="M21" s="102">
        <v>9541.2000000000007</v>
      </c>
    </row>
    <row r="22" spans="2:15" ht="20.100000000000001" customHeight="1">
      <c r="B22" s="107" t="s">
        <v>30</v>
      </c>
      <c r="C22" s="57">
        <v>16</v>
      </c>
      <c r="D22" s="61" t="s">
        <v>80</v>
      </c>
      <c r="E22" s="61" t="s">
        <v>81</v>
      </c>
      <c r="F22" s="86" t="s">
        <v>398</v>
      </c>
      <c r="G22" s="93">
        <v>1</v>
      </c>
      <c r="H22" s="93"/>
      <c r="I22" s="107"/>
      <c r="J22" s="107"/>
      <c r="K22" s="107"/>
      <c r="L22" s="108" t="s">
        <v>400</v>
      </c>
      <c r="M22" s="102">
        <v>8651.4</v>
      </c>
    </row>
    <row r="23" spans="2:15" ht="20.100000000000001" customHeight="1">
      <c r="B23" s="107" t="s">
        <v>30</v>
      </c>
      <c r="C23" s="57">
        <v>17</v>
      </c>
      <c r="D23" s="61" t="s">
        <v>80</v>
      </c>
      <c r="E23" s="61" t="s">
        <v>82</v>
      </c>
      <c r="F23" s="86" t="s">
        <v>52</v>
      </c>
      <c r="G23" s="93">
        <v>10</v>
      </c>
      <c r="H23" s="93"/>
      <c r="I23" s="107"/>
      <c r="J23" s="107"/>
      <c r="K23" s="107"/>
      <c r="L23" s="108" t="s">
        <v>400</v>
      </c>
      <c r="M23" s="102">
        <v>25425.58</v>
      </c>
    </row>
    <row r="24" spans="2:15" ht="20.100000000000001" customHeight="1">
      <c r="B24" s="107" t="s">
        <v>30</v>
      </c>
      <c r="C24" s="57">
        <v>18</v>
      </c>
      <c r="D24" s="61" t="s">
        <v>80</v>
      </c>
      <c r="E24" s="61" t="s">
        <v>83</v>
      </c>
      <c r="F24" s="86" t="s">
        <v>52</v>
      </c>
      <c r="G24" s="93">
        <v>2</v>
      </c>
      <c r="H24" s="93"/>
      <c r="I24" s="109"/>
      <c r="J24" s="109"/>
      <c r="K24" s="109"/>
      <c r="L24" s="108" t="s">
        <v>400</v>
      </c>
      <c r="M24" s="102">
        <v>40000</v>
      </c>
    </row>
    <row r="25" spans="2:15" ht="20.100000000000001" customHeight="1">
      <c r="B25" s="107" t="s">
        <v>30</v>
      </c>
      <c r="C25" s="57">
        <v>19</v>
      </c>
      <c r="D25" s="61" t="s">
        <v>80</v>
      </c>
      <c r="E25" s="61" t="s">
        <v>403</v>
      </c>
      <c r="F25" s="86" t="s">
        <v>52</v>
      </c>
      <c r="G25" s="93">
        <v>1</v>
      </c>
      <c r="H25" s="93"/>
      <c r="I25" s="109"/>
      <c r="J25" s="109"/>
      <c r="K25" s="109"/>
      <c r="L25" s="108" t="s">
        <v>400</v>
      </c>
      <c r="M25" s="102">
        <v>5500</v>
      </c>
    </row>
    <row r="26" spans="2:15" ht="20.100000000000001" customHeight="1">
      <c r="B26" s="107" t="s">
        <v>30</v>
      </c>
      <c r="C26" s="57">
        <v>20</v>
      </c>
      <c r="D26" s="61" t="s">
        <v>80</v>
      </c>
      <c r="E26" s="61" t="s">
        <v>84</v>
      </c>
      <c r="F26" s="86" t="s">
        <v>52</v>
      </c>
      <c r="G26" s="93">
        <v>5</v>
      </c>
      <c r="H26" s="93"/>
      <c r="I26" s="109"/>
      <c r="J26" s="109"/>
      <c r="K26" s="109"/>
      <c r="L26" s="108" t="s">
        <v>400</v>
      </c>
      <c r="M26" s="102">
        <v>5000</v>
      </c>
    </row>
    <row r="27" spans="2:15" ht="20.100000000000001" customHeight="1">
      <c r="B27" s="107" t="s">
        <v>30</v>
      </c>
      <c r="C27" s="57">
        <v>21</v>
      </c>
      <c r="D27" s="61" t="s">
        <v>80</v>
      </c>
      <c r="E27" s="61" t="s">
        <v>85</v>
      </c>
      <c r="F27" s="86" t="s">
        <v>52</v>
      </c>
      <c r="G27" s="93">
        <v>1</v>
      </c>
      <c r="H27" s="93"/>
      <c r="I27" s="110"/>
      <c r="J27" s="110"/>
      <c r="K27" s="109"/>
      <c r="L27" s="108" t="s">
        <v>400</v>
      </c>
      <c r="M27" s="102">
        <v>5000</v>
      </c>
      <c r="N27" s="18"/>
      <c r="O27" s="18"/>
    </row>
    <row r="28" spans="2:15" ht="20.100000000000001" customHeight="1">
      <c r="B28" s="107" t="s">
        <v>30</v>
      </c>
      <c r="C28" s="57">
        <v>22</v>
      </c>
      <c r="D28" s="61" t="s">
        <v>80</v>
      </c>
      <c r="E28" s="61" t="s">
        <v>86</v>
      </c>
      <c r="F28" s="86" t="s">
        <v>52</v>
      </c>
      <c r="G28" s="93">
        <v>1</v>
      </c>
      <c r="H28" s="93"/>
      <c r="I28" s="84"/>
      <c r="J28" s="110"/>
      <c r="K28" s="109"/>
      <c r="L28" s="108" t="s">
        <v>400</v>
      </c>
      <c r="M28" s="102">
        <v>10000</v>
      </c>
      <c r="N28" s="18"/>
      <c r="O28" s="18"/>
    </row>
    <row r="29" spans="2:15" ht="20.100000000000001" customHeight="1">
      <c r="B29" s="107" t="s">
        <v>30</v>
      </c>
      <c r="C29" s="57">
        <v>23</v>
      </c>
      <c r="D29" s="61" t="s">
        <v>80</v>
      </c>
      <c r="E29" s="61" t="s">
        <v>87</v>
      </c>
      <c r="F29" s="86" t="s">
        <v>52</v>
      </c>
      <c r="G29" s="93">
        <v>2</v>
      </c>
      <c r="H29" s="93"/>
      <c r="I29" s="109"/>
      <c r="J29" s="109"/>
      <c r="K29" s="109"/>
      <c r="L29" s="108" t="s">
        <v>400</v>
      </c>
      <c r="M29" s="102">
        <v>52800</v>
      </c>
      <c r="N29" s="18"/>
      <c r="O29" s="18"/>
    </row>
    <row r="30" spans="2:15" ht="20.100000000000001" customHeight="1">
      <c r="B30" s="107" t="s">
        <v>30</v>
      </c>
      <c r="C30" s="57">
        <v>24</v>
      </c>
      <c r="D30" s="61" t="s">
        <v>80</v>
      </c>
      <c r="E30" s="61" t="s">
        <v>81</v>
      </c>
      <c r="F30" s="86" t="s">
        <v>52</v>
      </c>
      <c r="G30" s="93">
        <v>3</v>
      </c>
      <c r="H30" s="93"/>
      <c r="I30" s="111"/>
      <c r="J30" s="111"/>
      <c r="K30" s="111"/>
      <c r="L30" s="108" t="s">
        <v>400</v>
      </c>
      <c r="M30" s="102">
        <v>50400</v>
      </c>
      <c r="N30" s="19"/>
      <c r="O30" s="19"/>
    </row>
    <row r="31" spans="2:15" ht="20.100000000000001" customHeight="1">
      <c r="B31" s="107" t="s">
        <v>30</v>
      </c>
      <c r="C31" s="57">
        <v>25</v>
      </c>
      <c r="D31" s="61" t="s">
        <v>80</v>
      </c>
      <c r="E31" s="61" t="s">
        <v>88</v>
      </c>
      <c r="F31" s="86" t="s">
        <v>52</v>
      </c>
      <c r="G31" s="93">
        <v>1</v>
      </c>
      <c r="H31" s="93"/>
      <c r="I31" s="112"/>
      <c r="J31" s="112"/>
      <c r="K31" s="112"/>
      <c r="L31" s="108" t="s">
        <v>400</v>
      </c>
      <c r="M31" s="102">
        <v>5500</v>
      </c>
      <c r="N31" s="17"/>
      <c r="O31" s="17"/>
    </row>
    <row r="32" spans="2:15" ht="20.100000000000001" customHeight="1">
      <c r="B32" s="107" t="s">
        <v>30</v>
      </c>
      <c r="C32" s="57">
        <v>26</v>
      </c>
      <c r="D32" s="61" t="s">
        <v>80</v>
      </c>
      <c r="E32" s="61" t="s">
        <v>89</v>
      </c>
      <c r="F32" s="86" t="s">
        <v>52</v>
      </c>
      <c r="G32" s="93">
        <v>10</v>
      </c>
      <c r="H32" s="93"/>
      <c r="I32" s="112"/>
      <c r="J32" s="112"/>
      <c r="K32" s="112"/>
      <c r="L32" s="108" t="s">
        <v>400</v>
      </c>
      <c r="M32" s="102">
        <v>20000</v>
      </c>
      <c r="N32" s="17"/>
      <c r="O32" s="17"/>
    </row>
    <row r="33" spans="2:13" ht="20.100000000000001" customHeight="1">
      <c r="B33" s="107" t="s">
        <v>30</v>
      </c>
      <c r="C33" s="57">
        <v>27</v>
      </c>
      <c r="D33" s="61" t="s">
        <v>80</v>
      </c>
      <c r="E33" s="61" t="s">
        <v>90</v>
      </c>
      <c r="F33" s="86" t="s">
        <v>52</v>
      </c>
      <c r="G33" s="93">
        <v>5</v>
      </c>
      <c r="H33" s="93"/>
      <c r="I33" s="109"/>
      <c r="J33" s="109"/>
      <c r="K33" s="109"/>
      <c r="L33" s="108" t="s">
        <v>400</v>
      </c>
      <c r="M33" s="102">
        <v>15000</v>
      </c>
    </row>
    <row r="34" spans="2:13" ht="20.100000000000001" customHeight="1">
      <c r="B34" s="107" t="s">
        <v>30</v>
      </c>
      <c r="C34" s="57">
        <v>28</v>
      </c>
      <c r="D34" s="61" t="s">
        <v>80</v>
      </c>
      <c r="E34" s="61" t="s">
        <v>91</v>
      </c>
      <c r="F34" s="86" t="s">
        <v>52</v>
      </c>
      <c r="G34" s="93">
        <v>2</v>
      </c>
      <c r="H34" s="93"/>
      <c r="I34" s="109"/>
      <c r="J34" s="109"/>
      <c r="K34" s="109"/>
      <c r="L34" s="108" t="s">
        <v>400</v>
      </c>
      <c r="M34" s="102">
        <v>8400</v>
      </c>
    </row>
    <row r="35" spans="2:13" ht="20.100000000000001" customHeight="1">
      <c r="B35" s="107" t="s">
        <v>30</v>
      </c>
      <c r="C35" s="57">
        <v>29</v>
      </c>
      <c r="D35" s="61" t="s">
        <v>80</v>
      </c>
      <c r="E35" s="61" t="s">
        <v>92</v>
      </c>
      <c r="F35" s="86" t="s">
        <v>52</v>
      </c>
      <c r="G35" s="93">
        <v>1</v>
      </c>
      <c r="H35" s="93"/>
      <c r="I35" s="109"/>
      <c r="J35" s="109"/>
      <c r="K35" s="109"/>
      <c r="L35" s="108" t="s">
        <v>400</v>
      </c>
      <c r="M35" s="102">
        <v>3890</v>
      </c>
    </row>
    <row r="36" spans="2:13" ht="20.100000000000001" customHeight="1">
      <c r="B36" s="107" t="s">
        <v>30</v>
      </c>
      <c r="C36" s="57">
        <v>30</v>
      </c>
      <c r="D36" s="61" t="s">
        <v>80</v>
      </c>
      <c r="E36" s="61" t="s">
        <v>93</v>
      </c>
      <c r="F36" s="86" t="s">
        <v>52</v>
      </c>
      <c r="G36" s="93">
        <v>15</v>
      </c>
      <c r="H36" s="93"/>
      <c r="I36" s="109"/>
      <c r="J36" s="109"/>
      <c r="K36" s="109"/>
      <c r="L36" s="108" t="s">
        <v>400</v>
      </c>
      <c r="M36" s="102">
        <v>6800</v>
      </c>
    </row>
    <row r="37" spans="2:13" ht="20.100000000000001" customHeight="1">
      <c r="B37" s="107" t="s">
        <v>30</v>
      </c>
      <c r="C37" s="57">
        <v>31</v>
      </c>
      <c r="D37" s="61" t="s">
        <v>80</v>
      </c>
      <c r="E37" s="61" t="s">
        <v>94</v>
      </c>
      <c r="F37" s="86" t="s">
        <v>52</v>
      </c>
      <c r="G37" s="93">
        <v>5</v>
      </c>
      <c r="H37" s="93"/>
      <c r="I37" s="109"/>
      <c r="J37" s="109"/>
      <c r="K37" s="109"/>
      <c r="L37" s="108" t="s">
        <v>400</v>
      </c>
      <c r="M37" s="102">
        <v>4600</v>
      </c>
    </row>
    <row r="38" spans="2:13" ht="20.100000000000001" customHeight="1">
      <c r="B38" s="107" t="s">
        <v>30</v>
      </c>
      <c r="C38" s="57">
        <v>32</v>
      </c>
      <c r="D38" s="61" t="s">
        <v>80</v>
      </c>
      <c r="E38" s="61" t="s">
        <v>95</v>
      </c>
      <c r="F38" s="86" t="s">
        <v>52</v>
      </c>
      <c r="G38" s="93">
        <v>2</v>
      </c>
      <c r="H38" s="93"/>
      <c r="I38" s="109"/>
      <c r="J38" s="109"/>
      <c r="K38" s="109"/>
      <c r="L38" s="108" t="s">
        <v>400</v>
      </c>
      <c r="M38" s="102">
        <v>40000</v>
      </c>
    </row>
    <row r="39" spans="2:13" ht="20.100000000000001" customHeight="1">
      <c r="B39" s="107" t="s">
        <v>30</v>
      </c>
      <c r="C39" s="57">
        <v>33</v>
      </c>
      <c r="D39" s="61" t="s">
        <v>80</v>
      </c>
      <c r="E39" s="61" t="s">
        <v>96</v>
      </c>
      <c r="F39" s="86" t="s">
        <v>52</v>
      </c>
      <c r="G39" s="93">
        <v>2</v>
      </c>
      <c r="H39" s="93"/>
      <c r="I39" s="109"/>
      <c r="J39" s="109"/>
      <c r="K39" s="109"/>
      <c r="L39" s="108" t="s">
        <v>400</v>
      </c>
      <c r="M39" s="102">
        <v>40000</v>
      </c>
    </row>
    <row r="40" spans="2:13" ht="20.100000000000001" customHeight="1">
      <c r="B40" s="107" t="s">
        <v>30</v>
      </c>
      <c r="C40" s="57">
        <v>34</v>
      </c>
      <c r="D40" s="61" t="s">
        <v>80</v>
      </c>
      <c r="E40" s="61" t="s">
        <v>97</v>
      </c>
      <c r="F40" s="86" t="s">
        <v>52</v>
      </c>
      <c r="G40" s="93">
        <v>2</v>
      </c>
      <c r="H40" s="93"/>
      <c r="I40" s="109"/>
      <c r="J40" s="109"/>
      <c r="K40" s="109"/>
      <c r="L40" s="108" t="s">
        <v>400</v>
      </c>
      <c r="M40" s="102">
        <v>10000</v>
      </c>
    </row>
    <row r="41" spans="2:13" ht="20.100000000000001" customHeight="1">
      <c r="B41" s="107" t="s">
        <v>30</v>
      </c>
      <c r="C41" s="57">
        <v>35</v>
      </c>
      <c r="D41" s="61" t="s">
        <v>80</v>
      </c>
      <c r="E41" s="61" t="s">
        <v>404</v>
      </c>
      <c r="F41" s="86" t="s">
        <v>52</v>
      </c>
      <c r="G41" s="93">
        <v>1</v>
      </c>
      <c r="H41" s="93"/>
      <c r="I41" s="109"/>
      <c r="J41" s="109"/>
      <c r="K41" s="109"/>
      <c r="L41" s="108" t="s">
        <v>400</v>
      </c>
      <c r="M41" s="102">
        <v>4334</v>
      </c>
    </row>
    <row r="42" spans="2:13" ht="20.100000000000001" customHeight="1">
      <c r="B42" s="107" t="s">
        <v>30</v>
      </c>
      <c r="C42" s="57">
        <v>36</v>
      </c>
      <c r="D42" s="61" t="s">
        <v>80</v>
      </c>
      <c r="E42" s="61" t="s">
        <v>98</v>
      </c>
      <c r="F42" s="86" t="s">
        <v>52</v>
      </c>
      <c r="G42" s="93">
        <v>2</v>
      </c>
      <c r="H42" s="93"/>
      <c r="I42" s="109"/>
      <c r="J42" s="109"/>
      <c r="K42" s="109"/>
      <c r="L42" s="108" t="s">
        <v>400</v>
      </c>
      <c r="M42" s="102">
        <v>4000</v>
      </c>
    </row>
    <row r="43" spans="2:13" ht="20.100000000000001" customHeight="1">
      <c r="B43" s="107" t="s">
        <v>30</v>
      </c>
      <c r="C43" s="57">
        <v>37</v>
      </c>
      <c r="D43" s="61" t="s">
        <v>80</v>
      </c>
      <c r="E43" s="61" t="s">
        <v>99</v>
      </c>
      <c r="F43" s="86" t="s">
        <v>52</v>
      </c>
      <c r="G43" s="93">
        <v>2</v>
      </c>
      <c r="H43" s="93"/>
      <c r="I43" s="109"/>
      <c r="J43" s="109"/>
      <c r="K43" s="109"/>
      <c r="L43" s="108" t="s">
        <v>400</v>
      </c>
      <c r="M43" s="102">
        <v>4000</v>
      </c>
    </row>
    <row r="44" spans="2:13" ht="20.100000000000001" customHeight="1">
      <c r="B44" s="107" t="s">
        <v>30</v>
      </c>
      <c r="C44" s="57">
        <v>38</v>
      </c>
      <c r="D44" s="61" t="s">
        <v>80</v>
      </c>
      <c r="E44" s="61" t="s">
        <v>100</v>
      </c>
      <c r="F44" s="86" t="s">
        <v>52</v>
      </c>
      <c r="G44" s="93">
        <v>1</v>
      </c>
      <c r="H44" s="93"/>
      <c r="I44" s="109"/>
      <c r="J44" s="109"/>
      <c r="K44" s="109"/>
      <c r="L44" s="108" t="s">
        <v>400</v>
      </c>
      <c r="M44" s="102">
        <v>9000</v>
      </c>
    </row>
    <row r="45" spans="2:13" ht="20.100000000000001" customHeight="1">
      <c r="B45" s="107" t="s">
        <v>30</v>
      </c>
      <c r="C45" s="57">
        <v>39</v>
      </c>
      <c r="D45" s="61" t="s">
        <v>80</v>
      </c>
      <c r="E45" s="61" t="s">
        <v>101</v>
      </c>
      <c r="F45" s="86" t="s">
        <v>52</v>
      </c>
      <c r="G45" s="93">
        <v>10</v>
      </c>
      <c r="H45" s="93"/>
      <c r="I45" s="109"/>
      <c r="J45" s="109"/>
      <c r="K45" s="109"/>
      <c r="L45" s="108" t="s">
        <v>400</v>
      </c>
      <c r="M45" s="102">
        <v>20000</v>
      </c>
    </row>
    <row r="46" spans="2:13" ht="20.100000000000001" customHeight="1">
      <c r="B46" s="107" t="s">
        <v>30</v>
      </c>
      <c r="C46" s="57">
        <v>40</v>
      </c>
      <c r="D46" s="61" t="s">
        <v>80</v>
      </c>
      <c r="E46" s="61" t="s">
        <v>102</v>
      </c>
      <c r="F46" s="86" t="s">
        <v>52</v>
      </c>
      <c r="G46" s="93">
        <v>10</v>
      </c>
      <c r="H46" s="93"/>
      <c r="I46" s="109"/>
      <c r="J46" s="109"/>
      <c r="K46" s="109"/>
      <c r="L46" s="108" t="s">
        <v>400</v>
      </c>
      <c r="M46" s="102">
        <v>20000</v>
      </c>
    </row>
    <row r="47" spans="2:13" ht="20.100000000000001" customHeight="1">
      <c r="B47" s="107" t="s">
        <v>30</v>
      </c>
      <c r="C47" s="57">
        <v>41</v>
      </c>
      <c r="D47" s="61" t="s">
        <v>80</v>
      </c>
      <c r="E47" s="61" t="s">
        <v>103</v>
      </c>
      <c r="F47" s="86" t="s">
        <v>52</v>
      </c>
      <c r="G47" s="93">
        <v>1</v>
      </c>
      <c r="H47" s="93"/>
      <c r="I47" s="109"/>
      <c r="J47" s="109"/>
      <c r="K47" s="109"/>
      <c r="L47" s="108" t="s">
        <v>400</v>
      </c>
      <c r="M47" s="102">
        <v>7725</v>
      </c>
    </row>
    <row r="48" spans="2:13" ht="20.100000000000001" customHeight="1">
      <c r="B48" s="107" t="s">
        <v>30</v>
      </c>
      <c r="C48" s="57">
        <v>42</v>
      </c>
      <c r="D48" s="61" t="s">
        <v>80</v>
      </c>
      <c r="E48" s="61" t="s">
        <v>104</v>
      </c>
      <c r="F48" s="86" t="s">
        <v>52</v>
      </c>
      <c r="G48" s="93">
        <v>4</v>
      </c>
      <c r="H48" s="93"/>
      <c r="I48" s="109"/>
      <c r="J48" s="109"/>
      <c r="K48" s="109"/>
      <c r="L48" s="108" t="s">
        <v>400</v>
      </c>
      <c r="M48" s="102">
        <v>17200</v>
      </c>
    </row>
    <row r="49" spans="2:13" ht="20.100000000000001" customHeight="1">
      <c r="B49" s="107" t="s">
        <v>30</v>
      </c>
      <c r="C49" s="57">
        <v>43</v>
      </c>
      <c r="D49" s="62" t="s">
        <v>105</v>
      </c>
      <c r="E49" s="62" t="s">
        <v>106</v>
      </c>
      <c r="F49" s="94" t="s">
        <v>397</v>
      </c>
      <c r="G49" s="94">
        <v>360</v>
      </c>
      <c r="H49" s="94"/>
      <c r="I49" s="109"/>
      <c r="J49" s="109"/>
      <c r="K49" s="109"/>
      <c r="L49" s="108" t="s">
        <v>401</v>
      </c>
      <c r="M49" s="103">
        <v>749626.41</v>
      </c>
    </row>
    <row r="50" spans="2:13" ht="20.100000000000001" customHeight="1">
      <c r="B50" s="107" t="s">
        <v>30</v>
      </c>
      <c r="C50" s="57">
        <v>44</v>
      </c>
      <c r="D50" s="63" t="s">
        <v>107</v>
      </c>
      <c r="E50" s="63" t="s">
        <v>108</v>
      </c>
      <c r="F50" s="86" t="s">
        <v>52</v>
      </c>
      <c r="G50" s="92">
        <v>50</v>
      </c>
      <c r="H50" s="92"/>
      <c r="I50" s="109"/>
      <c r="J50" s="109"/>
      <c r="K50" s="109"/>
      <c r="L50" s="108" t="s">
        <v>399</v>
      </c>
      <c r="M50" s="102">
        <v>31250</v>
      </c>
    </row>
    <row r="51" spans="2:13" ht="20.100000000000001" customHeight="1">
      <c r="B51" s="107" t="s">
        <v>30</v>
      </c>
      <c r="C51" s="57">
        <v>45</v>
      </c>
      <c r="D51" s="64" t="s">
        <v>109</v>
      </c>
      <c r="E51" s="64" t="s">
        <v>109</v>
      </c>
      <c r="F51" s="86" t="s">
        <v>52</v>
      </c>
      <c r="G51" s="92">
        <v>150</v>
      </c>
      <c r="H51" s="92"/>
      <c r="I51" s="109"/>
      <c r="J51" s="109"/>
      <c r="K51" s="109"/>
      <c r="L51" s="108" t="s">
        <v>399</v>
      </c>
      <c r="M51" s="102">
        <v>87600</v>
      </c>
    </row>
    <row r="52" spans="2:13" ht="20.100000000000001" customHeight="1">
      <c r="B52" s="107" t="s">
        <v>30</v>
      </c>
      <c r="C52" s="57">
        <v>46</v>
      </c>
      <c r="D52" s="65" t="s">
        <v>410</v>
      </c>
      <c r="E52" s="65" t="s">
        <v>410</v>
      </c>
      <c r="F52" s="86" t="s">
        <v>52</v>
      </c>
      <c r="G52" s="90">
        <v>150</v>
      </c>
      <c r="H52" s="90"/>
      <c r="I52" s="109"/>
      <c r="J52" s="109"/>
      <c r="K52" s="109"/>
      <c r="L52" s="108" t="s">
        <v>399</v>
      </c>
      <c r="M52" s="102">
        <v>87600</v>
      </c>
    </row>
    <row r="53" spans="2:13" ht="20.100000000000001" customHeight="1">
      <c r="B53" s="107" t="s">
        <v>30</v>
      </c>
      <c r="C53" s="57">
        <v>47</v>
      </c>
      <c r="D53" s="65" t="s">
        <v>110</v>
      </c>
      <c r="E53" s="65" t="s">
        <v>111</v>
      </c>
      <c r="F53" s="86" t="s">
        <v>52</v>
      </c>
      <c r="G53" s="91">
        <v>900</v>
      </c>
      <c r="H53" s="91"/>
      <c r="I53" s="109"/>
      <c r="J53" s="109"/>
      <c r="K53" s="109"/>
      <c r="L53" s="108" t="s">
        <v>399</v>
      </c>
      <c r="M53" s="102">
        <v>112500</v>
      </c>
    </row>
    <row r="54" spans="2:13" ht="20.100000000000001" customHeight="1">
      <c r="B54" s="107" t="s">
        <v>30</v>
      </c>
      <c r="C54" s="57">
        <v>48</v>
      </c>
      <c r="D54" s="65" t="s">
        <v>112</v>
      </c>
      <c r="E54" s="65" t="s">
        <v>113</v>
      </c>
      <c r="F54" s="86" t="s">
        <v>52</v>
      </c>
      <c r="G54" s="91">
        <v>800</v>
      </c>
      <c r="H54" s="91"/>
      <c r="I54" s="109"/>
      <c r="J54" s="109"/>
      <c r="K54" s="109"/>
      <c r="L54" s="108" t="s">
        <v>399</v>
      </c>
      <c r="M54" s="102">
        <v>40000</v>
      </c>
    </row>
    <row r="55" spans="2:13" ht="20.100000000000001" customHeight="1">
      <c r="B55" s="107" t="s">
        <v>30</v>
      </c>
      <c r="C55" s="57">
        <v>49</v>
      </c>
      <c r="D55" s="65" t="s">
        <v>114</v>
      </c>
      <c r="E55" s="65" t="s">
        <v>115</v>
      </c>
      <c r="F55" s="86" t="s">
        <v>52</v>
      </c>
      <c r="G55" s="87">
        <v>200</v>
      </c>
      <c r="H55" s="87"/>
      <c r="I55" s="109"/>
      <c r="J55" s="109"/>
      <c r="K55" s="109"/>
      <c r="L55" s="108" t="s">
        <v>399</v>
      </c>
      <c r="M55" s="102">
        <v>16666</v>
      </c>
    </row>
    <row r="56" spans="2:13" ht="20.100000000000001" customHeight="1">
      <c r="B56" s="107" t="s">
        <v>30</v>
      </c>
      <c r="C56" s="57">
        <v>50</v>
      </c>
      <c r="D56" s="66" t="s">
        <v>116</v>
      </c>
      <c r="E56" s="65" t="s">
        <v>117</v>
      </c>
      <c r="F56" s="86" t="s">
        <v>52</v>
      </c>
      <c r="G56" s="90">
        <v>300</v>
      </c>
      <c r="H56" s="90"/>
      <c r="I56" s="109"/>
      <c r="J56" s="109"/>
      <c r="K56" s="109"/>
      <c r="L56" s="108" t="s">
        <v>399</v>
      </c>
      <c r="M56" s="102">
        <v>25125</v>
      </c>
    </row>
    <row r="57" spans="2:13" ht="20.100000000000001" customHeight="1">
      <c r="B57" s="107" t="s">
        <v>30</v>
      </c>
      <c r="C57" s="57">
        <v>51</v>
      </c>
      <c r="D57" s="65" t="s">
        <v>118</v>
      </c>
      <c r="E57" s="65" t="s">
        <v>118</v>
      </c>
      <c r="F57" s="86" t="s">
        <v>52</v>
      </c>
      <c r="G57" s="90">
        <v>100</v>
      </c>
      <c r="H57" s="90"/>
      <c r="I57" s="109"/>
      <c r="J57" s="109"/>
      <c r="K57" s="109"/>
      <c r="L57" s="108" t="s">
        <v>399</v>
      </c>
      <c r="M57" s="102">
        <v>433</v>
      </c>
    </row>
    <row r="58" spans="2:13" ht="20.100000000000001" customHeight="1">
      <c r="B58" s="107" t="s">
        <v>30</v>
      </c>
      <c r="C58" s="57">
        <v>52</v>
      </c>
      <c r="D58" s="58" t="s">
        <v>119</v>
      </c>
      <c r="E58" s="58" t="s">
        <v>119</v>
      </c>
      <c r="F58" s="86" t="s">
        <v>52</v>
      </c>
      <c r="G58" s="90">
        <v>100</v>
      </c>
      <c r="H58" s="90"/>
      <c r="I58" s="109"/>
      <c r="J58" s="109"/>
      <c r="K58" s="109"/>
      <c r="L58" s="108" t="s">
        <v>399</v>
      </c>
      <c r="M58" s="102">
        <v>433</v>
      </c>
    </row>
    <row r="59" spans="2:13" ht="20.100000000000001" customHeight="1">
      <c r="B59" s="107" t="s">
        <v>30</v>
      </c>
      <c r="C59" s="57">
        <v>53</v>
      </c>
      <c r="D59" s="60" t="s">
        <v>120</v>
      </c>
      <c r="E59" s="60" t="s">
        <v>121</v>
      </c>
      <c r="F59" s="86" t="s">
        <v>52</v>
      </c>
      <c r="G59" s="90">
        <v>5</v>
      </c>
      <c r="H59" s="90"/>
      <c r="I59" s="109"/>
      <c r="J59" s="109"/>
      <c r="K59" s="109"/>
      <c r="L59" s="108" t="s">
        <v>399</v>
      </c>
      <c r="M59" s="102">
        <v>2500</v>
      </c>
    </row>
    <row r="60" spans="2:13" ht="20.100000000000001" customHeight="1">
      <c r="B60" s="107" t="s">
        <v>30</v>
      </c>
      <c r="C60" s="57">
        <v>54</v>
      </c>
      <c r="D60" s="63" t="s">
        <v>122</v>
      </c>
      <c r="E60" s="63" t="s">
        <v>123</v>
      </c>
      <c r="F60" s="86" t="s">
        <v>52</v>
      </c>
      <c r="G60" s="90">
        <v>5</v>
      </c>
      <c r="H60" s="90"/>
      <c r="I60" s="109"/>
      <c r="J60" s="109"/>
      <c r="K60" s="109"/>
      <c r="L60" s="108" t="s">
        <v>399</v>
      </c>
      <c r="M60" s="102">
        <v>2500</v>
      </c>
    </row>
    <row r="61" spans="2:13" ht="20.100000000000001" customHeight="1">
      <c r="B61" s="107" t="s">
        <v>30</v>
      </c>
      <c r="C61" s="57">
        <v>55</v>
      </c>
      <c r="D61" s="63" t="s">
        <v>122</v>
      </c>
      <c r="E61" s="63" t="s">
        <v>122</v>
      </c>
      <c r="F61" s="86" t="s">
        <v>52</v>
      </c>
      <c r="G61" s="90">
        <v>5</v>
      </c>
      <c r="H61" s="90"/>
      <c r="I61" s="109"/>
      <c r="J61" s="109"/>
      <c r="K61" s="109"/>
      <c r="L61" s="108" t="s">
        <v>399</v>
      </c>
      <c r="M61" s="102">
        <v>2500</v>
      </c>
    </row>
    <row r="62" spans="2:13" ht="20.100000000000001" customHeight="1">
      <c r="B62" s="107" t="s">
        <v>30</v>
      </c>
      <c r="C62" s="57">
        <v>56</v>
      </c>
      <c r="D62" s="60" t="s">
        <v>124</v>
      </c>
      <c r="E62" s="60" t="s">
        <v>124</v>
      </c>
      <c r="F62" s="86" t="s">
        <v>52</v>
      </c>
      <c r="G62" s="90">
        <v>10</v>
      </c>
      <c r="H62" s="90"/>
      <c r="I62" s="109"/>
      <c r="J62" s="109"/>
      <c r="K62" s="109"/>
      <c r="L62" s="108" t="s">
        <v>399</v>
      </c>
      <c r="M62" s="102">
        <v>5000</v>
      </c>
    </row>
    <row r="63" spans="2:13" ht="20.100000000000001" customHeight="1">
      <c r="B63" s="107" t="s">
        <v>30</v>
      </c>
      <c r="C63" s="57">
        <v>57</v>
      </c>
      <c r="D63" s="60" t="s">
        <v>125</v>
      </c>
      <c r="E63" s="60" t="s">
        <v>125</v>
      </c>
      <c r="F63" s="86" t="s">
        <v>52</v>
      </c>
      <c r="G63" s="90">
        <v>10</v>
      </c>
      <c r="H63" s="90"/>
      <c r="I63" s="109"/>
      <c r="J63" s="109"/>
      <c r="K63" s="109"/>
      <c r="L63" s="108" t="s">
        <v>399</v>
      </c>
      <c r="M63" s="102">
        <v>5000</v>
      </c>
    </row>
    <row r="64" spans="2:13" ht="20.100000000000001" customHeight="1">
      <c r="B64" s="107" t="s">
        <v>30</v>
      </c>
      <c r="C64" s="57">
        <v>58</v>
      </c>
      <c r="D64" s="60" t="s">
        <v>126</v>
      </c>
      <c r="E64" s="60" t="s">
        <v>126</v>
      </c>
      <c r="F64" s="86" t="s">
        <v>52</v>
      </c>
      <c r="G64" s="90">
        <v>10</v>
      </c>
      <c r="H64" s="90"/>
      <c r="I64" s="109"/>
      <c r="J64" s="109"/>
      <c r="K64" s="109"/>
      <c r="L64" s="108" t="s">
        <v>399</v>
      </c>
      <c r="M64" s="102">
        <v>5000</v>
      </c>
    </row>
    <row r="65" spans="2:13" ht="20.100000000000001" customHeight="1">
      <c r="B65" s="107" t="s">
        <v>30</v>
      </c>
      <c r="C65" s="57">
        <v>59</v>
      </c>
      <c r="D65" s="60" t="s">
        <v>127</v>
      </c>
      <c r="E65" s="60" t="s">
        <v>127</v>
      </c>
      <c r="F65" s="86" t="s">
        <v>52</v>
      </c>
      <c r="G65" s="90">
        <v>5</v>
      </c>
      <c r="H65" s="90"/>
      <c r="I65" s="109"/>
      <c r="J65" s="109"/>
      <c r="K65" s="109"/>
      <c r="L65" s="108" t="s">
        <v>399</v>
      </c>
      <c r="M65" s="102">
        <v>2500</v>
      </c>
    </row>
    <row r="66" spans="2:13" ht="20.100000000000001" customHeight="1">
      <c r="B66" s="107" t="s">
        <v>30</v>
      </c>
      <c r="C66" s="57">
        <v>60</v>
      </c>
      <c r="D66" s="60" t="s">
        <v>128</v>
      </c>
      <c r="E66" s="60" t="s">
        <v>129</v>
      </c>
      <c r="F66" s="86" t="s">
        <v>52</v>
      </c>
      <c r="G66" s="90">
        <v>5</v>
      </c>
      <c r="H66" s="90"/>
      <c r="I66" s="109"/>
      <c r="J66" s="109"/>
      <c r="K66" s="109"/>
      <c r="L66" s="108" t="s">
        <v>399</v>
      </c>
      <c r="M66" s="102">
        <v>2500</v>
      </c>
    </row>
    <row r="67" spans="2:13" ht="20.100000000000001" customHeight="1">
      <c r="B67" s="107" t="s">
        <v>30</v>
      </c>
      <c r="C67" s="57">
        <v>61</v>
      </c>
      <c r="D67" s="63" t="s">
        <v>130</v>
      </c>
      <c r="E67" s="63" t="s">
        <v>131</v>
      </c>
      <c r="F67" s="86" t="s">
        <v>52</v>
      </c>
      <c r="G67" s="90">
        <v>50</v>
      </c>
      <c r="H67" s="90"/>
      <c r="I67" s="109"/>
      <c r="J67" s="109"/>
      <c r="K67" s="109"/>
      <c r="L67" s="108" t="s">
        <v>399</v>
      </c>
      <c r="M67" s="102">
        <v>61600</v>
      </c>
    </row>
    <row r="68" spans="2:13" ht="20.100000000000001" customHeight="1">
      <c r="B68" s="107" t="s">
        <v>30</v>
      </c>
      <c r="C68" s="57">
        <v>62</v>
      </c>
      <c r="D68" s="63" t="s">
        <v>132</v>
      </c>
      <c r="E68" s="60" t="s">
        <v>132</v>
      </c>
      <c r="F68" s="86" t="s">
        <v>52</v>
      </c>
      <c r="G68" s="87">
        <v>10</v>
      </c>
      <c r="H68" s="87"/>
      <c r="I68" s="109"/>
      <c r="J68" s="109"/>
      <c r="K68" s="109"/>
      <c r="L68" s="108" t="s">
        <v>399</v>
      </c>
      <c r="M68" s="102">
        <v>6950</v>
      </c>
    </row>
    <row r="69" spans="2:13" ht="20.100000000000001" customHeight="1">
      <c r="B69" s="107" t="s">
        <v>30</v>
      </c>
      <c r="C69" s="57">
        <v>63</v>
      </c>
      <c r="D69" s="63" t="s">
        <v>133</v>
      </c>
      <c r="E69" s="63" t="s">
        <v>134</v>
      </c>
      <c r="F69" s="86" t="s">
        <v>52</v>
      </c>
      <c r="G69" s="90">
        <v>10</v>
      </c>
      <c r="H69" s="90"/>
      <c r="I69" s="109"/>
      <c r="J69" s="109"/>
      <c r="K69" s="109"/>
      <c r="L69" s="108" t="s">
        <v>399</v>
      </c>
      <c r="M69" s="102">
        <v>2580</v>
      </c>
    </row>
    <row r="70" spans="2:13" ht="20.100000000000001" customHeight="1">
      <c r="B70" s="107" t="s">
        <v>30</v>
      </c>
      <c r="C70" s="57">
        <v>64</v>
      </c>
      <c r="D70" s="63" t="s">
        <v>135</v>
      </c>
      <c r="E70" s="63" t="s">
        <v>136</v>
      </c>
      <c r="F70" s="86" t="s">
        <v>52</v>
      </c>
      <c r="G70" s="95">
        <v>5</v>
      </c>
      <c r="H70" s="95"/>
      <c r="I70" s="109"/>
      <c r="J70" s="109"/>
      <c r="K70" s="109"/>
      <c r="L70" s="108" t="s">
        <v>399</v>
      </c>
      <c r="M70" s="102">
        <v>5265</v>
      </c>
    </row>
    <row r="71" spans="2:13" ht="20.100000000000001" customHeight="1">
      <c r="B71" s="107" t="s">
        <v>30</v>
      </c>
      <c r="C71" s="57">
        <v>65</v>
      </c>
      <c r="D71" s="67" t="s">
        <v>137</v>
      </c>
      <c r="E71" s="68" t="s">
        <v>138</v>
      </c>
      <c r="F71" s="86" t="s">
        <v>52</v>
      </c>
      <c r="G71" s="93">
        <v>5</v>
      </c>
      <c r="H71" s="93"/>
      <c r="I71" s="109"/>
      <c r="J71" s="109"/>
      <c r="K71" s="109"/>
      <c r="L71" s="108" t="s">
        <v>400</v>
      </c>
      <c r="M71" s="102">
        <v>416.66</v>
      </c>
    </row>
    <row r="72" spans="2:13" ht="20.100000000000001" customHeight="1">
      <c r="B72" s="107" t="s">
        <v>30</v>
      </c>
      <c r="C72" s="57">
        <v>66</v>
      </c>
      <c r="D72" s="67" t="s">
        <v>137</v>
      </c>
      <c r="E72" s="68" t="s">
        <v>139</v>
      </c>
      <c r="F72" s="86" t="s">
        <v>52</v>
      </c>
      <c r="G72" s="93">
        <v>10</v>
      </c>
      <c r="H72" s="93"/>
      <c r="I72" s="109"/>
      <c r="J72" s="109"/>
      <c r="K72" s="109"/>
      <c r="L72" s="108" t="s">
        <v>400</v>
      </c>
      <c r="M72" s="102">
        <v>6666.67</v>
      </c>
    </row>
    <row r="73" spans="2:13" ht="20.100000000000001" customHeight="1">
      <c r="B73" s="107" t="s">
        <v>30</v>
      </c>
      <c r="C73" s="57">
        <v>67</v>
      </c>
      <c r="D73" s="67" t="s">
        <v>137</v>
      </c>
      <c r="E73" s="68" t="s">
        <v>140</v>
      </c>
      <c r="F73" s="86" t="s">
        <v>52</v>
      </c>
      <c r="G73" s="93">
        <v>2</v>
      </c>
      <c r="H73" s="93"/>
      <c r="I73" s="109"/>
      <c r="J73" s="109"/>
      <c r="K73" s="109"/>
      <c r="L73" s="108" t="s">
        <v>400</v>
      </c>
      <c r="M73" s="102">
        <v>21666.67</v>
      </c>
    </row>
    <row r="74" spans="2:13" ht="20.100000000000001" customHeight="1">
      <c r="B74" s="107" t="s">
        <v>30</v>
      </c>
      <c r="C74" s="57">
        <v>68</v>
      </c>
      <c r="D74" s="67" t="s">
        <v>137</v>
      </c>
      <c r="E74" s="68" t="s">
        <v>141</v>
      </c>
      <c r="F74" s="86" t="s">
        <v>52</v>
      </c>
      <c r="G74" s="93">
        <v>2</v>
      </c>
      <c r="H74" s="93"/>
      <c r="I74" s="109"/>
      <c r="J74" s="109"/>
      <c r="K74" s="109"/>
      <c r="L74" s="108" t="s">
        <v>400</v>
      </c>
      <c r="M74" s="102">
        <v>11666.67</v>
      </c>
    </row>
    <row r="75" spans="2:13" ht="20.100000000000001" customHeight="1">
      <c r="B75" s="107" t="s">
        <v>30</v>
      </c>
      <c r="C75" s="57">
        <v>69</v>
      </c>
      <c r="D75" s="67" t="s">
        <v>137</v>
      </c>
      <c r="E75" s="68" t="s">
        <v>142</v>
      </c>
      <c r="F75" s="86" t="s">
        <v>52</v>
      </c>
      <c r="G75" s="93">
        <v>10</v>
      </c>
      <c r="H75" s="93"/>
      <c r="I75" s="109"/>
      <c r="J75" s="109"/>
      <c r="K75" s="109"/>
      <c r="L75" s="108" t="s">
        <v>400</v>
      </c>
      <c r="M75" s="102">
        <v>4000</v>
      </c>
    </row>
    <row r="76" spans="2:13" ht="20.100000000000001" customHeight="1">
      <c r="B76" s="107" t="s">
        <v>30</v>
      </c>
      <c r="C76" s="57">
        <v>70</v>
      </c>
      <c r="D76" s="67" t="s">
        <v>137</v>
      </c>
      <c r="E76" s="68" t="s">
        <v>143</v>
      </c>
      <c r="F76" s="86" t="s">
        <v>52</v>
      </c>
      <c r="G76" s="93">
        <v>3</v>
      </c>
      <c r="H76" s="93"/>
      <c r="I76" s="109"/>
      <c r="J76" s="109"/>
      <c r="K76" s="109"/>
      <c r="L76" s="108" t="s">
        <v>400</v>
      </c>
      <c r="M76" s="102">
        <v>27300</v>
      </c>
    </row>
    <row r="77" spans="2:13" ht="20.100000000000001" customHeight="1">
      <c r="B77" s="107" t="s">
        <v>30</v>
      </c>
      <c r="C77" s="57">
        <v>71</v>
      </c>
      <c r="D77" s="67" t="s">
        <v>137</v>
      </c>
      <c r="E77" s="68" t="s">
        <v>144</v>
      </c>
      <c r="F77" s="86" t="s">
        <v>52</v>
      </c>
      <c r="G77" s="93">
        <v>2</v>
      </c>
      <c r="H77" s="93"/>
      <c r="I77" s="109"/>
      <c r="J77" s="109"/>
      <c r="K77" s="109"/>
      <c r="L77" s="108" t="s">
        <v>400</v>
      </c>
      <c r="M77" s="102">
        <v>6666.67</v>
      </c>
    </row>
    <row r="78" spans="2:13" ht="20.100000000000001" customHeight="1">
      <c r="B78" s="107" t="s">
        <v>30</v>
      </c>
      <c r="C78" s="57">
        <v>72</v>
      </c>
      <c r="D78" s="67" t="s">
        <v>137</v>
      </c>
      <c r="E78" s="68" t="s">
        <v>145</v>
      </c>
      <c r="F78" s="86" t="s">
        <v>52</v>
      </c>
      <c r="G78" s="93">
        <v>2</v>
      </c>
      <c r="H78" s="93"/>
      <c r="I78" s="109"/>
      <c r="J78" s="109"/>
      <c r="K78" s="109"/>
      <c r="L78" s="108" t="s">
        <v>400</v>
      </c>
      <c r="M78" s="102">
        <v>9120</v>
      </c>
    </row>
    <row r="79" spans="2:13" ht="20.100000000000001" customHeight="1">
      <c r="B79" s="107" t="s">
        <v>30</v>
      </c>
      <c r="C79" s="57">
        <v>73</v>
      </c>
      <c r="D79" s="67" t="s">
        <v>137</v>
      </c>
      <c r="E79" s="68" t="s">
        <v>146</v>
      </c>
      <c r="F79" s="86" t="s">
        <v>52</v>
      </c>
      <c r="G79" s="93">
        <v>2</v>
      </c>
      <c r="H79" s="93"/>
      <c r="I79" s="109"/>
      <c r="J79" s="109"/>
      <c r="K79" s="109"/>
      <c r="L79" s="108" t="s">
        <v>400</v>
      </c>
      <c r="M79" s="102">
        <v>5200</v>
      </c>
    </row>
    <row r="80" spans="2:13" ht="20.100000000000001" customHeight="1">
      <c r="B80" s="107" t="s">
        <v>30</v>
      </c>
      <c r="C80" s="57">
        <v>74</v>
      </c>
      <c r="D80" s="67" t="s">
        <v>137</v>
      </c>
      <c r="E80" s="68" t="s">
        <v>147</v>
      </c>
      <c r="F80" s="86" t="s">
        <v>52</v>
      </c>
      <c r="G80" s="93">
        <v>1</v>
      </c>
      <c r="H80" s="93"/>
      <c r="I80" s="109"/>
      <c r="J80" s="109"/>
      <c r="K80" s="109"/>
      <c r="L80" s="108" t="s">
        <v>400</v>
      </c>
      <c r="M80" s="102">
        <v>4560</v>
      </c>
    </row>
    <row r="81" spans="2:13" ht="20.100000000000001" customHeight="1">
      <c r="B81" s="107" t="s">
        <v>30</v>
      </c>
      <c r="C81" s="57">
        <v>75</v>
      </c>
      <c r="D81" s="67" t="s">
        <v>137</v>
      </c>
      <c r="E81" s="68" t="s">
        <v>148</v>
      </c>
      <c r="F81" s="86" t="s">
        <v>52</v>
      </c>
      <c r="G81" s="93">
        <v>1</v>
      </c>
      <c r="H81" s="93"/>
      <c r="I81" s="109"/>
      <c r="J81" s="109"/>
      <c r="K81" s="109"/>
      <c r="L81" s="108" t="s">
        <v>400</v>
      </c>
      <c r="M81" s="102">
        <v>4166.67</v>
      </c>
    </row>
    <row r="82" spans="2:13" ht="20.100000000000001" customHeight="1">
      <c r="B82" s="107" t="s">
        <v>30</v>
      </c>
      <c r="C82" s="57">
        <v>76</v>
      </c>
      <c r="D82" s="69" t="s">
        <v>149</v>
      </c>
      <c r="E82" s="69" t="s">
        <v>150</v>
      </c>
      <c r="F82" s="96" t="s">
        <v>397</v>
      </c>
      <c r="G82" s="96">
        <v>1250</v>
      </c>
      <c r="H82" s="96"/>
      <c r="I82" s="109"/>
      <c r="J82" s="109"/>
      <c r="K82" s="109"/>
      <c r="L82" s="108" t="s">
        <v>401</v>
      </c>
      <c r="M82" s="103">
        <v>606932</v>
      </c>
    </row>
    <row r="83" spans="2:13" ht="20.100000000000001" customHeight="1">
      <c r="B83" s="107" t="s">
        <v>30</v>
      </c>
      <c r="C83" s="57">
        <v>77</v>
      </c>
      <c r="D83" s="65" t="s">
        <v>151</v>
      </c>
      <c r="E83" s="58" t="s">
        <v>152</v>
      </c>
      <c r="F83" s="86" t="s">
        <v>52</v>
      </c>
      <c r="G83" s="95">
        <v>1000</v>
      </c>
      <c r="H83" s="95"/>
      <c r="I83" s="109"/>
      <c r="J83" s="109"/>
      <c r="K83" s="109"/>
      <c r="L83" s="108" t="s">
        <v>399</v>
      </c>
      <c r="M83" s="102">
        <v>83750</v>
      </c>
    </row>
    <row r="84" spans="2:13" ht="20.100000000000001" customHeight="1">
      <c r="B84" s="107" t="s">
        <v>30</v>
      </c>
      <c r="C84" s="57">
        <v>78</v>
      </c>
      <c r="D84" s="65" t="s">
        <v>153</v>
      </c>
      <c r="E84" s="58" t="s">
        <v>154</v>
      </c>
      <c r="F84" s="86" t="s">
        <v>52</v>
      </c>
      <c r="G84" s="95">
        <v>3000</v>
      </c>
      <c r="H84" s="95"/>
      <c r="I84" s="109"/>
      <c r="J84" s="109"/>
      <c r="K84" s="109"/>
      <c r="L84" s="108" t="s">
        <v>399</v>
      </c>
      <c r="M84" s="102">
        <v>263250</v>
      </c>
    </row>
    <row r="85" spans="2:13" ht="20.100000000000001" customHeight="1">
      <c r="B85" s="107" t="s">
        <v>30</v>
      </c>
      <c r="C85" s="57">
        <v>79</v>
      </c>
      <c r="D85" s="65" t="s">
        <v>155</v>
      </c>
      <c r="E85" s="58" t="s">
        <v>155</v>
      </c>
      <c r="F85" s="86" t="s">
        <v>52</v>
      </c>
      <c r="G85" s="90">
        <v>3000</v>
      </c>
      <c r="H85" s="90"/>
      <c r="I85" s="109"/>
      <c r="J85" s="109"/>
      <c r="K85" s="109"/>
      <c r="L85" s="108" t="s">
        <v>399</v>
      </c>
      <c r="M85" s="102">
        <v>12990</v>
      </c>
    </row>
    <row r="86" spans="2:13" ht="20.100000000000001" customHeight="1">
      <c r="B86" s="107" t="s">
        <v>30</v>
      </c>
      <c r="C86" s="57">
        <v>80</v>
      </c>
      <c r="D86" s="65" t="s">
        <v>156</v>
      </c>
      <c r="E86" s="59" t="s">
        <v>157</v>
      </c>
      <c r="F86" s="86" t="s">
        <v>52</v>
      </c>
      <c r="G86" s="87">
        <v>3000</v>
      </c>
      <c r="H86" s="87"/>
      <c r="I86" s="109"/>
      <c r="J86" s="109"/>
      <c r="K86" s="109"/>
      <c r="L86" s="108" t="s">
        <v>399</v>
      </c>
      <c r="M86" s="102">
        <v>12990</v>
      </c>
    </row>
    <row r="87" spans="2:13" ht="20.100000000000001" customHeight="1">
      <c r="B87" s="107" t="s">
        <v>30</v>
      </c>
      <c r="C87" s="57">
        <v>81</v>
      </c>
      <c r="D87" s="65" t="s">
        <v>158</v>
      </c>
      <c r="E87" s="58" t="s">
        <v>158</v>
      </c>
      <c r="F87" s="86" t="s">
        <v>52</v>
      </c>
      <c r="G87" s="87">
        <v>2000</v>
      </c>
      <c r="H87" s="87"/>
      <c r="I87" s="109"/>
      <c r="J87" s="109"/>
      <c r="K87" s="109"/>
      <c r="L87" s="108" t="s">
        <v>399</v>
      </c>
      <c r="M87" s="102">
        <v>167500</v>
      </c>
    </row>
    <row r="88" spans="2:13" ht="20.100000000000001" customHeight="1">
      <c r="B88" s="107" t="s">
        <v>30</v>
      </c>
      <c r="C88" s="57">
        <v>82</v>
      </c>
      <c r="D88" s="65" t="s">
        <v>159</v>
      </c>
      <c r="E88" s="59" t="s">
        <v>160</v>
      </c>
      <c r="F88" s="86" t="s">
        <v>52</v>
      </c>
      <c r="G88" s="90">
        <v>3000</v>
      </c>
      <c r="H88" s="90"/>
      <c r="I88" s="109"/>
      <c r="J88" s="109"/>
      <c r="K88" s="109"/>
      <c r="L88" s="108" t="s">
        <v>399</v>
      </c>
      <c r="M88" s="102">
        <v>639000</v>
      </c>
    </row>
    <row r="89" spans="2:13" ht="20.100000000000001" customHeight="1">
      <c r="B89" s="107" t="s">
        <v>30</v>
      </c>
      <c r="C89" s="57">
        <v>83</v>
      </c>
      <c r="D89" s="66" t="s">
        <v>161</v>
      </c>
      <c r="E89" s="65" t="s">
        <v>162</v>
      </c>
      <c r="F89" s="86" t="s">
        <v>52</v>
      </c>
      <c r="G89" s="90">
        <v>50</v>
      </c>
      <c r="H89" s="90"/>
      <c r="I89" s="109"/>
      <c r="J89" s="109"/>
      <c r="K89" s="109"/>
      <c r="L89" s="108" t="s">
        <v>399</v>
      </c>
      <c r="M89" s="102">
        <v>17382.5</v>
      </c>
    </row>
    <row r="90" spans="2:13" ht="20.100000000000001" customHeight="1">
      <c r="B90" s="107" t="s">
        <v>30</v>
      </c>
      <c r="C90" s="57">
        <v>84</v>
      </c>
      <c r="D90" s="65" t="s">
        <v>163</v>
      </c>
      <c r="E90" s="65" t="s">
        <v>163</v>
      </c>
      <c r="F90" s="86" t="s">
        <v>52</v>
      </c>
      <c r="G90" s="90">
        <v>4000</v>
      </c>
      <c r="H90" s="90"/>
      <c r="I90" s="109"/>
      <c r="J90" s="109"/>
      <c r="K90" s="109"/>
      <c r="L90" s="108" t="s">
        <v>399</v>
      </c>
      <c r="M90" s="102">
        <v>205960</v>
      </c>
    </row>
    <row r="91" spans="2:13" ht="20.100000000000001" customHeight="1">
      <c r="B91" s="107" t="s">
        <v>30</v>
      </c>
      <c r="C91" s="57">
        <v>85</v>
      </c>
      <c r="D91" s="66" t="s">
        <v>164</v>
      </c>
      <c r="E91" s="59" t="s">
        <v>165</v>
      </c>
      <c r="F91" s="86" t="s">
        <v>52</v>
      </c>
      <c r="G91" s="90">
        <v>150</v>
      </c>
      <c r="H91" s="90"/>
      <c r="I91" s="109"/>
      <c r="J91" s="109"/>
      <c r="K91" s="109"/>
      <c r="L91" s="108" t="s">
        <v>399</v>
      </c>
      <c r="M91" s="102">
        <v>416665.5</v>
      </c>
    </row>
    <row r="92" spans="2:13" ht="20.100000000000001" customHeight="1">
      <c r="B92" s="107" t="s">
        <v>30</v>
      </c>
      <c r="C92" s="57">
        <v>86</v>
      </c>
      <c r="D92" s="66" t="s">
        <v>166</v>
      </c>
      <c r="E92" s="59" t="s">
        <v>166</v>
      </c>
      <c r="F92" s="86" t="s">
        <v>52</v>
      </c>
      <c r="G92" s="90">
        <v>10</v>
      </c>
      <c r="H92" s="90"/>
      <c r="I92" s="109"/>
      <c r="J92" s="109"/>
      <c r="K92" s="109"/>
      <c r="L92" s="108" t="s">
        <v>399</v>
      </c>
      <c r="M92" s="102">
        <v>5000</v>
      </c>
    </row>
    <row r="93" spans="2:13" ht="20.100000000000001" customHeight="1">
      <c r="B93" s="107" t="s">
        <v>30</v>
      </c>
      <c r="C93" s="57">
        <v>87</v>
      </c>
      <c r="D93" s="65" t="s">
        <v>167</v>
      </c>
      <c r="E93" s="65" t="s">
        <v>167</v>
      </c>
      <c r="F93" s="86" t="s">
        <v>52</v>
      </c>
      <c r="G93" s="95">
        <v>140</v>
      </c>
      <c r="H93" s="95"/>
      <c r="I93" s="109"/>
      <c r="J93" s="109"/>
      <c r="K93" s="109"/>
      <c r="L93" s="108" t="s">
        <v>399</v>
      </c>
      <c r="M93" s="102">
        <v>36120</v>
      </c>
    </row>
    <row r="94" spans="2:13" ht="20.100000000000001" customHeight="1">
      <c r="B94" s="107" t="s">
        <v>30</v>
      </c>
      <c r="C94" s="57">
        <v>88</v>
      </c>
      <c r="D94" s="65" t="s">
        <v>168</v>
      </c>
      <c r="E94" s="65" t="s">
        <v>168</v>
      </c>
      <c r="F94" s="86" t="s">
        <v>52</v>
      </c>
      <c r="G94" s="91">
        <v>10</v>
      </c>
      <c r="H94" s="91"/>
      <c r="I94" s="109"/>
      <c r="J94" s="109"/>
      <c r="K94" s="109"/>
      <c r="L94" s="108" t="s">
        <v>399</v>
      </c>
      <c r="M94" s="104">
        <v>9260</v>
      </c>
    </row>
    <row r="95" spans="2:13" ht="20.100000000000001" customHeight="1">
      <c r="B95" s="107" t="s">
        <v>30</v>
      </c>
      <c r="C95" s="57">
        <v>89</v>
      </c>
      <c r="D95" s="66" t="s">
        <v>169</v>
      </c>
      <c r="E95" s="65" t="s">
        <v>90</v>
      </c>
      <c r="F95" s="86" t="s">
        <v>398</v>
      </c>
      <c r="G95" s="91">
        <v>10</v>
      </c>
      <c r="H95" s="91"/>
      <c r="I95" s="109"/>
      <c r="J95" s="109"/>
      <c r="K95" s="109"/>
      <c r="L95" s="108" t="s">
        <v>400</v>
      </c>
      <c r="M95" s="102">
        <v>15000</v>
      </c>
    </row>
    <row r="96" spans="2:13" ht="20.100000000000001" customHeight="1">
      <c r="B96" s="107" t="s">
        <v>30</v>
      </c>
      <c r="C96" s="57">
        <v>90</v>
      </c>
      <c r="D96" s="66" t="s">
        <v>169</v>
      </c>
      <c r="E96" s="65" t="s">
        <v>93</v>
      </c>
      <c r="F96" s="86" t="s">
        <v>398</v>
      </c>
      <c r="G96" s="91">
        <v>2</v>
      </c>
      <c r="H96" s="91"/>
      <c r="I96" s="109"/>
      <c r="J96" s="109"/>
      <c r="K96" s="109"/>
      <c r="L96" s="108" t="s">
        <v>400</v>
      </c>
      <c r="M96" s="102">
        <v>6800</v>
      </c>
    </row>
    <row r="97" spans="2:13" ht="20.100000000000001" customHeight="1">
      <c r="B97" s="107" t="s">
        <v>30</v>
      </c>
      <c r="C97" s="57">
        <v>91</v>
      </c>
      <c r="D97" s="66" t="s">
        <v>169</v>
      </c>
      <c r="E97" s="65" t="s">
        <v>170</v>
      </c>
      <c r="F97" s="86" t="s">
        <v>52</v>
      </c>
      <c r="G97" s="91">
        <v>2</v>
      </c>
      <c r="H97" s="91"/>
      <c r="I97" s="109"/>
      <c r="J97" s="109"/>
      <c r="K97" s="109"/>
      <c r="L97" s="108" t="s">
        <v>400</v>
      </c>
      <c r="M97" s="102">
        <v>2833.33</v>
      </c>
    </row>
    <row r="98" spans="2:13" ht="20.100000000000001" customHeight="1">
      <c r="B98" s="107" t="s">
        <v>30</v>
      </c>
      <c r="C98" s="57">
        <v>92</v>
      </c>
      <c r="D98" s="66" t="s">
        <v>169</v>
      </c>
      <c r="E98" s="65" t="s">
        <v>171</v>
      </c>
      <c r="F98" s="86" t="s">
        <v>52</v>
      </c>
      <c r="G98" s="91">
        <v>10</v>
      </c>
      <c r="H98" s="91"/>
      <c r="I98" s="109"/>
      <c r="J98" s="109"/>
      <c r="K98" s="109"/>
      <c r="L98" s="108" t="s">
        <v>400</v>
      </c>
      <c r="M98" s="102">
        <v>4166.66</v>
      </c>
    </row>
    <row r="99" spans="2:13" ht="20.100000000000001" customHeight="1">
      <c r="B99" s="107" t="s">
        <v>30</v>
      </c>
      <c r="C99" s="57">
        <v>93</v>
      </c>
      <c r="D99" s="66" t="s">
        <v>169</v>
      </c>
      <c r="E99" s="65" t="s">
        <v>172</v>
      </c>
      <c r="F99" s="86" t="s">
        <v>398</v>
      </c>
      <c r="G99" s="91">
        <v>10</v>
      </c>
      <c r="H99" s="91"/>
      <c r="I99" s="109"/>
      <c r="J99" s="109"/>
      <c r="K99" s="109"/>
      <c r="L99" s="108" t="s">
        <v>400</v>
      </c>
      <c r="M99" s="102">
        <v>1333.33</v>
      </c>
    </row>
    <row r="100" spans="2:13" ht="20.100000000000001" customHeight="1">
      <c r="B100" s="107" t="s">
        <v>30</v>
      </c>
      <c r="C100" s="57">
        <v>94</v>
      </c>
      <c r="D100" s="66" t="s">
        <v>169</v>
      </c>
      <c r="E100" s="65" t="s">
        <v>173</v>
      </c>
      <c r="F100" s="86" t="s">
        <v>398</v>
      </c>
      <c r="G100" s="91">
        <v>2</v>
      </c>
      <c r="H100" s="91"/>
      <c r="I100" s="109"/>
      <c r="J100" s="109"/>
      <c r="K100" s="109"/>
      <c r="L100" s="108" t="s">
        <v>400</v>
      </c>
      <c r="M100" s="102">
        <v>666.66</v>
      </c>
    </row>
    <row r="101" spans="2:13" ht="20.100000000000001" customHeight="1">
      <c r="B101" s="107" t="s">
        <v>30</v>
      </c>
      <c r="C101" s="57">
        <v>95</v>
      </c>
      <c r="D101" s="66" t="s">
        <v>169</v>
      </c>
      <c r="E101" s="65" t="s">
        <v>174</v>
      </c>
      <c r="F101" s="86" t="s">
        <v>398</v>
      </c>
      <c r="G101" s="91">
        <v>5</v>
      </c>
      <c r="H101" s="91"/>
      <c r="I101" s="109"/>
      <c r="J101" s="109"/>
      <c r="K101" s="109"/>
      <c r="L101" s="108" t="s">
        <v>400</v>
      </c>
      <c r="M101" s="102">
        <v>1041.6600000000001</v>
      </c>
    </row>
    <row r="102" spans="2:13" ht="20.100000000000001" customHeight="1">
      <c r="B102" s="107" t="s">
        <v>30</v>
      </c>
      <c r="C102" s="57">
        <v>96</v>
      </c>
      <c r="D102" s="66" t="s">
        <v>169</v>
      </c>
      <c r="E102" s="65" t="s">
        <v>175</v>
      </c>
      <c r="F102" s="86" t="s">
        <v>398</v>
      </c>
      <c r="G102" s="91">
        <v>2</v>
      </c>
      <c r="H102" s="91"/>
      <c r="I102" s="109"/>
      <c r="J102" s="109"/>
      <c r="K102" s="109"/>
      <c r="L102" s="108" t="s">
        <v>400</v>
      </c>
      <c r="M102" s="102">
        <v>666.66</v>
      </c>
    </row>
    <row r="103" spans="2:13" ht="20.100000000000001" customHeight="1">
      <c r="B103" s="107" t="s">
        <v>30</v>
      </c>
      <c r="C103" s="57">
        <v>97</v>
      </c>
      <c r="D103" s="66" t="s">
        <v>169</v>
      </c>
      <c r="E103" s="65" t="s">
        <v>176</v>
      </c>
      <c r="F103" s="86" t="s">
        <v>398</v>
      </c>
      <c r="G103" s="91">
        <v>2</v>
      </c>
      <c r="H103" s="91"/>
      <c r="I103" s="109"/>
      <c r="J103" s="109"/>
      <c r="K103" s="109"/>
      <c r="L103" s="108" t="s">
        <v>400</v>
      </c>
      <c r="M103" s="102">
        <v>833.33</v>
      </c>
    </row>
    <row r="104" spans="2:13" ht="20.100000000000001" customHeight="1">
      <c r="B104" s="107" t="s">
        <v>30</v>
      </c>
      <c r="C104" s="57">
        <v>98</v>
      </c>
      <c r="D104" s="66" t="s">
        <v>169</v>
      </c>
      <c r="E104" s="65" t="s">
        <v>177</v>
      </c>
      <c r="F104" s="86" t="s">
        <v>398</v>
      </c>
      <c r="G104" s="91">
        <v>3</v>
      </c>
      <c r="H104" s="91"/>
      <c r="I104" s="109"/>
      <c r="J104" s="109"/>
      <c r="K104" s="109"/>
      <c r="L104" s="108" t="s">
        <v>400</v>
      </c>
      <c r="M104" s="102">
        <v>2125</v>
      </c>
    </row>
    <row r="105" spans="2:13" ht="20.100000000000001" customHeight="1">
      <c r="B105" s="107" t="s">
        <v>30</v>
      </c>
      <c r="C105" s="57">
        <v>99</v>
      </c>
      <c r="D105" s="66" t="s">
        <v>169</v>
      </c>
      <c r="E105" s="59" t="s">
        <v>178</v>
      </c>
      <c r="F105" s="86" t="s">
        <v>398</v>
      </c>
      <c r="G105" s="90">
        <v>4</v>
      </c>
      <c r="H105" s="90"/>
      <c r="I105" s="109"/>
      <c r="J105" s="109"/>
      <c r="K105" s="109"/>
      <c r="L105" s="108" t="s">
        <v>400</v>
      </c>
      <c r="M105" s="102">
        <v>2833.33</v>
      </c>
    </row>
    <row r="106" spans="2:13" ht="20.100000000000001" customHeight="1">
      <c r="B106" s="107" t="s">
        <v>30</v>
      </c>
      <c r="C106" s="57">
        <v>100</v>
      </c>
      <c r="D106" s="70" t="s">
        <v>179</v>
      </c>
      <c r="E106" s="71" t="s">
        <v>180</v>
      </c>
      <c r="F106" s="97" t="s">
        <v>397</v>
      </c>
      <c r="G106" s="98">
        <v>4000</v>
      </c>
      <c r="H106" s="98"/>
      <c r="I106" s="109"/>
      <c r="J106" s="109"/>
      <c r="K106" s="109"/>
      <c r="L106" s="108" t="s">
        <v>401</v>
      </c>
      <c r="M106" s="103">
        <v>1908167.96</v>
      </c>
    </row>
    <row r="107" spans="2:13" ht="20.100000000000001" customHeight="1">
      <c r="B107" s="107" t="s">
        <v>30</v>
      </c>
      <c r="C107" s="57">
        <v>101</v>
      </c>
      <c r="D107" s="58" t="s">
        <v>181</v>
      </c>
      <c r="E107" s="58" t="s">
        <v>181</v>
      </c>
      <c r="F107" s="86" t="s">
        <v>52</v>
      </c>
      <c r="G107" s="87">
        <v>500</v>
      </c>
      <c r="H107" s="87"/>
      <c r="I107" s="109"/>
      <c r="J107" s="109"/>
      <c r="K107" s="109"/>
      <c r="L107" s="108" t="s">
        <v>399</v>
      </c>
      <c r="M107" s="102">
        <v>62500</v>
      </c>
    </row>
    <row r="108" spans="2:13" ht="20.100000000000001" customHeight="1">
      <c r="B108" s="107" t="s">
        <v>30</v>
      </c>
      <c r="C108" s="57">
        <v>102</v>
      </c>
      <c r="D108" s="65" t="s">
        <v>182</v>
      </c>
      <c r="E108" s="65" t="s">
        <v>182</v>
      </c>
      <c r="F108" s="86" t="s">
        <v>52</v>
      </c>
      <c r="G108" s="91">
        <v>5000</v>
      </c>
      <c r="H108" s="91"/>
      <c r="I108" s="109"/>
      <c r="J108" s="109"/>
      <c r="K108" s="109"/>
      <c r="L108" s="108" t="s">
        <v>399</v>
      </c>
      <c r="M108" s="102">
        <v>418750</v>
      </c>
    </row>
    <row r="109" spans="2:13" ht="20.100000000000001" customHeight="1">
      <c r="B109" s="107" t="s">
        <v>30</v>
      </c>
      <c r="C109" s="57">
        <v>103</v>
      </c>
      <c r="D109" s="65" t="s">
        <v>183</v>
      </c>
      <c r="E109" s="65" t="s">
        <v>183</v>
      </c>
      <c r="F109" s="86" t="s">
        <v>52</v>
      </c>
      <c r="G109" s="91">
        <v>5500</v>
      </c>
      <c r="H109" s="91"/>
      <c r="I109" s="109"/>
      <c r="J109" s="109"/>
      <c r="K109" s="109"/>
      <c r="L109" s="108" t="s">
        <v>399</v>
      </c>
      <c r="M109" s="102">
        <v>482625</v>
      </c>
    </row>
    <row r="110" spans="2:13" ht="20.100000000000001" customHeight="1">
      <c r="B110" s="107" t="s">
        <v>30</v>
      </c>
      <c r="C110" s="57">
        <v>104</v>
      </c>
      <c r="D110" s="65" t="s">
        <v>184</v>
      </c>
      <c r="E110" s="65" t="s">
        <v>184</v>
      </c>
      <c r="F110" s="86" t="s">
        <v>52</v>
      </c>
      <c r="G110" s="91">
        <v>11000</v>
      </c>
      <c r="H110" s="91"/>
      <c r="I110" s="109"/>
      <c r="J110" s="109"/>
      <c r="K110" s="109"/>
      <c r="L110" s="108" t="s">
        <v>399</v>
      </c>
      <c r="M110" s="102">
        <v>550000</v>
      </c>
    </row>
    <row r="111" spans="2:13" ht="20.100000000000001" customHeight="1">
      <c r="B111" s="107" t="s">
        <v>30</v>
      </c>
      <c r="C111" s="57">
        <v>105</v>
      </c>
      <c r="D111" s="65" t="s">
        <v>185</v>
      </c>
      <c r="E111" s="65" t="s">
        <v>185</v>
      </c>
      <c r="F111" s="86" t="s">
        <v>52</v>
      </c>
      <c r="G111" s="91">
        <v>11000</v>
      </c>
      <c r="H111" s="91"/>
      <c r="I111" s="109"/>
      <c r="J111" s="109"/>
      <c r="K111" s="109"/>
      <c r="L111" s="108" t="s">
        <v>399</v>
      </c>
      <c r="M111" s="102">
        <v>47630</v>
      </c>
    </row>
    <row r="112" spans="2:13" ht="20.100000000000001" customHeight="1">
      <c r="B112" s="107" t="s">
        <v>30</v>
      </c>
      <c r="C112" s="57">
        <v>106</v>
      </c>
      <c r="D112" s="66" t="s">
        <v>186</v>
      </c>
      <c r="E112" s="65" t="s">
        <v>186</v>
      </c>
      <c r="F112" s="86" t="s">
        <v>52</v>
      </c>
      <c r="G112" s="91">
        <v>11000</v>
      </c>
      <c r="H112" s="91"/>
      <c r="I112" s="109"/>
      <c r="J112" s="109"/>
      <c r="K112" s="109"/>
      <c r="L112" s="108" t="s">
        <v>399</v>
      </c>
      <c r="M112" s="102">
        <v>47630</v>
      </c>
    </row>
    <row r="113" spans="2:13" ht="20.100000000000001" customHeight="1">
      <c r="B113" s="107" t="s">
        <v>30</v>
      </c>
      <c r="C113" s="57">
        <v>107</v>
      </c>
      <c r="D113" s="66" t="s">
        <v>187</v>
      </c>
      <c r="E113" s="65" t="s">
        <v>188</v>
      </c>
      <c r="F113" s="86" t="s">
        <v>52</v>
      </c>
      <c r="G113" s="91">
        <v>60</v>
      </c>
      <c r="H113" s="91"/>
      <c r="I113" s="109"/>
      <c r="J113" s="109"/>
      <c r="K113" s="109"/>
      <c r="L113" s="108" t="s">
        <v>399</v>
      </c>
      <c r="M113" s="102">
        <v>20859</v>
      </c>
    </row>
    <row r="114" spans="2:13" ht="20.100000000000001" customHeight="1">
      <c r="B114" s="107" t="s">
        <v>30</v>
      </c>
      <c r="C114" s="57">
        <v>108</v>
      </c>
      <c r="D114" s="66" t="s">
        <v>189</v>
      </c>
      <c r="E114" s="66" t="s">
        <v>189</v>
      </c>
      <c r="F114" s="86" t="s">
        <v>52</v>
      </c>
      <c r="G114" s="90">
        <v>5</v>
      </c>
      <c r="H114" s="90"/>
      <c r="I114" s="109"/>
      <c r="J114" s="109"/>
      <c r="K114" s="109"/>
      <c r="L114" s="108" t="s">
        <v>399</v>
      </c>
      <c r="M114" s="102">
        <v>2500</v>
      </c>
    </row>
    <row r="115" spans="2:13" ht="20.100000000000001" customHeight="1">
      <c r="B115" s="107" t="s">
        <v>30</v>
      </c>
      <c r="C115" s="57">
        <v>109</v>
      </c>
      <c r="D115" s="59" t="s">
        <v>190</v>
      </c>
      <c r="E115" s="59" t="s">
        <v>190</v>
      </c>
      <c r="F115" s="86" t="s">
        <v>52</v>
      </c>
      <c r="G115" s="90">
        <v>5</v>
      </c>
      <c r="H115" s="90"/>
      <c r="I115" s="109"/>
      <c r="J115" s="109"/>
      <c r="K115" s="109"/>
      <c r="L115" s="108" t="s">
        <v>399</v>
      </c>
      <c r="M115" s="102">
        <v>2500</v>
      </c>
    </row>
    <row r="116" spans="2:13" ht="20.100000000000001" customHeight="1">
      <c r="B116" s="107" t="s">
        <v>30</v>
      </c>
      <c r="C116" s="57">
        <v>110</v>
      </c>
      <c r="D116" s="65" t="s">
        <v>191</v>
      </c>
      <c r="E116" s="65" t="s">
        <v>192</v>
      </c>
      <c r="F116" s="86" t="s">
        <v>52</v>
      </c>
      <c r="G116" s="91">
        <v>250</v>
      </c>
      <c r="H116" s="91"/>
      <c r="I116" s="109"/>
      <c r="J116" s="109"/>
      <c r="K116" s="109"/>
      <c r="L116" s="108" t="s">
        <v>399</v>
      </c>
      <c r="M116" s="102">
        <v>308000</v>
      </c>
    </row>
    <row r="117" spans="2:13" ht="20.100000000000001" customHeight="1">
      <c r="B117" s="107" t="s">
        <v>30</v>
      </c>
      <c r="C117" s="57">
        <v>111</v>
      </c>
      <c r="D117" s="65" t="s">
        <v>193</v>
      </c>
      <c r="E117" s="65" t="s">
        <v>193</v>
      </c>
      <c r="F117" s="86" t="s">
        <v>52</v>
      </c>
      <c r="G117" s="89">
        <v>60</v>
      </c>
      <c r="H117" s="89"/>
      <c r="I117" s="109"/>
      <c r="J117" s="109"/>
      <c r="K117" s="109"/>
      <c r="L117" s="108" t="s">
        <v>399</v>
      </c>
      <c r="M117" s="102">
        <v>41700</v>
      </c>
    </row>
    <row r="118" spans="2:13" ht="20.100000000000001" customHeight="1">
      <c r="B118" s="107" t="s">
        <v>30</v>
      </c>
      <c r="C118" s="57">
        <v>112</v>
      </c>
      <c r="D118" s="66" t="s">
        <v>194</v>
      </c>
      <c r="E118" s="65" t="s">
        <v>195</v>
      </c>
      <c r="F118" s="86" t="s">
        <v>52</v>
      </c>
      <c r="G118" s="91">
        <v>10</v>
      </c>
      <c r="H118" s="91"/>
      <c r="I118" s="109"/>
      <c r="J118" s="109"/>
      <c r="K118" s="109"/>
      <c r="L118" s="108" t="s">
        <v>399</v>
      </c>
      <c r="M118" s="104">
        <v>9260</v>
      </c>
    </row>
    <row r="119" spans="2:13" ht="20.100000000000001" customHeight="1">
      <c r="B119" s="107" t="s">
        <v>30</v>
      </c>
      <c r="C119" s="57">
        <v>113</v>
      </c>
      <c r="D119" s="65" t="s">
        <v>196</v>
      </c>
      <c r="E119" s="65" t="s">
        <v>196</v>
      </c>
      <c r="F119" s="86" t="s">
        <v>52</v>
      </c>
      <c r="G119" s="89">
        <v>100</v>
      </c>
      <c r="H119" s="89"/>
      <c r="I119" s="109"/>
      <c r="J119" s="109"/>
      <c r="K119" s="109"/>
      <c r="L119" s="108" t="s">
        <v>399</v>
      </c>
      <c r="M119" s="102">
        <v>105300</v>
      </c>
    </row>
    <row r="120" spans="2:13" ht="20.100000000000001" customHeight="1">
      <c r="B120" s="107" t="s">
        <v>30</v>
      </c>
      <c r="C120" s="57">
        <v>114</v>
      </c>
      <c r="D120" s="72" t="s">
        <v>197</v>
      </c>
      <c r="E120" s="72" t="s">
        <v>198</v>
      </c>
      <c r="F120" s="86" t="s">
        <v>52</v>
      </c>
      <c r="G120" s="87">
        <v>2</v>
      </c>
      <c r="H120" s="87"/>
      <c r="I120" s="109"/>
      <c r="J120" s="109"/>
      <c r="K120" s="109"/>
      <c r="L120" s="108" t="s">
        <v>400</v>
      </c>
      <c r="M120" s="102">
        <v>135860</v>
      </c>
    </row>
    <row r="121" spans="2:13" ht="20.100000000000001" customHeight="1">
      <c r="B121" s="107" t="s">
        <v>30</v>
      </c>
      <c r="C121" s="57">
        <v>115</v>
      </c>
      <c r="D121" s="72" t="s">
        <v>197</v>
      </c>
      <c r="E121" s="72" t="s">
        <v>199</v>
      </c>
      <c r="F121" s="86" t="s">
        <v>52</v>
      </c>
      <c r="G121" s="87">
        <v>8</v>
      </c>
      <c r="H121" s="87"/>
      <c r="I121" s="109"/>
      <c r="J121" s="109"/>
      <c r="K121" s="109"/>
      <c r="L121" s="108" t="s">
        <v>400</v>
      </c>
      <c r="M121" s="102">
        <v>8000</v>
      </c>
    </row>
    <row r="122" spans="2:13" ht="20.100000000000001" customHeight="1">
      <c r="B122" s="107" t="s">
        <v>30</v>
      </c>
      <c r="C122" s="57">
        <v>116</v>
      </c>
      <c r="D122" s="72" t="s">
        <v>197</v>
      </c>
      <c r="E122" s="72" t="s">
        <v>200</v>
      </c>
      <c r="F122" s="86" t="s">
        <v>52</v>
      </c>
      <c r="G122" s="87">
        <v>8</v>
      </c>
      <c r="H122" s="87"/>
      <c r="I122" s="109"/>
      <c r="J122" s="109"/>
      <c r="K122" s="109"/>
      <c r="L122" s="108" t="s">
        <v>400</v>
      </c>
      <c r="M122" s="102">
        <v>7440</v>
      </c>
    </row>
    <row r="123" spans="2:13" ht="20.100000000000001" customHeight="1">
      <c r="B123" s="107" t="s">
        <v>30</v>
      </c>
      <c r="C123" s="57">
        <v>117</v>
      </c>
      <c r="D123" s="72" t="s">
        <v>197</v>
      </c>
      <c r="E123" s="72" t="s">
        <v>201</v>
      </c>
      <c r="F123" s="86" t="s">
        <v>52</v>
      </c>
      <c r="G123" s="90">
        <v>8</v>
      </c>
      <c r="H123" s="90"/>
      <c r="I123" s="109"/>
      <c r="J123" s="109"/>
      <c r="K123" s="109"/>
      <c r="L123" s="108" t="s">
        <v>400</v>
      </c>
      <c r="M123" s="102">
        <v>6640</v>
      </c>
    </row>
    <row r="124" spans="2:13" ht="20.100000000000001" customHeight="1">
      <c r="B124" s="107" t="s">
        <v>30</v>
      </c>
      <c r="C124" s="57">
        <v>118</v>
      </c>
      <c r="D124" s="72" t="s">
        <v>197</v>
      </c>
      <c r="E124" s="72" t="s">
        <v>202</v>
      </c>
      <c r="F124" s="86" t="s">
        <v>52</v>
      </c>
      <c r="G124" s="90">
        <v>8</v>
      </c>
      <c r="H124" s="90"/>
      <c r="I124" s="109"/>
      <c r="J124" s="109"/>
      <c r="K124" s="109"/>
      <c r="L124" s="108" t="s">
        <v>400</v>
      </c>
      <c r="M124" s="102">
        <v>6240</v>
      </c>
    </row>
    <row r="125" spans="2:13" ht="20.100000000000001" customHeight="1">
      <c r="B125" s="107" t="s">
        <v>30</v>
      </c>
      <c r="C125" s="57">
        <v>119</v>
      </c>
      <c r="D125" s="72" t="s">
        <v>197</v>
      </c>
      <c r="E125" s="73" t="s">
        <v>203</v>
      </c>
      <c r="F125" s="86" t="s">
        <v>52</v>
      </c>
      <c r="G125" s="90">
        <v>10</v>
      </c>
      <c r="H125" s="90"/>
      <c r="I125" s="109"/>
      <c r="J125" s="109"/>
      <c r="K125" s="109"/>
      <c r="L125" s="108" t="s">
        <v>400</v>
      </c>
      <c r="M125" s="102">
        <v>2000</v>
      </c>
    </row>
    <row r="126" spans="2:13" ht="20.100000000000001" customHeight="1">
      <c r="B126" s="107" t="s">
        <v>30</v>
      </c>
      <c r="C126" s="57">
        <v>120</v>
      </c>
      <c r="D126" s="72" t="s">
        <v>197</v>
      </c>
      <c r="E126" s="73" t="s">
        <v>204</v>
      </c>
      <c r="F126" s="86" t="s">
        <v>52</v>
      </c>
      <c r="G126" s="90">
        <v>10</v>
      </c>
      <c r="H126" s="90"/>
      <c r="I126" s="109"/>
      <c r="J126" s="109"/>
      <c r="K126" s="109"/>
      <c r="L126" s="108" t="s">
        <v>400</v>
      </c>
      <c r="M126" s="102">
        <v>21000</v>
      </c>
    </row>
    <row r="127" spans="2:13" ht="20.100000000000001" customHeight="1">
      <c r="B127" s="107" t="s">
        <v>30</v>
      </c>
      <c r="C127" s="57">
        <v>121</v>
      </c>
      <c r="D127" s="72" t="s">
        <v>197</v>
      </c>
      <c r="E127" s="67" t="s">
        <v>205</v>
      </c>
      <c r="F127" s="86" t="s">
        <v>405</v>
      </c>
      <c r="G127" s="90">
        <v>75</v>
      </c>
      <c r="H127" s="90"/>
      <c r="I127" s="109"/>
      <c r="J127" s="109"/>
      <c r="K127" s="109"/>
      <c r="L127" s="108" t="s">
        <v>400</v>
      </c>
      <c r="M127" s="102">
        <v>6000</v>
      </c>
    </row>
    <row r="128" spans="2:13" ht="20.100000000000001" customHeight="1">
      <c r="B128" s="107" t="s">
        <v>30</v>
      </c>
      <c r="C128" s="57">
        <v>122</v>
      </c>
      <c r="D128" s="72" t="s">
        <v>197</v>
      </c>
      <c r="E128" s="67" t="s">
        <v>206</v>
      </c>
      <c r="F128" s="86" t="s">
        <v>405</v>
      </c>
      <c r="G128" s="90">
        <v>375</v>
      </c>
      <c r="H128" s="90"/>
      <c r="I128" s="109"/>
      <c r="J128" s="109"/>
      <c r="K128" s="109"/>
      <c r="L128" s="108" t="s">
        <v>400</v>
      </c>
      <c r="M128" s="102">
        <v>30000</v>
      </c>
    </row>
    <row r="129" spans="2:13" ht="20.100000000000001" customHeight="1">
      <c r="B129" s="107" t="s">
        <v>30</v>
      </c>
      <c r="C129" s="57">
        <v>123</v>
      </c>
      <c r="D129" s="72" t="s">
        <v>197</v>
      </c>
      <c r="E129" s="68" t="s">
        <v>207</v>
      </c>
      <c r="F129" s="86" t="s">
        <v>406</v>
      </c>
      <c r="G129" s="90">
        <v>1</v>
      </c>
      <c r="H129" s="90"/>
      <c r="I129" s="109"/>
      <c r="J129" s="109"/>
      <c r="K129" s="109"/>
      <c r="L129" s="108" t="s">
        <v>400</v>
      </c>
      <c r="M129" s="102">
        <v>9850</v>
      </c>
    </row>
    <row r="130" spans="2:13" ht="20.100000000000001" customHeight="1">
      <c r="B130" s="107" t="s">
        <v>30</v>
      </c>
      <c r="C130" s="57">
        <v>124</v>
      </c>
      <c r="D130" s="72" t="s">
        <v>197</v>
      </c>
      <c r="E130" s="67" t="s">
        <v>208</v>
      </c>
      <c r="F130" s="86" t="s">
        <v>407</v>
      </c>
      <c r="G130" s="91">
        <v>200</v>
      </c>
      <c r="H130" s="91"/>
      <c r="I130" s="109"/>
      <c r="J130" s="109"/>
      <c r="K130" s="109"/>
      <c r="L130" s="108" t="s">
        <v>400</v>
      </c>
      <c r="M130" s="102">
        <v>40000</v>
      </c>
    </row>
    <row r="131" spans="2:13" ht="20.100000000000001" customHeight="1">
      <c r="B131" s="107" t="s">
        <v>30</v>
      </c>
      <c r="C131" s="57">
        <v>125</v>
      </c>
      <c r="D131" s="70" t="s">
        <v>209</v>
      </c>
      <c r="E131" s="71" t="s">
        <v>210</v>
      </c>
      <c r="F131" s="97" t="s">
        <v>397</v>
      </c>
      <c r="G131" s="98">
        <v>11000</v>
      </c>
      <c r="H131" s="98"/>
      <c r="I131" s="109"/>
      <c r="J131" s="109"/>
      <c r="K131" s="109"/>
      <c r="L131" s="108" t="s">
        <v>401</v>
      </c>
      <c r="M131" s="103">
        <v>2372284</v>
      </c>
    </row>
    <row r="132" spans="2:13" ht="20.100000000000001" customHeight="1">
      <c r="B132" s="107" t="s">
        <v>30</v>
      </c>
      <c r="C132" s="57">
        <v>126</v>
      </c>
      <c r="D132" s="65" t="s">
        <v>211</v>
      </c>
      <c r="E132" s="65" t="s">
        <v>211</v>
      </c>
      <c r="F132" s="86" t="s">
        <v>52</v>
      </c>
      <c r="G132" s="91">
        <v>500</v>
      </c>
      <c r="H132" s="91"/>
      <c r="I132" s="109"/>
      <c r="J132" s="109"/>
      <c r="K132" s="109"/>
      <c r="L132" s="108" t="s">
        <v>399</v>
      </c>
      <c r="M132" s="102">
        <v>43875</v>
      </c>
    </row>
    <row r="133" spans="2:13" ht="20.100000000000001" customHeight="1">
      <c r="B133" s="107" t="s">
        <v>30</v>
      </c>
      <c r="C133" s="57">
        <v>127</v>
      </c>
      <c r="D133" s="65" t="s">
        <v>212</v>
      </c>
      <c r="E133" s="65" t="s">
        <v>213</v>
      </c>
      <c r="F133" s="86" t="s">
        <v>52</v>
      </c>
      <c r="G133" s="91">
        <v>1000</v>
      </c>
      <c r="H133" s="91"/>
      <c r="I133" s="109"/>
      <c r="J133" s="109"/>
      <c r="K133" s="109"/>
      <c r="L133" s="108" t="s">
        <v>399</v>
      </c>
      <c r="M133" s="102">
        <v>50000</v>
      </c>
    </row>
    <row r="134" spans="2:13" ht="20.100000000000001" customHeight="1">
      <c r="B134" s="107" t="s">
        <v>30</v>
      </c>
      <c r="C134" s="57">
        <v>128</v>
      </c>
      <c r="D134" s="65" t="s">
        <v>214</v>
      </c>
      <c r="E134" s="65" t="s">
        <v>214</v>
      </c>
      <c r="F134" s="86" t="s">
        <v>52</v>
      </c>
      <c r="G134" s="99">
        <v>500</v>
      </c>
      <c r="H134" s="99"/>
      <c r="I134" s="109"/>
      <c r="J134" s="109"/>
      <c r="K134" s="109"/>
      <c r="L134" s="108" t="s">
        <v>399</v>
      </c>
      <c r="M134" s="102">
        <v>2165</v>
      </c>
    </row>
    <row r="135" spans="2:13" ht="20.100000000000001" customHeight="1">
      <c r="B135" s="107" t="s">
        <v>30</v>
      </c>
      <c r="C135" s="57">
        <v>129</v>
      </c>
      <c r="D135" s="65" t="s">
        <v>215</v>
      </c>
      <c r="E135" s="65" t="s">
        <v>216</v>
      </c>
      <c r="F135" s="86" t="s">
        <v>52</v>
      </c>
      <c r="G135" s="91">
        <v>1000</v>
      </c>
      <c r="H135" s="91"/>
      <c r="I135" s="109"/>
      <c r="J135" s="109"/>
      <c r="K135" s="109"/>
      <c r="L135" s="108" t="s">
        <v>399</v>
      </c>
      <c r="M135" s="102">
        <v>4330</v>
      </c>
    </row>
    <row r="136" spans="2:13" ht="20.100000000000001" customHeight="1">
      <c r="B136" s="107" t="s">
        <v>30</v>
      </c>
      <c r="C136" s="57">
        <v>130</v>
      </c>
      <c r="D136" s="65" t="s">
        <v>217</v>
      </c>
      <c r="E136" s="65" t="s">
        <v>217</v>
      </c>
      <c r="F136" s="86" t="s">
        <v>52</v>
      </c>
      <c r="G136" s="91">
        <v>25</v>
      </c>
      <c r="H136" s="91"/>
      <c r="I136" s="109"/>
      <c r="J136" s="109"/>
      <c r="K136" s="109"/>
      <c r="L136" s="108" t="s">
        <v>399</v>
      </c>
      <c r="M136" s="102">
        <v>17375</v>
      </c>
    </row>
    <row r="137" spans="2:13" ht="20.100000000000001" customHeight="1">
      <c r="B137" s="107" t="s">
        <v>30</v>
      </c>
      <c r="C137" s="57">
        <v>131</v>
      </c>
      <c r="D137" s="65" t="s">
        <v>218</v>
      </c>
      <c r="E137" s="65" t="s">
        <v>218</v>
      </c>
      <c r="F137" s="86" t="s">
        <v>52</v>
      </c>
      <c r="G137" s="89">
        <v>10</v>
      </c>
      <c r="H137" s="89"/>
      <c r="I137" s="109"/>
      <c r="J137" s="109"/>
      <c r="K137" s="109"/>
      <c r="L137" s="108" t="s">
        <v>399</v>
      </c>
      <c r="M137" s="102">
        <v>10530</v>
      </c>
    </row>
    <row r="138" spans="2:13" ht="20.100000000000001" customHeight="1">
      <c r="B138" s="107" t="s">
        <v>30</v>
      </c>
      <c r="C138" s="57">
        <v>132</v>
      </c>
      <c r="D138" s="65" t="s">
        <v>219</v>
      </c>
      <c r="E138" s="65" t="s">
        <v>219</v>
      </c>
      <c r="F138" s="86" t="s">
        <v>52</v>
      </c>
      <c r="G138" s="91">
        <v>2</v>
      </c>
      <c r="H138" s="91"/>
      <c r="I138" s="109"/>
      <c r="J138" s="109"/>
      <c r="K138" s="109"/>
      <c r="L138" s="108" t="s">
        <v>399</v>
      </c>
      <c r="M138" s="104">
        <v>1852</v>
      </c>
    </row>
    <row r="139" spans="2:13" ht="20.100000000000001" customHeight="1">
      <c r="B139" s="107" t="s">
        <v>30</v>
      </c>
      <c r="C139" s="57">
        <v>133</v>
      </c>
      <c r="D139" s="65" t="s">
        <v>220</v>
      </c>
      <c r="E139" s="65" t="s">
        <v>221</v>
      </c>
      <c r="F139" s="86" t="s">
        <v>52</v>
      </c>
      <c r="G139" s="91">
        <v>50</v>
      </c>
      <c r="H139" s="91"/>
      <c r="I139" s="109"/>
      <c r="J139" s="109"/>
      <c r="K139" s="109"/>
      <c r="L139" s="108" t="s">
        <v>399</v>
      </c>
      <c r="M139" s="102">
        <v>61600</v>
      </c>
    </row>
    <row r="140" spans="2:13" ht="20.100000000000001" customHeight="1">
      <c r="B140" s="107" t="s">
        <v>30</v>
      </c>
      <c r="C140" s="57">
        <v>134</v>
      </c>
      <c r="D140" s="72" t="s">
        <v>222</v>
      </c>
      <c r="E140" s="65" t="s">
        <v>223</v>
      </c>
      <c r="F140" s="86" t="s">
        <v>52</v>
      </c>
      <c r="G140" s="100">
        <v>1</v>
      </c>
      <c r="H140" s="100"/>
      <c r="I140" s="109"/>
      <c r="J140" s="109"/>
      <c r="K140" s="109"/>
      <c r="L140" s="108" t="s">
        <v>400</v>
      </c>
      <c r="M140" s="102">
        <v>67930</v>
      </c>
    </row>
    <row r="141" spans="2:13" ht="20.100000000000001" customHeight="1">
      <c r="B141" s="107" t="s">
        <v>30</v>
      </c>
      <c r="C141" s="57">
        <v>135</v>
      </c>
      <c r="D141" s="72" t="s">
        <v>224</v>
      </c>
      <c r="E141" s="67" t="s">
        <v>225</v>
      </c>
      <c r="F141" s="86" t="s">
        <v>52</v>
      </c>
      <c r="G141" s="100">
        <v>4</v>
      </c>
      <c r="H141" s="100"/>
      <c r="I141" s="109"/>
      <c r="J141" s="109"/>
      <c r="K141" s="109"/>
      <c r="L141" s="108" t="s">
        <v>400</v>
      </c>
      <c r="M141" s="102">
        <v>800</v>
      </c>
    </row>
    <row r="142" spans="2:13" ht="20.100000000000001" customHeight="1">
      <c r="B142" s="107" t="s">
        <v>30</v>
      </c>
      <c r="C142" s="57">
        <v>136</v>
      </c>
      <c r="D142" s="70" t="s">
        <v>226</v>
      </c>
      <c r="E142" s="70" t="s">
        <v>227</v>
      </c>
      <c r="F142" s="97" t="s">
        <v>397</v>
      </c>
      <c r="G142" s="98">
        <v>500</v>
      </c>
      <c r="H142" s="98"/>
      <c r="I142" s="109"/>
      <c r="J142" s="109"/>
      <c r="K142" s="109"/>
      <c r="L142" s="108" t="s">
        <v>401</v>
      </c>
      <c r="M142" s="103">
        <v>260457</v>
      </c>
    </row>
    <row r="143" spans="2:13" ht="20.100000000000001" customHeight="1">
      <c r="B143" s="107" t="s">
        <v>30</v>
      </c>
      <c r="C143" s="57">
        <v>137</v>
      </c>
      <c r="D143" s="65" t="s">
        <v>228</v>
      </c>
      <c r="E143" s="65" t="s">
        <v>228</v>
      </c>
      <c r="F143" s="86" t="s">
        <v>52</v>
      </c>
      <c r="G143" s="91">
        <v>1300</v>
      </c>
      <c r="H143" s="91"/>
      <c r="I143" s="109"/>
      <c r="J143" s="109"/>
      <c r="K143" s="109"/>
      <c r="L143" s="108" t="s">
        <v>399</v>
      </c>
      <c r="M143" s="102">
        <v>108875</v>
      </c>
    </row>
    <row r="144" spans="2:13" ht="20.100000000000001" customHeight="1">
      <c r="B144" s="107" t="s">
        <v>30</v>
      </c>
      <c r="C144" s="57">
        <v>138</v>
      </c>
      <c r="D144" s="65" t="s">
        <v>229</v>
      </c>
      <c r="E144" s="65" t="s">
        <v>229</v>
      </c>
      <c r="F144" s="86" t="s">
        <v>52</v>
      </c>
      <c r="G144" s="91">
        <v>1920</v>
      </c>
      <c r="H144" s="91"/>
      <c r="I144" s="109"/>
      <c r="J144" s="109"/>
      <c r="K144" s="109"/>
      <c r="L144" s="108" t="s">
        <v>399</v>
      </c>
      <c r="M144" s="102">
        <v>168480</v>
      </c>
    </row>
    <row r="145" spans="2:17" ht="20.100000000000001" customHeight="1">
      <c r="B145" s="107" t="s">
        <v>30</v>
      </c>
      <c r="C145" s="57">
        <v>139</v>
      </c>
      <c r="D145" s="66" t="s">
        <v>230</v>
      </c>
      <c r="E145" s="65" t="s">
        <v>231</v>
      </c>
      <c r="F145" s="86" t="s">
        <v>52</v>
      </c>
      <c r="G145" s="91">
        <v>12</v>
      </c>
      <c r="H145" s="91"/>
      <c r="I145" s="109"/>
      <c r="J145" s="109"/>
      <c r="K145" s="109"/>
      <c r="L145" s="108" t="s">
        <v>399</v>
      </c>
      <c r="M145" s="104">
        <v>11112</v>
      </c>
    </row>
    <row r="146" spans="2:17" ht="20.100000000000001" customHeight="1">
      <c r="B146" s="107" t="s">
        <v>30</v>
      </c>
      <c r="C146" s="57">
        <v>140</v>
      </c>
      <c r="D146" s="65" t="s">
        <v>232</v>
      </c>
      <c r="E146" s="65" t="s">
        <v>232</v>
      </c>
      <c r="F146" s="86" t="s">
        <v>52</v>
      </c>
      <c r="G146" s="91">
        <v>26</v>
      </c>
      <c r="H146" s="91"/>
      <c r="I146" s="109"/>
      <c r="J146" s="109"/>
      <c r="K146" s="109"/>
      <c r="L146" s="108" t="s">
        <v>399</v>
      </c>
      <c r="M146" s="102">
        <v>18070</v>
      </c>
    </row>
    <row r="147" spans="2:17" ht="20.100000000000001" customHeight="1">
      <c r="B147" s="107" t="s">
        <v>30</v>
      </c>
      <c r="C147" s="57">
        <v>141</v>
      </c>
      <c r="D147" s="65" t="s">
        <v>233</v>
      </c>
      <c r="E147" s="65" t="s">
        <v>233</v>
      </c>
      <c r="F147" s="86" t="s">
        <v>52</v>
      </c>
      <c r="G147" s="91">
        <v>3000</v>
      </c>
      <c r="H147" s="91"/>
      <c r="I147" s="109"/>
      <c r="J147" s="109"/>
      <c r="K147" s="109"/>
      <c r="L147" s="108" t="s">
        <v>399</v>
      </c>
      <c r="M147" s="102">
        <v>12990</v>
      </c>
    </row>
    <row r="148" spans="2:17" ht="20.100000000000001" customHeight="1">
      <c r="B148" s="107" t="s">
        <v>30</v>
      </c>
      <c r="C148" s="57">
        <v>142</v>
      </c>
      <c r="D148" s="65" t="s">
        <v>234</v>
      </c>
      <c r="E148" s="65" t="s">
        <v>234</v>
      </c>
      <c r="F148" s="86" t="s">
        <v>52</v>
      </c>
      <c r="G148" s="101">
        <v>3000</v>
      </c>
      <c r="H148" s="101"/>
      <c r="I148" s="109"/>
      <c r="J148" s="109"/>
      <c r="K148" s="109"/>
      <c r="L148" s="108" t="s">
        <v>399</v>
      </c>
      <c r="M148" s="102">
        <v>12990</v>
      </c>
    </row>
    <row r="149" spans="2:17" ht="20.100000000000001" customHeight="1">
      <c r="B149" s="107" t="s">
        <v>30</v>
      </c>
      <c r="C149" s="57">
        <v>143</v>
      </c>
      <c r="D149" s="66" t="s">
        <v>235</v>
      </c>
      <c r="E149" s="65" t="s">
        <v>236</v>
      </c>
      <c r="F149" s="86" t="s">
        <v>52</v>
      </c>
      <c r="G149" s="91">
        <v>400</v>
      </c>
      <c r="H149" s="91"/>
      <c r="I149" s="109"/>
      <c r="J149" s="109"/>
      <c r="K149" s="109"/>
      <c r="L149" s="108" t="s">
        <v>399</v>
      </c>
      <c r="M149" s="102">
        <v>139060</v>
      </c>
    </row>
    <row r="150" spans="2:17" ht="20.100000000000001" customHeight="1">
      <c r="B150" s="107" t="s">
        <v>30</v>
      </c>
      <c r="C150" s="57">
        <v>144</v>
      </c>
      <c r="D150" s="68" t="s">
        <v>237</v>
      </c>
      <c r="E150" s="67" t="s">
        <v>198</v>
      </c>
      <c r="F150" s="86" t="s">
        <v>52</v>
      </c>
      <c r="G150" s="100">
        <v>2</v>
      </c>
      <c r="H150" s="100"/>
      <c r="I150" s="109"/>
      <c r="J150" s="109"/>
      <c r="K150" s="109"/>
      <c r="L150" s="108" t="s">
        <v>400</v>
      </c>
      <c r="M150" s="102">
        <v>135860</v>
      </c>
    </row>
    <row r="151" spans="2:17" ht="20.100000000000001" customHeight="1">
      <c r="B151" s="107" t="s">
        <v>30</v>
      </c>
      <c r="C151" s="57">
        <v>145</v>
      </c>
      <c r="D151" s="68" t="s">
        <v>237</v>
      </c>
      <c r="E151" s="67" t="s">
        <v>199</v>
      </c>
      <c r="F151" s="86" t="s">
        <v>52</v>
      </c>
      <c r="G151" s="100">
        <v>4</v>
      </c>
      <c r="H151" s="100"/>
      <c r="I151" s="109"/>
      <c r="J151" s="109"/>
      <c r="K151" s="109"/>
      <c r="L151" s="108" t="s">
        <v>400</v>
      </c>
      <c r="M151" s="102">
        <v>4000</v>
      </c>
    </row>
    <row r="152" spans="2:17" ht="20.100000000000001" customHeight="1">
      <c r="B152" s="107" t="s">
        <v>30</v>
      </c>
      <c r="C152" s="57">
        <v>146</v>
      </c>
      <c r="D152" s="68" t="s">
        <v>237</v>
      </c>
      <c r="E152" s="67" t="s">
        <v>200</v>
      </c>
      <c r="F152" s="86" t="s">
        <v>52</v>
      </c>
      <c r="G152" s="100">
        <v>4</v>
      </c>
      <c r="H152" s="100"/>
      <c r="I152" s="109"/>
      <c r="J152" s="109"/>
      <c r="K152" s="109"/>
      <c r="L152" s="108" t="s">
        <v>400</v>
      </c>
      <c r="M152" s="102">
        <v>3720</v>
      </c>
    </row>
    <row r="153" spans="2:17" ht="20.100000000000001" customHeight="1">
      <c r="B153" s="107" t="s">
        <v>30</v>
      </c>
      <c r="C153" s="57">
        <v>147</v>
      </c>
      <c r="D153" s="68" t="s">
        <v>237</v>
      </c>
      <c r="E153" s="67" t="s">
        <v>201</v>
      </c>
      <c r="F153" s="86" t="s">
        <v>52</v>
      </c>
      <c r="G153" s="100">
        <v>4</v>
      </c>
      <c r="H153" s="100"/>
      <c r="I153" s="109"/>
      <c r="J153" s="109"/>
      <c r="K153" s="109"/>
      <c r="L153" s="108" t="s">
        <v>400</v>
      </c>
      <c r="M153" s="102">
        <v>3320</v>
      </c>
    </row>
    <row r="154" spans="2:17" ht="20.100000000000001" customHeight="1">
      <c r="B154" s="107" t="s">
        <v>30</v>
      </c>
      <c r="C154" s="57">
        <v>148</v>
      </c>
      <c r="D154" s="68" t="s">
        <v>237</v>
      </c>
      <c r="E154" s="67" t="s">
        <v>202</v>
      </c>
      <c r="F154" s="86" t="s">
        <v>52</v>
      </c>
      <c r="G154" s="100">
        <v>4</v>
      </c>
      <c r="H154" s="100"/>
      <c r="I154" s="109"/>
      <c r="J154" s="109"/>
      <c r="K154" s="109"/>
      <c r="L154" s="108" t="s">
        <v>400</v>
      </c>
      <c r="M154" s="102">
        <v>3120</v>
      </c>
    </row>
    <row r="155" spans="2:17" ht="20.100000000000001" customHeight="1">
      <c r="B155" s="107" t="s">
        <v>30</v>
      </c>
      <c r="C155" s="57">
        <v>149</v>
      </c>
      <c r="D155" s="68" t="s">
        <v>237</v>
      </c>
      <c r="E155" s="67" t="s">
        <v>238</v>
      </c>
      <c r="F155" s="86" t="s">
        <v>52</v>
      </c>
      <c r="G155" s="100">
        <v>10</v>
      </c>
      <c r="H155" s="100"/>
      <c r="I155" s="109"/>
      <c r="J155" s="109"/>
      <c r="K155" s="109"/>
      <c r="L155" s="108" t="s">
        <v>400</v>
      </c>
      <c r="M155" s="102">
        <v>2000</v>
      </c>
    </row>
    <row r="156" spans="2:17" ht="20.100000000000001" customHeight="1">
      <c r="B156" s="107" t="s">
        <v>30</v>
      </c>
      <c r="C156" s="57">
        <v>150</v>
      </c>
      <c r="D156" s="68" t="s">
        <v>237</v>
      </c>
      <c r="E156" s="67" t="s">
        <v>239</v>
      </c>
      <c r="F156" s="86" t="s">
        <v>52</v>
      </c>
      <c r="G156" s="100">
        <v>5</v>
      </c>
      <c r="H156" s="100"/>
      <c r="I156" s="109"/>
      <c r="J156" s="109"/>
      <c r="K156" s="109"/>
      <c r="L156" s="108" t="s">
        <v>400</v>
      </c>
      <c r="M156" s="102">
        <v>2425</v>
      </c>
    </row>
    <row r="157" spans="2:17" ht="20.100000000000001" customHeight="1">
      <c r="B157" s="107" t="s">
        <v>30</v>
      </c>
      <c r="C157" s="57">
        <v>151</v>
      </c>
      <c r="D157" s="68" t="s">
        <v>237</v>
      </c>
      <c r="E157" s="67" t="s">
        <v>240</v>
      </c>
      <c r="F157" s="86" t="s">
        <v>52</v>
      </c>
      <c r="G157" s="100">
        <v>5</v>
      </c>
      <c r="H157" s="100"/>
      <c r="I157" s="109"/>
      <c r="J157" s="109"/>
      <c r="K157" s="109"/>
      <c r="L157" s="108" t="s">
        <v>400</v>
      </c>
      <c r="M157" s="102">
        <v>875</v>
      </c>
    </row>
    <row r="158" spans="2:17" ht="20.100000000000001" customHeight="1">
      <c r="B158" s="107" t="s">
        <v>30</v>
      </c>
      <c r="C158" s="57">
        <v>152</v>
      </c>
      <c r="D158" s="68" t="s">
        <v>237</v>
      </c>
      <c r="E158" s="68" t="s">
        <v>241</v>
      </c>
      <c r="F158" s="86" t="s">
        <v>52</v>
      </c>
      <c r="G158" s="100">
        <v>2</v>
      </c>
      <c r="H158" s="100"/>
      <c r="I158" s="109"/>
      <c r="J158" s="109"/>
      <c r="K158" s="109"/>
      <c r="L158" s="108" t="s">
        <v>400</v>
      </c>
      <c r="M158" s="102">
        <v>1170</v>
      </c>
    </row>
    <row r="159" spans="2:17" ht="20.100000000000001" customHeight="1">
      <c r="B159" s="107" t="s">
        <v>30</v>
      </c>
      <c r="C159" s="57">
        <v>153</v>
      </c>
      <c r="D159" s="68" t="s">
        <v>237</v>
      </c>
      <c r="E159" s="72" t="s">
        <v>242</v>
      </c>
      <c r="F159" s="86" t="s">
        <v>52</v>
      </c>
      <c r="G159" s="100">
        <v>2</v>
      </c>
      <c r="H159" s="100"/>
      <c r="I159" s="85"/>
      <c r="J159" s="84"/>
      <c r="K159" s="84"/>
      <c r="L159" s="108" t="s">
        <v>400</v>
      </c>
      <c r="M159" s="102">
        <v>3740</v>
      </c>
    </row>
    <row r="160" spans="2:17" ht="20.100000000000001" customHeight="1">
      <c r="B160" s="107" t="s">
        <v>30</v>
      </c>
      <c r="C160" s="57">
        <v>154</v>
      </c>
      <c r="D160" s="68" t="s">
        <v>237</v>
      </c>
      <c r="E160" s="72" t="s">
        <v>243</v>
      </c>
      <c r="F160" s="86" t="s">
        <v>52</v>
      </c>
      <c r="G160" s="100">
        <v>2</v>
      </c>
      <c r="H160" s="100"/>
      <c r="I160" s="110"/>
      <c r="J160" s="110"/>
      <c r="K160" s="110"/>
      <c r="L160" s="108" t="s">
        <v>400</v>
      </c>
      <c r="M160" s="102">
        <v>5260</v>
      </c>
      <c r="N160" s="18"/>
      <c r="O160" s="18"/>
      <c r="P160" s="18"/>
      <c r="Q160" s="18"/>
    </row>
    <row r="161" spans="2:17" ht="20.100000000000001" customHeight="1">
      <c r="B161" s="107" t="s">
        <v>30</v>
      </c>
      <c r="C161" s="57">
        <v>155</v>
      </c>
      <c r="D161" s="68" t="s">
        <v>237</v>
      </c>
      <c r="E161" s="73" t="s">
        <v>244</v>
      </c>
      <c r="F161" s="86" t="s">
        <v>52</v>
      </c>
      <c r="G161" s="100">
        <v>1</v>
      </c>
      <c r="H161" s="100"/>
      <c r="I161" s="109"/>
      <c r="J161" s="109"/>
      <c r="K161" s="109"/>
      <c r="L161" s="108" t="s">
        <v>400</v>
      </c>
      <c r="M161" s="102">
        <v>7400</v>
      </c>
      <c r="N161" s="18"/>
      <c r="O161" s="18"/>
      <c r="P161" s="18"/>
      <c r="Q161" s="18"/>
    </row>
    <row r="162" spans="2:17" ht="20.100000000000001" customHeight="1">
      <c r="B162" s="107" t="s">
        <v>30</v>
      </c>
      <c r="C162" s="57">
        <v>156</v>
      </c>
      <c r="D162" s="68" t="s">
        <v>237</v>
      </c>
      <c r="E162" s="73" t="s">
        <v>245</v>
      </c>
      <c r="F162" s="86" t="s">
        <v>52</v>
      </c>
      <c r="G162" s="100">
        <v>1</v>
      </c>
      <c r="H162" s="100"/>
      <c r="I162" s="109"/>
      <c r="J162" s="109"/>
      <c r="K162" s="109"/>
      <c r="L162" s="108" t="s">
        <v>400</v>
      </c>
      <c r="M162" s="102">
        <v>7400</v>
      </c>
      <c r="N162" s="18"/>
      <c r="O162" s="18"/>
      <c r="P162" s="18"/>
      <c r="Q162" s="18"/>
    </row>
    <row r="163" spans="2:17" ht="20.100000000000001" customHeight="1">
      <c r="B163" s="107" t="s">
        <v>30</v>
      </c>
      <c r="C163" s="57">
        <v>157</v>
      </c>
      <c r="D163" s="68" t="s">
        <v>237</v>
      </c>
      <c r="E163" s="67" t="s">
        <v>246</v>
      </c>
      <c r="F163" s="86" t="s">
        <v>52</v>
      </c>
      <c r="G163" s="100">
        <v>10</v>
      </c>
      <c r="H163" s="100"/>
      <c r="I163" s="111"/>
      <c r="J163" s="111"/>
      <c r="K163" s="111"/>
      <c r="L163" s="108" t="s">
        <v>400</v>
      </c>
      <c r="M163" s="102">
        <v>4300</v>
      </c>
      <c r="N163" s="19"/>
      <c r="O163" s="19"/>
      <c r="P163" s="19"/>
      <c r="Q163" s="19"/>
    </row>
    <row r="164" spans="2:17" ht="20.100000000000001" customHeight="1">
      <c r="B164" s="107" t="s">
        <v>30</v>
      </c>
      <c r="C164" s="57">
        <v>158</v>
      </c>
      <c r="D164" s="68" t="s">
        <v>237</v>
      </c>
      <c r="E164" s="67" t="s">
        <v>247</v>
      </c>
      <c r="F164" s="86" t="s">
        <v>52</v>
      </c>
      <c r="G164" s="100">
        <v>12</v>
      </c>
      <c r="H164" s="100"/>
      <c r="I164" s="111"/>
      <c r="J164" s="111"/>
      <c r="K164" s="111"/>
      <c r="L164" s="108" t="s">
        <v>400</v>
      </c>
      <c r="M164" s="102">
        <v>16560</v>
      </c>
      <c r="N164" s="19"/>
      <c r="O164" s="19"/>
      <c r="P164" s="19"/>
      <c r="Q164" s="19"/>
    </row>
    <row r="165" spans="2:17" ht="20.100000000000001" customHeight="1">
      <c r="B165" s="107" t="s">
        <v>30</v>
      </c>
      <c r="C165" s="57">
        <v>159</v>
      </c>
      <c r="D165" s="66" t="s">
        <v>248</v>
      </c>
      <c r="E165" s="65" t="s">
        <v>249</v>
      </c>
      <c r="F165" s="86" t="s">
        <v>52</v>
      </c>
      <c r="G165" s="90">
        <v>40</v>
      </c>
      <c r="H165" s="90"/>
      <c r="I165" s="111"/>
      <c r="J165" s="111"/>
      <c r="K165" s="111"/>
      <c r="L165" s="108" t="s">
        <v>399</v>
      </c>
      <c r="M165" s="102">
        <v>20000</v>
      </c>
      <c r="N165" s="19"/>
      <c r="O165" s="19"/>
      <c r="P165" s="19"/>
      <c r="Q165" s="19"/>
    </row>
    <row r="166" spans="2:17" ht="20.100000000000001" customHeight="1">
      <c r="B166" s="107" t="s">
        <v>30</v>
      </c>
      <c r="C166" s="57">
        <v>160</v>
      </c>
      <c r="D166" s="66" t="s">
        <v>250</v>
      </c>
      <c r="E166" s="65" t="s">
        <v>251</v>
      </c>
      <c r="F166" s="86" t="s">
        <v>52</v>
      </c>
      <c r="G166" s="87">
        <v>100</v>
      </c>
      <c r="H166" s="87"/>
      <c r="I166" s="109"/>
      <c r="J166" s="109"/>
      <c r="K166" s="109"/>
      <c r="L166" s="108" t="s">
        <v>399</v>
      </c>
      <c r="M166" s="102">
        <v>34765</v>
      </c>
    </row>
    <row r="167" spans="2:17" ht="20.100000000000001" customHeight="1">
      <c r="B167" s="107" t="s">
        <v>30</v>
      </c>
      <c r="C167" s="57">
        <v>161</v>
      </c>
      <c r="D167" s="65" t="s">
        <v>252</v>
      </c>
      <c r="E167" s="65" t="s">
        <v>252</v>
      </c>
      <c r="F167" s="86" t="s">
        <v>52</v>
      </c>
      <c r="G167" s="90">
        <v>8</v>
      </c>
      <c r="H167" s="90"/>
      <c r="I167" s="109"/>
      <c r="J167" s="109"/>
      <c r="K167" s="109"/>
      <c r="L167" s="108" t="s">
        <v>399</v>
      </c>
      <c r="M167" s="102">
        <v>2064</v>
      </c>
    </row>
    <row r="168" spans="2:17" ht="20.100000000000001" customHeight="1">
      <c r="B168" s="107" t="s">
        <v>30</v>
      </c>
      <c r="C168" s="57">
        <v>162</v>
      </c>
      <c r="D168" s="65" t="s">
        <v>253</v>
      </c>
      <c r="E168" s="65" t="s">
        <v>254</v>
      </c>
      <c r="F168" s="86" t="s">
        <v>52</v>
      </c>
      <c r="G168" s="90">
        <v>1656</v>
      </c>
      <c r="H168" s="90"/>
      <c r="I168" s="109"/>
      <c r="J168" s="109"/>
      <c r="K168" s="109"/>
      <c r="L168" s="108" t="s">
        <v>399</v>
      </c>
      <c r="M168" s="102">
        <v>145314</v>
      </c>
    </row>
    <row r="169" spans="2:17" ht="20.100000000000001" customHeight="1">
      <c r="B169" s="107" t="s">
        <v>30</v>
      </c>
      <c r="C169" s="57">
        <v>163</v>
      </c>
      <c r="D169" s="65" t="s">
        <v>255</v>
      </c>
      <c r="E169" s="65" t="s">
        <v>256</v>
      </c>
      <c r="F169" s="86" t="s">
        <v>52</v>
      </c>
      <c r="G169" s="90">
        <v>1656</v>
      </c>
      <c r="H169" s="90"/>
      <c r="I169" s="109"/>
      <c r="J169" s="109"/>
      <c r="K169" s="109"/>
      <c r="L169" s="108" t="s">
        <v>399</v>
      </c>
      <c r="M169" s="102">
        <v>138690</v>
      </c>
    </row>
    <row r="170" spans="2:17" ht="20.100000000000001" customHeight="1">
      <c r="B170" s="107" t="s">
        <v>30</v>
      </c>
      <c r="C170" s="57">
        <v>164</v>
      </c>
      <c r="D170" s="65" t="s">
        <v>257</v>
      </c>
      <c r="E170" s="65" t="s">
        <v>257</v>
      </c>
      <c r="F170" s="86" t="s">
        <v>52</v>
      </c>
      <c r="G170" s="90">
        <v>1752</v>
      </c>
      <c r="H170" s="90"/>
      <c r="I170" s="109"/>
      <c r="J170" s="109"/>
      <c r="K170" s="109"/>
      <c r="L170" s="108" t="s">
        <v>399</v>
      </c>
      <c r="M170" s="102">
        <v>87600</v>
      </c>
    </row>
    <row r="171" spans="2:17" ht="20.100000000000001" customHeight="1">
      <c r="B171" s="107" t="s">
        <v>30</v>
      </c>
      <c r="C171" s="57">
        <v>165</v>
      </c>
      <c r="D171" s="65" t="s">
        <v>258</v>
      </c>
      <c r="E171" s="65" t="s">
        <v>258</v>
      </c>
      <c r="F171" s="86" t="s">
        <v>52</v>
      </c>
      <c r="G171" s="90">
        <v>4</v>
      </c>
      <c r="H171" s="90"/>
      <c r="I171" s="109"/>
      <c r="J171" s="109"/>
      <c r="K171" s="109"/>
      <c r="L171" s="108" t="s">
        <v>399</v>
      </c>
      <c r="M171" s="102">
        <v>4928</v>
      </c>
    </row>
    <row r="172" spans="2:17" ht="20.100000000000001" customHeight="1">
      <c r="B172" s="107" t="s">
        <v>30</v>
      </c>
      <c r="C172" s="57">
        <v>166</v>
      </c>
      <c r="D172" s="66" t="s">
        <v>259</v>
      </c>
      <c r="E172" s="65" t="s">
        <v>260</v>
      </c>
      <c r="F172" s="86" t="s">
        <v>52</v>
      </c>
      <c r="G172" s="90">
        <v>4</v>
      </c>
      <c r="H172" s="90"/>
      <c r="I172" s="109"/>
      <c r="J172" s="109"/>
      <c r="K172" s="109"/>
      <c r="L172" s="108" t="s">
        <v>399</v>
      </c>
      <c r="M172" s="105">
        <v>3704</v>
      </c>
    </row>
    <row r="173" spans="2:17" ht="20.100000000000001" customHeight="1">
      <c r="B173" s="107" t="s">
        <v>30</v>
      </c>
      <c r="C173" s="57">
        <v>167</v>
      </c>
      <c r="D173" s="65" t="s">
        <v>261</v>
      </c>
      <c r="E173" s="65" t="s">
        <v>261</v>
      </c>
      <c r="F173" s="86" t="s">
        <v>52</v>
      </c>
      <c r="G173" s="90">
        <v>51</v>
      </c>
      <c r="H173" s="90"/>
      <c r="I173" s="109"/>
      <c r="J173" s="109"/>
      <c r="K173" s="109"/>
      <c r="L173" s="108" t="s">
        <v>399</v>
      </c>
      <c r="M173" s="102">
        <v>35445</v>
      </c>
    </row>
    <row r="174" spans="2:17" ht="20.100000000000001" customHeight="1">
      <c r="B174" s="107" t="s">
        <v>30</v>
      </c>
      <c r="C174" s="57">
        <v>168</v>
      </c>
      <c r="D174" s="65" t="s">
        <v>262</v>
      </c>
      <c r="E174" s="65" t="s">
        <v>262</v>
      </c>
      <c r="F174" s="86" t="s">
        <v>52</v>
      </c>
      <c r="G174" s="90">
        <v>58</v>
      </c>
      <c r="H174" s="90"/>
      <c r="I174" s="109"/>
      <c r="J174" s="109"/>
      <c r="K174" s="109"/>
      <c r="L174" s="108" t="s">
        <v>399</v>
      </c>
      <c r="M174" s="102">
        <v>61074</v>
      </c>
    </row>
    <row r="175" spans="2:17" ht="20.100000000000001" customHeight="1">
      <c r="B175" s="107" t="s">
        <v>30</v>
      </c>
      <c r="C175" s="57">
        <v>169</v>
      </c>
      <c r="D175" s="68" t="s">
        <v>263</v>
      </c>
      <c r="E175" s="65" t="s">
        <v>264</v>
      </c>
      <c r="F175" s="86" t="s">
        <v>52</v>
      </c>
      <c r="G175" s="100">
        <v>1</v>
      </c>
      <c r="H175" s="100"/>
      <c r="I175" s="109"/>
      <c r="J175" s="109"/>
      <c r="K175" s="109"/>
      <c r="L175" s="108" t="s">
        <v>400</v>
      </c>
      <c r="M175" s="102">
        <v>353980</v>
      </c>
    </row>
    <row r="176" spans="2:17" ht="20.100000000000001" customHeight="1">
      <c r="B176" s="107" t="s">
        <v>30</v>
      </c>
      <c r="C176" s="57">
        <v>170</v>
      </c>
      <c r="D176" s="68" t="s">
        <v>263</v>
      </c>
      <c r="E176" s="65" t="s">
        <v>265</v>
      </c>
      <c r="F176" s="86" t="s">
        <v>52</v>
      </c>
      <c r="G176" s="100">
        <v>1</v>
      </c>
      <c r="H176" s="100"/>
      <c r="I176" s="109"/>
      <c r="J176" s="109"/>
      <c r="K176" s="109"/>
      <c r="L176" s="108" t="s">
        <v>400</v>
      </c>
      <c r="M176" s="102">
        <v>18806.400000000001</v>
      </c>
    </row>
    <row r="177" spans="2:13" ht="20.100000000000001" customHeight="1">
      <c r="B177" s="107" t="s">
        <v>30</v>
      </c>
      <c r="C177" s="57">
        <v>171</v>
      </c>
      <c r="D177" s="68" t="s">
        <v>263</v>
      </c>
      <c r="E177" s="65" t="s">
        <v>266</v>
      </c>
      <c r="F177" s="86" t="s">
        <v>52</v>
      </c>
      <c r="G177" s="100">
        <v>1</v>
      </c>
      <c r="H177" s="100"/>
      <c r="I177" s="109"/>
      <c r="J177" s="109"/>
      <c r="K177" s="109"/>
      <c r="L177" s="108" t="s">
        <v>400</v>
      </c>
      <c r="M177" s="102">
        <v>21972.5</v>
      </c>
    </row>
    <row r="178" spans="2:13" ht="20.100000000000001" customHeight="1">
      <c r="B178" s="107" t="s">
        <v>30</v>
      </c>
      <c r="C178" s="57">
        <v>172</v>
      </c>
      <c r="D178" s="68" t="s">
        <v>263</v>
      </c>
      <c r="E178" s="65" t="s">
        <v>267</v>
      </c>
      <c r="F178" s="86" t="s">
        <v>52</v>
      </c>
      <c r="G178" s="100">
        <v>1</v>
      </c>
      <c r="H178" s="100"/>
      <c r="I178" s="109"/>
      <c r="J178" s="109"/>
      <c r="K178" s="109"/>
      <c r="L178" s="108" t="s">
        <v>400</v>
      </c>
      <c r="M178" s="102">
        <v>12780</v>
      </c>
    </row>
    <row r="179" spans="2:13" ht="20.100000000000001" customHeight="1">
      <c r="B179" s="107" t="s">
        <v>30</v>
      </c>
      <c r="C179" s="57">
        <v>173</v>
      </c>
      <c r="D179" s="68" t="s">
        <v>263</v>
      </c>
      <c r="E179" s="65" t="s">
        <v>268</v>
      </c>
      <c r="F179" s="86" t="s">
        <v>52</v>
      </c>
      <c r="G179" s="100">
        <v>1</v>
      </c>
      <c r="H179" s="100"/>
      <c r="I179" s="109"/>
      <c r="J179" s="109"/>
      <c r="K179" s="109"/>
      <c r="L179" s="108" t="s">
        <v>400</v>
      </c>
      <c r="M179" s="102">
        <v>7380</v>
      </c>
    </row>
    <row r="180" spans="2:13" ht="20.100000000000001" customHeight="1">
      <c r="B180" s="107" t="s">
        <v>30</v>
      </c>
      <c r="C180" s="57">
        <v>174</v>
      </c>
      <c r="D180" s="68" t="s">
        <v>263</v>
      </c>
      <c r="E180" s="65" t="s">
        <v>269</v>
      </c>
      <c r="F180" s="86" t="s">
        <v>52</v>
      </c>
      <c r="G180" s="100">
        <v>1</v>
      </c>
      <c r="H180" s="100"/>
      <c r="I180" s="109"/>
      <c r="J180" s="109"/>
      <c r="K180" s="109"/>
      <c r="L180" s="108" t="s">
        <v>400</v>
      </c>
      <c r="M180" s="102">
        <v>10458</v>
      </c>
    </row>
    <row r="181" spans="2:13" ht="20.100000000000001" customHeight="1">
      <c r="B181" s="107" t="s">
        <v>30</v>
      </c>
      <c r="C181" s="57">
        <v>175</v>
      </c>
      <c r="D181" s="68" t="s">
        <v>263</v>
      </c>
      <c r="E181" s="65" t="s">
        <v>270</v>
      </c>
      <c r="F181" s="86" t="s">
        <v>52</v>
      </c>
      <c r="G181" s="100">
        <v>1</v>
      </c>
      <c r="H181" s="100"/>
      <c r="I181" s="109"/>
      <c r="J181" s="109"/>
      <c r="K181" s="109"/>
      <c r="L181" s="108" t="s">
        <v>400</v>
      </c>
      <c r="M181" s="102">
        <v>63980</v>
      </c>
    </row>
    <row r="182" spans="2:13" ht="20.100000000000001" customHeight="1">
      <c r="B182" s="107" t="s">
        <v>30</v>
      </c>
      <c r="C182" s="57">
        <v>176</v>
      </c>
      <c r="D182" s="68" t="s">
        <v>263</v>
      </c>
      <c r="E182" s="65" t="s">
        <v>271</v>
      </c>
      <c r="F182" s="86" t="s">
        <v>52</v>
      </c>
      <c r="G182" s="100">
        <v>1</v>
      </c>
      <c r="H182" s="100"/>
      <c r="I182" s="109"/>
      <c r="J182" s="109"/>
      <c r="K182" s="109"/>
      <c r="L182" s="108" t="s">
        <v>400</v>
      </c>
      <c r="M182" s="102">
        <v>43980</v>
      </c>
    </row>
    <row r="183" spans="2:13" ht="20.100000000000001" customHeight="1">
      <c r="B183" s="107" t="s">
        <v>30</v>
      </c>
      <c r="C183" s="57">
        <v>177</v>
      </c>
      <c r="D183" s="68" t="s">
        <v>263</v>
      </c>
      <c r="E183" s="65" t="s">
        <v>272</v>
      </c>
      <c r="F183" s="86" t="s">
        <v>52</v>
      </c>
      <c r="G183" s="100">
        <v>1</v>
      </c>
      <c r="H183" s="100"/>
      <c r="I183" s="109"/>
      <c r="J183" s="109"/>
      <c r="K183" s="109"/>
      <c r="L183" s="108" t="s">
        <v>400</v>
      </c>
      <c r="M183" s="102">
        <v>1420</v>
      </c>
    </row>
    <row r="184" spans="2:13" ht="20.100000000000001" customHeight="1">
      <c r="B184" s="107" t="s">
        <v>30</v>
      </c>
      <c r="C184" s="57">
        <v>178</v>
      </c>
      <c r="D184" s="68" t="s">
        <v>263</v>
      </c>
      <c r="E184" s="65" t="s">
        <v>273</v>
      </c>
      <c r="F184" s="86" t="s">
        <v>52</v>
      </c>
      <c r="G184" s="100">
        <v>2</v>
      </c>
      <c r="H184" s="100"/>
      <c r="I184" s="109"/>
      <c r="J184" s="109"/>
      <c r="K184" s="109"/>
      <c r="L184" s="108" t="s">
        <v>400</v>
      </c>
      <c r="M184" s="102">
        <v>2480</v>
      </c>
    </row>
    <row r="185" spans="2:13" ht="20.100000000000001" customHeight="1">
      <c r="B185" s="107" t="s">
        <v>30</v>
      </c>
      <c r="C185" s="57">
        <v>179</v>
      </c>
      <c r="D185" s="68" t="s">
        <v>263</v>
      </c>
      <c r="E185" s="65" t="s">
        <v>274</v>
      </c>
      <c r="F185" s="86" t="s">
        <v>52</v>
      </c>
      <c r="G185" s="100">
        <v>1</v>
      </c>
      <c r="H185" s="100"/>
      <c r="I185" s="109"/>
      <c r="J185" s="109"/>
      <c r="K185" s="109"/>
      <c r="L185" s="108" t="s">
        <v>400</v>
      </c>
      <c r="M185" s="102">
        <v>685.4</v>
      </c>
    </row>
    <row r="186" spans="2:13" ht="20.100000000000001" customHeight="1">
      <c r="B186" s="107" t="s">
        <v>30</v>
      </c>
      <c r="C186" s="57">
        <v>180</v>
      </c>
      <c r="D186" s="68" t="s">
        <v>263</v>
      </c>
      <c r="E186" s="65" t="s">
        <v>275</v>
      </c>
      <c r="F186" s="86" t="s">
        <v>52</v>
      </c>
      <c r="G186" s="100">
        <v>1</v>
      </c>
      <c r="H186" s="100"/>
      <c r="I186" s="109"/>
      <c r="J186" s="109"/>
      <c r="K186" s="109"/>
      <c r="L186" s="108" t="s">
        <v>400</v>
      </c>
      <c r="M186" s="102">
        <v>511.6</v>
      </c>
    </row>
    <row r="187" spans="2:13" ht="20.100000000000001" customHeight="1">
      <c r="B187" s="107" t="s">
        <v>30</v>
      </c>
      <c r="C187" s="57">
        <v>181</v>
      </c>
      <c r="D187" s="68" t="s">
        <v>263</v>
      </c>
      <c r="E187" s="65" t="s">
        <v>276</v>
      </c>
      <c r="F187" s="86" t="s">
        <v>52</v>
      </c>
      <c r="G187" s="100">
        <v>1</v>
      </c>
      <c r="H187" s="100"/>
      <c r="I187" s="109"/>
      <c r="J187" s="109"/>
      <c r="K187" s="109"/>
      <c r="L187" s="108" t="s">
        <v>400</v>
      </c>
      <c r="M187" s="102">
        <v>175.8</v>
      </c>
    </row>
    <row r="188" spans="2:13" ht="20.100000000000001" customHeight="1">
      <c r="B188" s="107" t="s">
        <v>30</v>
      </c>
      <c r="C188" s="57">
        <v>182</v>
      </c>
      <c r="D188" s="68" t="s">
        <v>263</v>
      </c>
      <c r="E188" s="65" t="s">
        <v>277</v>
      </c>
      <c r="F188" s="86" t="s">
        <v>52</v>
      </c>
      <c r="G188" s="100">
        <v>2</v>
      </c>
      <c r="H188" s="100"/>
      <c r="I188" s="109"/>
      <c r="J188" s="109"/>
      <c r="K188" s="109"/>
      <c r="L188" s="108" t="s">
        <v>400</v>
      </c>
      <c r="M188" s="102">
        <v>459.6</v>
      </c>
    </row>
    <row r="189" spans="2:13" ht="20.100000000000001" customHeight="1">
      <c r="B189" s="107" t="s">
        <v>30</v>
      </c>
      <c r="C189" s="57">
        <v>183</v>
      </c>
      <c r="D189" s="68" t="s">
        <v>263</v>
      </c>
      <c r="E189" s="65" t="s">
        <v>278</v>
      </c>
      <c r="F189" s="86" t="s">
        <v>52</v>
      </c>
      <c r="G189" s="100">
        <v>3</v>
      </c>
      <c r="H189" s="100"/>
      <c r="I189" s="109"/>
      <c r="J189" s="109"/>
      <c r="K189" s="109"/>
      <c r="L189" s="108" t="s">
        <v>400</v>
      </c>
      <c r="M189" s="102">
        <v>1735.2</v>
      </c>
    </row>
    <row r="190" spans="2:13" ht="20.100000000000001" customHeight="1">
      <c r="B190" s="107" t="s">
        <v>30</v>
      </c>
      <c r="C190" s="57">
        <v>184</v>
      </c>
      <c r="D190" s="68" t="s">
        <v>263</v>
      </c>
      <c r="E190" s="65" t="s">
        <v>279</v>
      </c>
      <c r="F190" s="86" t="s">
        <v>52</v>
      </c>
      <c r="G190" s="100">
        <v>1</v>
      </c>
      <c r="H190" s="100"/>
      <c r="I190" s="109"/>
      <c r="J190" s="109"/>
      <c r="K190" s="109"/>
      <c r="L190" s="108" t="s">
        <v>400</v>
      </c>
      <c r="M190" s="102">
        <v>1207</v>
      </c>
    </row>
    <row r="191" spans="2:13" ht="20.100000000000001" customHeight="1">
      <c r="B191" s="107" t="s">
        <v>30</v>
      </c>
      <c r="C191" s="57">
        <v>185</v>
      </c>
      <c r="D191" s="68" t="s">
        <v>263</v>
      </c>
      <c r="E191" s="65" t="s">
        <v>280</v>
      </c>
      <c r="F191" s="86" t="s">
        <v>52</v>
      </c>
      <c r="G191" s="100">
        <v>3</v>
      </c>
      <c r="H191" s="100"/>
      <c r="I191" s="109"/>
      <c r="J191" s="109"/>
      <c r="K191" s="109"/>
      <c r="L191" s="108" t="s">
        <v>400</v>
      </c>
      <c r="M191" s="102">
        <v>4620</v>
      </c>
    </row>
    <row r="192" spans="2:13" ht="20.100000000000001" customHeight="1">
      <c r="B192" s="107" t="s">
        <v>30</v>
      </c>
      <c r="C192" s="57">
        <v>186</v>
      </c>
      <c r="D192" s="68" t="s">
        <v>263</v>
      </c>
      <c r="E192" s="65" t="s">
        <v>281</v>
      </c>
      <c r="F192" s="86" t="s">
        <v>52</v>
      </c>
      <c r="G192" s="100">
        <v>1</v>
      </c>
      <c r="H192" s="100"/>
      <c r="I192" s="109"/>
      <c r="J192" s="109"/>
      <c r="K192" s="109"/>
      <c r="L192" s="108" t="s">
        <v>400</v>
      </c>
      <c r="M192" s="102">
        <v>1236</v>
      </c>
    </row>
    <row r="193" spans="2:13" ht="20.100000000000001" customHeight="1">
      <c r="B193" s="107" t="s">
        <v>30</v>
      </c>
      <c r="C193" s="57">
        <v>187</v>
      </c>
      <c r="D193" s="68" t="s">
        <v>263</v>
      </c>
      <c r="E193" s="65" t="s">
        <v>282</v>
      </c>
      <c r="F193" s="86" t="s">
        <v>52</v>
      </c>
      <c r="G193" s="100">
        <v>2</v>
      </c>
      <c r="H193" s="100"/>
      <c r="I193" s="109"/>
      <c r="J193" s="109"/>
      <c r="K193" s="109"/>
      <c r="L193" s="108" t="s">
        <v>400</v>
      </c>
      <c r="M193" s="102">
        <v>3280</v>
      </c>
    </row>
    <row r="194" spans="2:13" ht="20.100000000000001" customHeight="1">
      <c r="B194" s="107" t="s">
        <v>30</v>
      </c>
      <c r="C194" s="57">
        <v>188</v>
      </c>
      <c r="D194" s="68" t="s">
        <v>263</v>
      </c>
      <c r="E194" s="65" t="s">
        <v>283</v>
      </c>
      <c r="F194" s="86" t="s">
        <v>52</v>
      </c>
      <c r="G194" s="100">
        <v>8</v>
      </c>
      <c r="H194" s="100"/>
      <c r="I194" s="109"/>
      <c r="J194" s="109"/>
      <c r="K194" s="109"/>
      <c r="L194" s="108" t="s">
        <v>400</v>
      </c>
      <c r="M194" s="102">
        <v>15360</v>
      </c>
    </row>
    <row r="195" spans="2:13" ht="20.100000000000001" customHeight="1">
      <c r="B195" s="107" t="s">
        <v>30</v>
      </c>
      <c r="C195" s="57">
        <v>189</v>
      </c>
      <c r="D195" s="68" t="s">
        <v>263</v>
      </c>
      <c r="E195" s="65" t="s">
        <v>284</v>
      </c>
      <c r="F195" s="86" t="s">
        <v>52</v>
      </c>
      <c r="G195" s="100">
        <v>2</v>
      </c>
      <c r="H195" s="100"/>
      <c r="I195" s="109"/>
      <c r="J195" s="109"/>
      <c r="K195" s="109"/>
      <c r="L195" s="108" t="s">
        <v>400</v>
      </c>
      <c r="M195" s="102">
        <v>5160</v>
      </c>
    </row>
    <row r="196" spans="2:13" ht="20.100000000000001" customHeight="1">
      <c r="B196" s="107" t="s">
        <v>30</v>
      </c>
      <c r="C196" s="57">
        <v>190</v>
      </c>
      <c r="D196" s="68" t="s">
        <v>263</v>
      </c>
      <c r="E196" s="65" t="s">
        <v>285</v>
      </c>
      <c r="F196" s="86" t="s">
        <v>52</v>
      </c>
      <c r="G196" s="100">
        <v>2</v>
      </c>
      <c r="H196" s="100"/>
      <c r="I196" s="109"/>
      <c r="J196" s="109"/>
      <c r="K196" s="109"/>
      <c r="L196" s="108" t="s">
        <v>400</v>
      </c>
      <c r="M196" s="102">
        <v>55.2</v>
      </c>
    </row>
    <row r="197" spans="2:13" ht="20.100000000000001" customHeight="1">
      <c r="B197" s="107" t="s">
        <v>30</v>
      </c>
      <c r="C197" s="57">
        <v>191</v>
      </c>
      <c r="D197" s="68" t="s">
        <v>263</v>
      </c>
      <c r="E197" s="65" t="s">
        <v>286</v>
      </c>
      <c r="F197" s="86" t="s">
        <v>52</v>
      </c>
      <c r="G197" s="100">
        <v>1</v>
      </c>
      <c r="H197" s="100"/>
      <c r="I197" s="109"/>
      <c r="J197" s="109"/>
      <c r="K197" s="109"/>
      <c r="L197" s="108" t="s">
        <v>400</v>
      </c>
      <c r="M197" s="102">
        <v>572.79999999999995</v>
      </c>
    </row>
    <row r="198" spans="2:13" ht="20.100000000000001" customHeight="1">
      <c r="B198" s="107" t="s">
        <v>30</v>
      </c>
      <c r="C198" s="57">
        <v>192</v>
      </c>
      <c r="D198" s="68" t="s">
        <v>263</v>
      </c>
      <c r="E198" s="65" t="s">
        <v>287</v>
      </c>
      <c r="F198" s="86" t="s">
        <v>52</v>
      </c>
      <c r="G198" s="100">
        <v>1</v>
      </c>
      <c r="H198" s="100"/>
      <c r="I198" s="109"/>
      <c r="J198" s="109"/>
      <c r="K198" s="109"/>
      <c r="L198" s="108" t="s">
        <v>400</v>
      </c>
      <c r="M198" s="102">
        <v>6180</v>
      </c>
    </row>
    <row r="199" spans="2:13" ht="20.100000000000001" customHeight="1">
      <c r="B199" s="107" t="s">
        <v>30</v>
      </c>
      <c r="C199" s="57">
        <v>193</v>
      </c>
      <c r="D199" s="68" t="s">
        <v>263</v>
      </c>
      <c r="E199" s="65" t="s">
        <v>288</v>
      </c>
      <c r="F199" s="86" t="s">
        <v>52</v>
      </c>
      <c r="G199" s="100">
        <v>1</v>
      </c>
      <c r="H199" s="100"/>
      <c r="I199" s="109"/>
      <c r="J199" s="109"/>
      <c r="K199" s="109"/>
      <c r="L199" s="108" t="s">
        <v>400</v>
      </c>
      <c r="M199" s="102">
        <v>780</v>
      </c>
    </row>
    <row r="200" spans="2:13" ht="20.100000000000001" customHeight="1">
      <c r="B200" s="107" t="s">
        <v>30</v>
      </c>
      <c r="C200" s="57">
        <v>194</v>
      </c>
      <c r="D200" s="68" t="s">
        <v>263</v>
      </c>
      <c r="E200" s="65" t="s">
        <v>289</v>
      </c>
      <c r="F200" s="86" t="s">
        <v>408</v>
      </c>
      <c r="G200" s="100">
        <v>10</v>
      </c>
      <c r="H200" s="100"/>
      <c r="I200" s="109"/>
      <c r="J200" s="109"/>
      <c r="K200" s="109"/>
      <c r="L200" s="108" t="s">
        <v>400</v>
      </c>
      <c r="M200" s="102">
        <v>3260</v>
      </c>
    </row>
    <row r="201" spans="2:13" ht="20.100000000000001" customHeight="1">
      <c r="B201" s="107" t="s">
        <v>30</v>
      </c>
      <c r="C201" s="57">
        <v>195</v>
      </c>
      <c r="D201" s="68" t="s">
        <v>263</v>
      </c>
      <c r="E201" s="65" t="s">
        <v>290</v>
      </c>
      <c r="F201" s="86" t="s">
        <v>52</v>
      </c>
      <c r="G201" s="100">
        <v>10</v>
      </c>
      <c r="H201" s="100"/>
      <c r="I201" s="109"/>
      <c r="J201" s="109"/>
      <c r="K201" s="109"/>
      <c r="L201" s="108" t="s">
        <v>400</v>
      </c>
      <c r="M201" s="102">
        <v>592</v>
      </c>
    </row>
    <row r="202" spans="2:13" ht="20.100000000000001" customHeight="1">
      <c r="B202" s="107" t="s">
        <v>30</v>
      </c>
      <c r="C202" s="57">
        <v>196</v>
      </c>
      <c r="D202" s="68" t="s">
        <v>263</v>
      </c>
      <c r="E202" s="65" t="s">
        <v>291</v>
      </c>
      <c r="F202" s="86" t="s">
        <v>52</v>
      </c>
      <c r="G202" s="100">
        <v>10</v>
      </c>
      <c r="H202" s="100"/>
      <c r="I202" s="109"/>
      <c r="J202" s="109"/>
      <c r="K202" s="109"/>
      <c r="L202" s="108" t="s">
        <v>400</v>
      </c>
      <c r="M202" s="102">
        <v>1878</v>
      </c>
    </row>
    <row r="203" spans="2:13" ht="20.100000000000001" customHeight="1">
      <c r="B203" s="107" t="s">
        <v>30</v>
      </c>
      <c r="C203" s="57">
        <v>197</v>
      </c>
      <c r="D203" s="68" t="s">
        <v>263</v>
      </c>
      <c r="E203" s="65" t="s">
        <v>292</v>
      </c>
      <c r="F203" s="86" t="s">
        <v>52</v>
      </c>
      <c r="G203" s="100">
        <v>1</v>
      </c>
      <c r="H203" s="100"/>
      <c r="I203" s="109"/>
      <c r="J203" s="109"/>
      <c r="K203" s="109"/>
      <c r="L203" s="108" t="s">
        <v>400</v>
      </c>
      <c r="M203" s="102">
        <v>756</v>
      </c>
    </row>
    <row r="204" spans="2:13" ht="20.100000000000001" customHeight="1">
      <c r="B204" s="107" t="s">
        <v>30</v>
      </c>
      <c r="C204" s="57">
        <v>198</v>
      </c>
      <c r="D204" s="68" t="s">
        <v>263</v>
      </c>
      <c r="E204" s="65" t="s">
        <v>293</v>
      </c>
      <c r="F204" s="86" t="s">
        <v>408</v>
      </c>
      <c r="G204" s="100">
        <v>80</v>
      </c>
      <c r="H204" s="100"/>
      <c r="I204" s="109"/>
      <c r="J204" s="109"/>
      <c r="K204" s="109"/>
      <c r="L204" s="108" t="s">
        <v>400</v>
      </c>
      <c r="M204" s="102">
        <v>68352</v>
      </c>
    </row>
    <row r="205" spans="2:13" ht="20.100000000000001" customHeight="1">
      <c r="B205" s="107" t="s">
        <v>30</v>
      </c>
      <c r="C205" s="57">
        <v>199</v>
      </c>
      <c r="D205" s="68" t="s">
        <v>263</v>
      </c>
      <c r="E205" s="65" t="s">
        <v>294</v>
      </c>
      <c r="F205" s="86" t="s">
        <v>52</v>
      </c>
      <c r="G205" s="100">
        <v>40</v>
      </c>
      <c r="H205" s="100"/>
      <c r="I205" s="109"/>
      <c r="J205" s="109"/>
      <c r="K205" s="109"/>
      <c r="L205" s="108" t="s">
        <v>400</v>
      </c>
      <c r="M205" s="102">
        <v>9136</v>
      </c>
    </row>
    <row r="206" spans="2:13" ht="20.100000000000001" customHeight="1">
      <c r="B206" s="107" t="s">
        <v>30</v>
      </c>
      <c r="C206" s="57">
        <v>200</v>
      </c>
      <c r="D206" s="68" t="s">
        <v>263</v>
      </c>
      <c r="E206" s="65" t="s">
        <v>295</v>
      </c>
      <c r="F206" s="86" t="s">
        <v>408</v>
      </c>
      <c r="G206" s="100">
        <v>100</v>
      </c>
      <c r="H206" s="100"/>
      <c r="I206" s="109"/>
      <c r="J206" s="109"/>
      <c r="K206" s="109"/>
      <c r="L206" s="108" t="s">
        <v>400</v>
      </c>
      <c r="M206" s="102">
        <v>15500</v>
      </c>
    </row>
    <row r="207" spans="2:13" ht="20.100000000000001" customHeight="1">
      <c r="B207" s="107" t="s">
        <v>30</v>
      </c>
      <c r="C207" s="57">
        <v>201</v>
      </c>
      <c r="D207" s="68" t="s">
        <v>263</v>
      </c>
      <c r="E207" s="65" t="s">
        <v>296</v>
      </c>
      <c r="F207" s="86" t="s">
        <v>408</v>
      </c>
      <c r="G207" s="100">
        <v>50</v>
      </c>
      <c r="H207" s="100"/>
      <c r="I207" s="109"/>
      <c r="J207" s="109"/>
      <c r="K207" s="109"/>
      <c r="L207" s="108" t="s">
        <v>400</v>
      </c>
      <c r="M207" s="102">
        <v>7750</v>
      </c>
    </row>
    <row r="208" spans="2:13" ht="20.100000000000001" customHeight="1">
      <c r="B208" s="107" t="s">
        <v>30</v>
      </c>
      <c r="C208" s="57">
        <v>202</v>
      </c>
      <c r="D208" s="68" t="s">
        <v>263</v>
      </c>
      <c r="E208" s="65" t="s">
        <v>297</v>
      </c>
      <c r="F208" s="86" t="s">
        <v>408</v>
      </c>
      <c r="G208" s="100">
        <v>130</v>
      </c>
      <c r="H208" s="100"/>
      <c r="I208" s="109"/>
      <c r="J208" s="109"/>
      <c r="K208" s="109"/>
      <c r="L208" s="108" t="s">
        <v>400</v>
      </c>
      <c r="M208" s="102">
        <v>3354</v>
      </c>
    </row>
    <row r="209" spans="2:13" ht="20.100000000000001" customHeight="1">
      <c r="B209" s="107" t="s">
        <v>30</v>
      </c>
      <c r="C209" s="57">
        <v>203</v>
      </c>
      <c r="D209" s="68" t="s">
        <v>263</v>
      </c>
      <c r="E209" s="65" t="s">
        <v>298</v>
      </c>
      <c r="F209" s="86" t="s">
        <v>52</v>
      </c>
      <c r="G209" s="100">
        <v>6</v>
      </c>
      <c r="H209" s="100"/>
      <c r="I209" s="109"/>
      <c r="J209" s="109"/>
      <c r="K209" s="109"/>
      <c r="L209" s="108" t="s">
        <v>400</v>
      </c>
      <c r="M209" s="102">
        <v>6480</v>
      </c>
    </row>
    <row r="210" spans="2:13" ht="20.100000000000001" customHeight="1">
      <c r="B210" s="107" t="s">
        <v>30</v>
      </c>
      <c r="C210" s="57">
        <v>204</v>
      </c>
      <c r="D210" s="68" t="s">
        <v>263</v>
      </c>
      <c r="E210" s="65" t="s">
        <v>299</v>
      </c>
      <c r="F210" s="86" t="s">
        <v>52</v>
      </c>
      <c r="G210" s="100">
        <v>6</v>
      </c>
      <c r="H210" s="100"/>
      <c r="I210" s="109"/>
      <c r="J210" s="109"/>
      <c r="K210" s="109"/>
      <c r="L210" s="108" t="s">
        <v>400</v>
      </c>
      <c r="M210" s="102">
        <v>800</v>
      </c>
    </row>
    <row r="211" spans="2:13" ht="20.100000000000001" customHeight="1">
      <c r="B211" s="107" t="s">
        <v>30</v>
      </c>
      <c r="C211" s="57">
        <v>205</v>
      </c>
      <c r="D211" s="68" t="s">
        <v>263</v>
      </c>
      <c r="E211" s="65" t="s">
        <v>300</v>
      </c>
      <c r="F211" s="86" t="s">
        <v>52</v>
      </c>
      <c r="G211" s="100">
        <v>10</v>
      </c>
      <c r="H211" s="100"/>
      <c r="I211" s="109"/>
      <c r="J211" s="109"/>
      <c r="K211" s="109"/>
      <c r="L211" s="108" t="s">
        <v>400</v>
      </c>
      <c r="M211" s="102">
        <v>6780</v>
      </c>
    </row>
    <row r="212" spans="2:13" ht="20.100000000000001" customHeight="1">
      <c r="B212" s="107" t="s">
        <v>30</v>
      </c>
      <c r="C212" s="57">
        <v>206</v>
      </c>
      <c r="D212" s="68" t="s">
        <v>263</v>
      </c>
      <c r="E212" s="65" t="s">
        <v>301</v>
      </c>
      <c r="F212" s="86" t="s">
        <v>52</v>
      </c>
      <c r="G212" s="100">
        <v>10</v>
      </c>
      <c r="H212" s="100"/>
      <c r="I212" s="109"/>
      <c r="J212" s="109"/>
      <c r="K212" s="109"/>
      <c r="L212" s="108" t="s">
        <v>400</v>
      </c>
      <c r="M212" s="102">
        <v>15600</v>
      </c>
    </row>
    <row r="213" spans="2:13" ht="20.100000000000001" customHeight="1">
      <c r="B213" s="107" t="s">
        <v>30</v>
      </c>
      <c r="C213" s="57">
        <v>207</v>
      </c>
      <c r="D213" s="68" t="s">
        <v>263</v>
      </c>
      <c r="E213" s="65" t="s">
        <v>302</v>
      </c>
      <c r="F213" s="86" t="s">
        <v>52</v>
      </c>
      <c r="G213" s="100">
        <v>10</v>
      </c>
      <c r="H213" s="100"/>
      <c r="I213" s="109"/>
      <c r="J213" s="109"/>
      <c r="K213" s="109"/>
      <c r="L213" s="108" t="s">
        <v>400</v>
      </c>
      <c r="M213" s="102">
        <v>2764</v>
      </c>
    </row>
    <row r="214" spans="2:13" ht="20.100000000000001" customHeight="1">
      <c r="B214" s="107" t="s">
        <v>30</v>
      </c>
      <c r="C214" s="57">
        <v>208</v>
      </c>
      <c r="D214" s="68" t="s">
        <v>263</v>
      </c>
      <c r="E214" s="65" t="s">
        <v>303</v>
      </c>
      <c r="F214" s="86" t="s">
        <v>52</v>
      </c>
      <c r="G214" s="100">
        <v>2</v>
      </c>
      <c r="H214" s="100"/>
      <c r="I214" s="109"/>
      <c r="J214" s="109"/>
      <c r="K214" s="109"/>
      <c r="L214" s="108" t="s">
        <v>400</v>
      </c>
      <c r="M214" s="102">
        <v>5560</v>
      </c>
    </row>
    <row r="215" spans="2:13" ht="20.100000000000001" customHeight="1">
      <c r="B215" s="107" t="s">
        <v>30</v>
      </c>
      <c r="C215" s="57">
        <v>209</v>
      </c>
      <c r="D215" s="68" t="s">
        <v>263</v>
      </c>
      <c r="E215" s="65" t="s">
        <v>304</v>
      </c>
      <c r="F215" s="86" t="s">
        <v>52</v>
      </c>
      <c r="G215" s="100">
        <v>70</v>
      </c>
      <c r="H215" s="100"/>
      <c r="I215" s="109"/>
      <c r="J215" s="109"/>
      <c r="K215" s="109"/>
      <c r="L215" s="108" t="s">
        <v>400</v>
      </c>
      <c r="M215" s="102">
        <v>7518</v>
      </c>
    </row>
    <row r="216" spans="2:13" ht="20.100000000000001" customHeight="1">
      <c r="B216" s="107" t="s">
        <v>30</v>
      </c>
      <c r="C216" s="57">
        <v>210</v>
      </c>
      <c r="D216" s="68" t="s">
        <v>263</v>
      </c>
      <c r="E216" s="65" t="s">
        <v>305</v>
      </c>
      <c r="F216" s="86" t="s">
        <v>52</v>
      </c>
      <c r="G216" s="100">
        <v>60</v>
      </c>
      <c r="H216" s="100"/>
      <c r="I216" s="109"/>
      <c r="J216" s="109"/>
      <c r="K216" s="109"/>
      <c r="L216" s="108" t="s">
        <v>400</v>
      </c>
      <c r="M216" s="102">
        <v>6444</v>
      </c>
    </row>
    <row r="217" spans="2:13" ht="20.100000000000001" customHeight="1">
      <c r="B217" s="107" t="s">
        <v>30</v>
      </c>
      <c r="C217" s="57">
        <v>211</v>
      </c>
      <c r="D217" s="68" t="s">
        <v>263</v>
      </c>
      <c r="E217" s="65" t="s">
        <v>306</v>
      </c>
      <c r="F217" s="86" t="s">
        <v>52</v>
      </c>
      <c r="G217" s="100">
        <v>100</v>
      </c>
      <c r="H217" s="100"/>
      <c r="I217" s="109"/>
      <c r="J217" s="109"/>
      <c r="K217" s="109"/>
      <c r="L217" s="108" t="s">
        <v>400</v>
      </c>
      <c r="M217" s="102">
        <v>2500</v>
      </c>
    </row>
    <row r="218" spans="2:13" ht="20.100000000000001" customHeight="1">
      <c r="B218" s="107" t="s">
        <v>30</v>
      </c>
      <c r="C218" s="57">
        <v>212</v>
      </c>
      <c r="D218" s="68" t="s">
        <v>263</v>
      </c>
      <c r="E218" s="65" t="s">
        <v>307</v>
      </c>
      <c r="F218" s="86" t="s">
        <v>52</v>
      </c>
      <c r="G218" s="100">
        <v>1</v>
      </c>
      <c r="H218" s="100"/>
      <c r="I218" s="109"/>
      <c r="J218" s="109"/>
      <c r="K218" s="109"/>
      <c r="L218" s="108" t="s">
        <v>400</v>
      </c>
      <c r="M218" s="102">
        <v>3318</v>
      </c>
    </row>
    <row r="219" spans="2:13" ht="20.100000000000001" customHeight="1">
      <c r="B219" s="107" t="s">
        <v>30</v>
      </c>
      <c r="C219" s="57">
        <v>213</v>
      </c>
      <c r="D219" s="68" t="s">
        <v>263</v>
      </c>
      <c r="E219" s="65" t="s">
        <v>308</v>
      </c>
      <c r="F219" s="86" t="s">
        <v>52</v>
      </c>
      <c r="G219" s="100">
        <v>2</v>
      </c>
      <c r="H219" s="100"/>
      <c r="I219" s="109"/>
      <c r="J219" s="109"/>
      <c r="K219" s="109"/>
      <c r="L219" s="108" t="s">
        <v>400</v>
      </c>
      <c r="M219" s="102">
        <v>9785</v>
      </c>
    </row>
    <row r="220" spans="2:13" ht="20.100000000000001" customHeight="1">
      <c r="B220" s="107" t="s">
        <v>30</v>
      </c>
      <c r="C220" s="57">
        <v>214</v>
      </c>
      <c r="D220" s="68" t="s">
        <v>263</v>
      </c>
      <c r="E220" s="65" t="s">
        <v>309</v>
      </c>
      <c r="F220" s="86" t="s">
        <v>52</v>
      </c>
      <c r="G220" s="100">
        <v>5</v>
      </c>
      <c r="H220" s="100"/>
      <c r="I220" s="109"/>
      <c r="J220" s="109"/>
      <c r="K220" s="109"/>
      <c r="L220" s="108" t="s">
        <v>400</v>
      </c>
      <c r="M220" s="102">
        <v>10920</v>
      </c>
    </row>
    <row r="221" spans="2:13" ht="20.100000000000001" customHeight="1">
      <c r="B221" s="107" t="s">
        <v>30</v>
      </c>
      <c r="C221" s="57">
        <v>215</v>
      </c>
      <c r="D221" s="68" t="s">
        <v>263</v>
      </c>
      <c r="E221" s="65" t="s">
        <v>310</v>
      </c>
      <c r="F221" s="86" t="s">
        <v>52</v>
      </c>
      <c r="G221" s="100">
        <v>5</v>
      </c>
      <c r="H221" s="100"/>
      <c r="I221" s="109"/>
      <c r="J221" s="109"/>
      <c r="K221" s="109"/>
      <c r="L221" s="108" t="s">
        <v>400</v>
      </c>
      <c r="M221" s="102">
        <v>557</v>
      </c>
    </row>
    <row r="222" spans="2:13" ht="20.100000000000001" customHeight="1">
      <c r="B222" s="107" t="s">
        <v>30</v>
      </c>
      <c r="C222" s="57">
        <v>216</v>
      </c>
      <c r="D222" s="68" t="s">
        <v>263</v>
      </c>
      <c r="E222" s="65" t="s">
        <v>311</v>
      </c>
      <c r="F222" s="86" t="s">
        <v>52</v>
      </c>
      <c r="G222" s="100">
        <v>5</v>
      </c>
      <c r="H222" s="100"/>
      <c r="I222" s="109"/>
      <c r="J222" s="109"/>
      <c r="K222" s="109"/>
      <c r="L222" s="108" t="s">
        <v>400</v>
      </c>
      <c r="M222" s="102">
        <v>11</v>
      </c>
    </row>
    <row r="223" spans="2:13" ht="20.100000000000001" customHeight="1">
      <c r="B223" s="107" t="s">
        <v>30</v>
      </c>
      <c r="C223" s="57">
        <v>217</v>
      </c>
      <c r="D223" s="68" t="s">
        <v>263</v>
      </c>
      <c r="E223" s="65" t="s">
        <v>312</v>
      </c>
      <c r="F223" s="86" t="s">
        <v>52</v>
      </c>
      <c r="G223" s="100">
        <v>6</v>
      </c>
      <c r="H223" s="100"/>
      <c r="I223" s="109"/>
      <c r="J223" s="109"/>
      <c r="K223" s="109"/>
      <c r="L223" s="108" t="s">
        <v>400</v>
      </c>
      <c r="M223" s="102">
        <v>8280</v>
      </c>
    </row>
    <row r="224" spans="2:13" ht="20.100000000000001" customHeight="1">
      <c r="B224" s="107" t="s">
        <v>30</v>
      </c>
      <c r="C224" s="57">
        <v>218</v>
      </c>
      <c r="D224" s="68" t="s">
        <v>263</v>
      </c>
      <c r="E224" s="65" t="s">
        <v>313</v>
      </c>
      <c r="F224" s="86" t="s">
        <v>52</v>
      </c>
      <c r="G224" s="100">
        <v>12</v>
      </c>
      <c r="H224" s="100"/>
      <c r="I224" s="109"/>
      <c r="J224" s="109"/>
      <c r="K224" s="109"/>
      <c r="L224" s="108" t="s">
        <v>400</v>
      </c>
      <c r="M224" s="102">
        <v>33120</v>
      </c>
    </row>
    <row r="225" spans="2:13" ht="20.100000000000001" customHeight="1">
      <c r="B225" s="107" t="s">
        <v>30</v>
      </c>
      <c r="C225" s="57">
        <v>219</v>
      </c>
      <c r="D225" s="68" t="s">
        <v>263</v>
      </c>
      <c r="E225" s="65" t="s">
        <v>314</v>
      </c>
      <c r="F225" s="86" t="s">
        <v>52</v>
      </c>
      <c r="G225" s="100">
        <v>18</v>
      </c>
      <c r="H225" s="100"/>
      <c r="I225" s="109"/>
      <c r="J225" s="109"/>
      <c r="K225" s="109"/>
      <c r="L225" s="108" t="s">
        <v>400</v>
      </c>
      <c r="M225" s="102">
        <v>7909.2</v>
      </c>
    </row>
    <row r="226" spans="2:13" ht="20.100000000000001" customHeight="1">
      <c r="B226" s="107" t="s">
        <v>30</v>
      </c>
      <c r="C226" s="57">
        <v>220</v>
      </c>
      <c r="D226" s="68" t="s">
        <v>263</v>
      </c>
      <c r="E226" s="65" t="s">
        <v>315</v>
      </c>
      <c r="F226" s="86" t="s">
        <v>52</v>
      </c>
      <c r="G226" s="100">
        <v>8</v>
      </c>
      <c r="H226" s="100"/>
      <c r="I226" s="109"/>
      <c r="J226" s="109"/>
      <c r="K226" s="109"/>
      <c r="L226" s="108" t="s">
        <v>400</v>
      </c>
      <c r="M226" s="102">
        <v>2804.8</v>
      </c>
    </row>
    <row r="227" spans="2:13" ht="20.100000000000001" customHeight="1">
      <c r="B227" s="107" t="s">
        <v>30</v>
      </c>
      <c r="C227" s="57">
        <v>221</v>
      </c>
      <c r="D227" s="68" t="s">
        <v>263</v>
      </c>
      <c r="E227" s="65" t="s">
        <v>316</v>
      </c>
      <c r="F227" s="86" t="s">
        <v>52</v>
      </c>
      <c r="G227" s="100">
        <v>30</v>
      </c>
      <c r="H227" s="100"/>
      <c r="I227" s="109"/>
      <c r="J227" s="109"/>
      <c r="K227" s="109"/>
      <c r="L227" s="108" t="s">
        <v>400</v>
      </c>
      <c r="M227" s="102">
        <v>1854</v>
      </c>
    </row>
    <row r="228" spans="2:13" ht="20.100000000000001" customHeight="1">
      <c r="B228" s="107" t="s">
        <v>30</v>
      </c>
      <c r="C228" s="57">
        <v>222</v>
      </c>
      <c r="D228" s="68" t="s">
        <v>263</v>
      </c>
      <c r="E228" s="65" t="s">
        <v>317</v>
      </c>
      <c r="F228" s="86" t="s">
        <v>52</v>
      </c>
      <c r="G228" s="100">
        <v>200</v>
      </c>
      <c r="H228" s="100"/>
      <c r="I228" s="109"/>
      <c r="J228" s="109"/>
      <c r="K228" s="109"/>
      <c r="L228" s="108" t="s">
        <v>400</v>
      </c>
      <c r="M228" s="102">
        <v>200</v>
      </c>
    </row>
    <row r="229" spans="2:13" ht="20.100000000000001" customHeight="1">
      <c r="B229" s="107" t="s">
        <v>30</v>
      </c>
      <c r="C229" s="57">
        <v>223</v>
      </c>
      <c r="D229" s="68" t="s">
        <v>263</v>
      </c>
      <c r="E229" s="65" t="s">
        <v>318</v>
      </c>
      <c r="F229" s="86" t="s">
        <v>52</v>
      </c>
      <c r="G229" s="100">
        <v>200</v>
      </c>
      <c r="H229" s="100"/>
      <c r="I229" s="109"/>
      <c r="J229" s="109"/>
      <c r="K229" s="109"/>
      <c r="L229" s="108" t="s">
        <v>400</v>
      </c>
      <c r="M229" s="102">
        <v>240</v>
      </c>
    </row>
    <row r="230" spans="2:13" ht="20.100000000000001" customHeight="1">
      <c r="B230" s="107" t="s">
        <v>30</v>
      </c>
      <c r="C230" s="57">
        <v>224</v>
      </c>
      <c r="D230" s="68" t="s">
        <v>263</v>
      </c>
      <c r="E230" s="65" t="s">
        <v>319</v>
      </c>
      <c r="F230" s="86" t="s">
        <v>52</v>
      </c>
      <c r="G230" s="100">
        <v>200</v>
      </c>
      <c r="H230" s="100"/>
      <c r="I230" s="109"/>
      <c r="J230" s="109"/>
      <c r="K230" s="109"/>
      <c r="L230" s="108" t="s">
        <v>400</v>
      </c>
      <c r="M230" s="102">
        <v>520</v>
      </c>
    </row>
    <row r="231" spans="2:13" ht="20.100000000000001" customHeight="1">
      <c r="B231" s="107" t="s">
        <v>30</v>
      </c>
      <c r="C231" s="57">
        <v>225</v>
      </c>
      <c r="D231" s="68" t="s">
        <v>263</v>
      </c>
      <c r="E231" s="65" t="s">
        <v>320</v>
      </c>
      <c r="F231" s="86" t="s">
        <v>52</v>
      </c>
      <c r="G231" s="100">
        <v>200</v>
      </c>
      <c r="H231" s="100"/>
      <c r="I231" s="109"/>
      <c r="J231" s="109"/>
      <c r="K231" s="109"/>
      <c r="L231" s="108" t="s">
        <v>400</v>
      </c>
      <c r="M231" s="102">
        <v>1160</v>
      </c>
    </row>
    <row r="232" spans="2:13" ht="20.100000000000001" customHeight="1">
      <c r="B232" s="107" t="s">
        <v>30</v>
      </c>
      <c r="C232" s="57">
        <v>226</v>
      </c>
      <c r="D232" s="68" t="s">
        <v>263</v>
      </c>
      <c r="E232" s="65" t="s">
        <v>321</v>
      </c>
      <c r="F232" s="86" t="s">
        <v>52</v>
      </c>
      <c r="G232" s="100">
        <v>8</v>
      </c>
      <c r="H232" s="100"/>
      <c r="I232" s="109"/>
      <c r="J232" s="109"/>
      <c r="K232" s="109"/>
      <c r="L232" s="108" t="s">
        <v>400</v>
      </c>
      <c r="M232" s="102">
        <v>57440</v>
      </c>
    </row>
    <row r="233" spans="2:13" ht="20.100000000000001" customHeight="1">
      <c r="B233" s="107" t="s">
        <v>30</v>
      </c>
      <c r="C233" s="57">
        <v>227</v>
      </c>
      <c r="D233" s="68" t="s">
        <v>263</v>
      </c>
      <c r="E233" s="65" t="s">
        <v>322</v>
      </c>
      <c r="F233" s="86" t="s">
        <v>52</v>
      </c>
      <c r="G233" s="100">
        <v>8</v>
      </c>
      <c r="H233" s="100"/>
      <c r="I233" s="109"/>
      <c r="J233" s="109"/>
      <c r="K233" s="109"/>
      <c r="L233" s="108" t="s">
        <v>400</v>
      </c>
      <c r="M233" s="102">
        <v>3300.8</v>
      </c>
    </row>
    <row r="234" spans="2:13" ht="20.100000000000001" customHeight="1">
      <c r="B234" s="107" t="s">
        <v>30</v>
      </c>
      <c r="C234" s="57">
        <v>228</v>
      </c>
      <c r="D234" s="65" t="s">
        <v>323</v>
      </c>
      <c r="E234" s="60" t="s">
        <v>324</v>
      </c>
      <c r="F234" s="86" t="s">
        <v>52</v>
      </c>
      <c r="G234" s="91">
        <v>756</v>
      </c>
      <c r="H234" s="91"/>
      <c r="I234" s="109"/>
      <c r="J234" s="109"/>
      <c r="K234" s="109"/>
      <c r="L234" s="108" t="s">
        <v>399</v>
      </c>
      <c r="M234" s="106">
        <v>378333.33</v>
      </c>
    </row>
    <row r="235" spans="2:13" ht="20.100000000000001" customHeight="1">
      <c r="B235" s="107" t="s">
        <v>30</v>
      </c>
      <c r="C235" s="57">
        <v>228</v>
      </c>
      <c r="D235" s="65" t="s">
        <v>323</v>
      </c>
      <c r="E235" s="60" t="s">
        <v>325</v>
      </c>
      <c r="F235" s="86" t="s">
        <v>52</v>
      </c>
      <c r="G235" s="91">
        <v>616</v>
      </c>
      <c r="H235" s="91"/>
      <c r="I235" s="109"/>
      <c r="J235" s="109"/>
      <c r="K235" s="109"/>
      <c r="L235" s="108" t="s">
        <v>399</v>
      </c>
      <c r="M235" s="106">
        <v>300000</v>
      </c>
    </row>
    <row r="236" spans="2:13" ht="20.100000000000001" customHeight="1">
      <c r="B236" s="107" t="s">
        <v>30</v>
      </c>
      <c r="C236" s="57">
        <v>228</v>
      </c>
      <c r="D236" s="65" t="s">
        <v>323</v>
      </c>
      <c r="E236" s="60" t="s">
        <v>326</v>
      </c>
      <c r="F236" s="86" t="s">
        <v>52</v>
      </c>
      <c r="G236" s="91">
        <v>108</v>
      </c>
      <c r="H236" s="91"/>
      <c r="I236" s="109"/>
      <c r="J236" s="109"/>
      <c r="K236" s="109"/>
      <c r="L236" s="108" t="s">
        <v>399</v>
      </c>
      <c r="M236" s="106">
        <v>63000</v>
      </c>
    </row>
    <row r="237" spans="2:13" ht="20.100000000000001" customHeight="1">
      <c r="B237" s="107" t="s">
        <v>30</v>
      </c>
      <c r="C237" s="57">
        <v>228</v>
      </c>
      <c r="D237" s="65" t="s">
        <v>323</v>
      </c>
      <c r="E237" s="60" t="s">
        <v>327</v>
      </c>
      <c r="F237" s="86" t="s">
        <v>52</v>
      </c>
      <c r="G237" s="91">
        <v>234</v>
      </c>
      <c r="H237" s="91"/>
      <c r="I237" s="109"/>
      <c r="J237" s="109"/>
      <c r="K237" s="109"/>
      <c r="L237" s="108" t="s">
        <v>399</v>
      </c>
      <c r="M237" s="106">
        <v>682500</v>
      </c>
    </row>
    <row r="238" spans="2:13" ht="20.100000000000001" customHeight="1">
      <c r="B238" s="107" t="s">
        <v>30</v>
      </c>
      <c r="C238" s="57">
        <v>228</v>
      </c>
      <c r="D238" s="65" t="s">
        <v>323</v>
      </c>
      <c r="E238" s="60" t="s">
        <v>328</v>
      </c>
      <c r="F238" s="86" t="s">
        <v>52</v>
      </c>
      <c r="G238" s="91">
        <v>6400</v>
      </c>
      <c r="H238" s="91"/>
      <c r="I238" s="109"/>
      <c r="J238" s="109"/>
      <c r="K238" s="109"/>
      <c r="L238" s="108" t="s">
        <v>399</v>
      </c>
      <c r="M238" s="106">
        <v>1386666.66</v>
      </c>
    </row>
    <row r="239" spans="2:13" ht="20.100000000000001" customHeight="1">
      <c r="B239" s="107" t="s">
        <v>30</v>
      </c>
      <c r="C239" s="57">
        <v>228</v>
      </c>
      <c r="D239" s="65" t="s">
        <v>323</v>
      </c>
      <c r="E239" s="60" t="s">
        <v>331</v>
      </c>
      <c r="F239" s="86" t="s">
        <v>52</v>
      </c>
      <c r="G239" s="91">
        <v>526</v>
      </c>
      <c r="H239" s="91"/>
      <c r="I239" s="109"/>
      <c r="J239" s="109"/>
      <c r="K239" s="109"/>
      <c r="L239" s="108" t="s">
        <v>399</v>
      </c>
      <c r="M239" s="106">
        <v>800000</v>
      </c>
    </row>
    <row r="240" spans="2:13" ht="20.100000000000001" customHeight="1">
      <c r="B240" s="107" t="s">
        <v>30</v>
      </c>
      <c r="C240" s="57">
        <v>228</v>
      </c>
      <c r="D240" s="65" t="s">
        <v>323</v>
      </c>
      <c r="E240" s="65" t="s">
        <v>332</v>
      </c>
      <c r="F240" s="65" t="s">
        <v>52</v>
      </c>
      <c r="G240" s="91">
        <v>327</v>
      </c>
      <c r="H240" s="91"/>
      <c r="I240" s="109"/>
      <c r="J240" s="109"/>
      <c r="K240" s="109"/>
      <c r="L240" s="108" t="s">
        <v>399</v>
      </c>
      <c r="M240" s="106">
        <v>770000</v>
      </c>
    </row>
    <row r="241" spans="2:17" ht="20.100000000000001" customHeight="1">
      <c r="B241" s="107" t="s">
        <v>30</v>
      </c>
      <c r="C241" s="59">
        <v>229</v>
      </c>
      <c r="D241" s="65" t="s">
        <v>329</v>
      </c>
      <c r="E241" s="65" t="s">
        <v>329</v>
      </c>
      <c r="F241" s="65" t="s">
        <v>52</v>
      </c>
      <c r="G241" s="91">
        <v>3700</v>
      </c>
      <c r="H241" s="112"/>
      <c r="I241" s="112"/>
      <c r="J241" s="112"/>
      <c r="K241" s="112"/>
      <c r="L241" s="108" t="s">
        <v>399</v>
      </c>
      <c r="M241" s="106">
        <v>16021</v>
      </c>
      <c r="N241" s="17"/>
      <c r="O241" s="17"/>
      <c r="P241" s="17"/>
      <c r="Q241" s="17"/>
    </row>
    <row r="242" spans="2:17" ht="20.100000000000001" customHeight="1">
      <c r="B242" s="107" t="s">
        <v>30</v>
      </c>
      <c r="C242" s="129">
        <v>230</v>
      </c>
      <c r="D242" s="65" t="s">
        <v>329</v>
      </c>
      <c r="E242" s="65" t="s">
        <v>329</v>
      </c>
      <c r="F242" s="65" t="s">
        <v>52</v>
      </c>
      <c r="G242" s="91">
        <v>3700</v>
      </c>
      <c r="H242" s="112"/>
      <c r="I242" s="112"/>
      <c r="J242" s="112"/>
      <c r="K242" s="112"/>
      <c r="L242" s="108" t="s">
        <v>399</v>
      </c>
      <c r="M242" s="106">
        <v>16021</v>
      </c>
      <c r="N242" s="17"/>
      <c r="O242" s="17"/>
      <c r="P242" s="17"/>
      <c r="Q242" s="17"/>
    </row>
    <row r="243" spans="2:17" ht="20.100000000000001" customHeight="1">
      <c r="B243" s="10"/>
      <c r="C243" s="10"/>
      <c r="D243" s="128"/>
      <c r="E243" s="10"/>
      <c r="F243" s="12"/>
      <c r="G243" s="12"/>
      <c r="H243" s="10"/>
      <c r="I243" s="10"/>
      <c r="J243" s="10"/>
      <c r="K243" s="18"/>
      <c r="L243" s="18"/>
      <c r="M243" s="18">
        <f>SUM(M7:M242)</f>
        <v>18299487.039999999</v>
      </c>
      <c r="N243" s="18"/>
      <c r="O243" s="18"/>
      <c r="P243" s="18"/>
      <c r="Q243" s="18"/>
    </row>
    <row r="244" spans="2:17" ht="20.100000000000001" customHeight="1">
      <c r="B244" s="10"/>
      <c r="C244" s="10"/>
      <c r="D244" s="11"/>
      <c r="E244" s="10"/>
      <c r="F244" s="120" t="s">
        <v>25</v>
      </c>
      <c r="G244" s="120"/>
      <c r="H244" s="8" t="e">
        <f>SUM(#REF!)</f>
        <v>#REF!</v>
      </c>
      <c r="I244" s="8" t="e">
        <f>SUM(#REF!)</f>
        <v>#REF!</v>
      </c>
      <c r="J244" s="10"/>
      <c r="K244" s="18"/>
      <c r="L244" s="18"/>
      <c r="M244" s="18"/>
      <c r="N244" s="18"/>
      <c r="O244" s="18"/>
      <c r="P244" s="18"/>
      <c r="Q244" s="18"/>
    </row>
    <row r="245" spans="2:17" ht="20.100000000000001" customHeight="1">
      <c r="B245" s="18"/>
      <c r="C245" s="18"/>
      <c r="D245" s="7"/>
      <c r="E245" s="18"/>
      <c r="F245" s="18"/>
      <c r="G245" s="18"/>
      <c r="H245" s="18"/>
      <c r="I245" s="18"/>
      <c r="J245" s="18"/>
      <c r="K245" s="18"/>
      <c r="L245" s="18"/>
      <c r="M245" s="18"/>
      <c r="N245" s="18"/>
      <c r="O245" s="18"/>
      <c r="P245" s="18"/>
      <c r="Q245" s="18"/>
    </row>
    <row r="246" spans="2:17" ht="20.100000000000001" customHeight="1">
      <c r="B246" s="18"/>
      <c r="C246" s="18"/>
      <c r="D246" s="7"/>
      <c r="E246" s="18"/>
      <c r="F246" s="18"/>
      <c r="G246" s="18"/>
      <c r="H246" s="18"/>
      <c r="I246" s="18"/>
      <c r="J246" s="18"/>
      <c r="K246" s="18"/>
      <c r="L246" s="18"/>
      <c r="M246" s="18"/>
      <c r="N246" s="18"/>
      <c r="O246" s="18"/>
      <c r="P246" s="18"/>
      <c r="Q246" s="18"/>
    </row>
    <row r="247" spans="2:17" ht="20.100000000000001" customHeight="1">
      <c r="B247" s="19" t="s">
        <v>15</v>
      </c>
      <c r="C247" s="19"/>
      <c r="D247" s="19"/>
      <c r="E247" s="19"/>
      <c r="F247" s="19"/>
      <c r="G247" s="19"/>
      <c r="H247" s="19"/>
      <c r="I247" s="19"/>
      <c r="J247" s="19"/>
      <c r="K247" s="19"/>
      <c r="L247" s="19"/>
      <c r="M247" s="19"/>
      <c r="N247" s="19"/>
      <c r="O247" s="19"/>
      <c r="P247" s="19"/>
      <c r="Q247" s="19"/>
    </row>
    <row r="248" spans="2:17" ht="20.100000000000001" customHeight="1">
      <c r="B248" s="19"/>
      <c r="C248" s="19"/>
      <c r="D248" s="19"/>
      <c r="E248" s="19"/>
      <c r="F248" s="19"/>
      <c r="G248" s="19"/>
      <c r="H248" s="19"/>
      <c r="I248" s="19"/>
      <c r="J248" s="19"/>
      <c r="K248" s="19"/>
      <c r="L248" s="19"/>
      <c r="M248" s="19"/>
      <c r="N248" s="19"/>
      <c r="O248" s="19"/>
      <c r="P248" s="19"/>
      <c r="Q248" s="19"/>
    </row>
    <row r="249" spans="2:17" ht="20.100000000000001" customHeight="1">
      <c r="B249" s="19" t="s">
        <v>16</v>
      </c>
      <c r="C249" s="19"/>
      <c r="D249" s="19"/>
      <c r="E249" s="19"/>
      <c r="F249" s="19"/>
      <c r="G249" s="19"/>
      <c r="H249" s="19"/>
      <c r="I249" s="19"/>
      <c r="J249" s="19"/>
      <c r="K249" s="19"/>
      <c r="L249" s="19"/>
      <c r="M249" s="19"/>
      <c r="N249" s="19"/>
      <c r="O249" s="19"/>
      <c r="P249" s="19"/>
      <c r="Q249" s="19"/>
    </row>
    <row r="250" spans="2:17" ht="20.100000000000001" customHeight="1">
      <c r="B250" s="17"/>
      <c r="C250" s="17"/>
      <c r="D250" s="17"/>
      <c r="E250" s="17"/>
      <c r="F250" s="17"/>
      <c r="G250" s="17"/>
      <c r="H250" s="17"/>
      <c r="I250" s="17"/>
      <c r="J250" s="17"/>
      <c r="K250" s="17"/>
      <c r="L250" s="17"/>
      <c r="M250" s="17"/>
      <c r="N250" s="17"/>
      <c r="O250" s="17"/>
      <c r="P250" s="17"/>
      <c r="Q250" s="17"/>
    </row>
    <row r="251" spans="2:17" ht="20.100000000000001" customHeight="1">
      <c r="B251" s="17"/>
      <c r="C251" s="17"/>
      <c r="D251" s="17"/>
      <c r="E251" s="17"/>
      <c r="F251" s="17"/>
      <c r="G251" s="17"/>
      <c r="H251" s="17"/>
      <c r="I251" s="17"/>
      <c r="J251" s="17"/>
      <c r="K251" s="17"/>
      <c r="L251" s="17"/>
      <c r="M251" s="17"/>
      <c r="N251" s="17"/>
      <c r="O251" s="17"/>
      <c r="P251" s="17"/>
      <c r="Q251" s="17"/>
    </row>
    <row r="252" spans="2:17" ht="20.100000000000001" customHeight="1">
      <c r="B252" s="17"/>
      <c r="C252" s="17"/>
      <c r="D252" s="17"/>
      <c r="E252" s="17"/>
      <c r="F252" s="17"/>
      <c r="G252" s="17"/>
      <c r="H252" s="17"/>
      <c r="I252" s="17"/>
      <c r="J252" s="17"/>
      <c r="K252" s="17"/>
      <c r="L252" s="17"/>
      <c r="M252" s="17"/>
      <c r="N252" s="17"/>
      <c r="O252" s="17"/>
      <c r="P252" s="17"/>
      <c r="Q252" s="17"/>
    </row>
    <row r="253" spans="2:17" ht="20.100000000000001" customHeight="1">
      <c r="B253" s="17"/>
      <c r="C253" s="17"/>
      <c r="D253" s="17"/>
      <c r="E253" s="17"/>
      <c r="F253" s="17"/>
      <c r="G253" s="17"/>
      <c r="H253" s="17"/>
      <c r="I253" s="17"/>
      <c r="J253" s="17"/>
      <c r="K253" s="17"/>
      <c r="L253" s="17"/>
      <c r="M253" s="17"/>
      <c r="N253" s="17"/>
      <c r="O253" s="17"/>
      <c r="P253" s="17"/>
      <c r="Q253" s="17"/>
    </row>
    <row r="254" spans="2:17" ht="20.100000000000001" customHeight="1">
      <c r="B254" s="17"/>
      <c r="C254" s="17"/>
      <c r="D254" s="17"/>
      <c r="E254" s="17"/>
      <c r="F254" s="17"/>
      <c r="G254" s="17"/>
      <c r="H254" s="17"/>
      <c r="I254" s="17"/>
      <c r="J254" s="17"/>
      <c r="K254" s="17"/>
      <c r="L254" s="17"/>
      <c r="M254" s="17"/>
      <c r="N254" s="17"/>
      <c r="O254" s="17"/>
      <c r="P254" s="17"/>
      <c r="Q254" s="17"/>
    </row>
  </sheetData>
  <autoFilter ref="A6:R240" xr:uid="{00000000-0009-0000-0000-000001000000}"/>
  <mergeCells count="8">
    <mergeCell ref="F244:G244"/>
    <mergeCell ref="E5:I5"/>
    <mergeCell ref="D1:L1"/>
    <mergeCell ref="D2:J2"/>
    <mergeCell ref="B3:D3"/>
    <mergeCell ref="E3:I3"/>
    <mergeCell ref="B4:D4"/>
    <mergeCell ref="E4:J4"/>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21543E-9344-4312-8F74-DED86D9A0A31}">
  <dimension ref="A1:E25"/>
  <sheetViews>
    <sheetView workbookViewId="0">
      <selection activeCell="B8" sqref="B8"/>
    </sheetView>
  </sheetViews>
  <sheetFormatPr defaultRowHeight="12.75"/>
  <cols>
    <col min="1" max="1" width="9.140625" style="17"/>
    <col min="2" max="2" width="54.5703125" style="17" customWidth="1"/>
    <col min="3" max="3" width="13.5703125" customWidth="1"/>
    <col min="4" max="4" width="14.42578125" customWidth="1"/>
    <col min="5" max="5" width="13.28515625" customWidth="1"/>
  </cols>
  <sheetData>
    <row r="1" spans="1:5" ht="42.75" customHeight="1">
      <c r="A1" s="17" t="s">
        <v>58</v>
      </c>
      <c r="C1" s="24" t="s">
        <v>55</v>
      </c>
      <c r="D1" s="25" t="s">
        <v>56</v>
      </c>
      <c r="E1" s="25" t="s">
        <v>57</v>
      </c>
    </row>
    <row r="2" spans="1:5" ht="20.100000000000001" customHeight="1">
      <c r="A2" s="21">
        <v>1</v>
      </c>
      <c r="B2" s="21" t="s">
        <v>53</v>
      </c>
      <c r="C2" s="21">
        <v>2</v>
      </c>
      <c r="D2" s="23"/>
      <c r="E2" s="21"/>
    </row>
    <row r="3" spans="1:5" ht="20.100000000000001" customHeight="1">
      <c r="A3" s="21">
        <v>2</v>
      </c>
      <c r="B3" s="21" t="s">
        <v>32</v>
      </c>
      <c r="C3" s="21">
        <v>0</v>
      </c>
      <c r="D3" s="23">
        <v>10</v>
      </c>
      <c r="E3" s="21"/>
    </row>
    <row r="4" spans="1:5" ht="27.75" customHeight="1">
      <c r="A4" s="21">
        <v>3</v>
      </c>
      <c r="B4" s="21" t="s">
        <v>33</v>
      </c>
      <c r="C4" s="21"/>
      <c r="D4" s="23">
        <v>20</v>
      </c>
      <c r="E4" s="21"/>
    </row>
    <row r="5" spans="1:5" ht="20.100000000000001" customHeight="1">
      <c r="A5" s="21">
        <v>4</v>
      </c>
      <c r="B5" s="21" t="s">
        <v>34</v>
      </c>
      <c r="C5" s="21"/>
      <c r="D5" s="23">
        <v>5</v>
      </c>
      <c r="E5" s="21"/>
    </row>
    <row r="6" spans="1:5" ht="20.100000000000001" customHeight="1">
      <c r="A6" s="21">
        <v>5</v>
      </c>
      <c r="B6" s="21" t="s">
        <v>35</v>
      </c>
      <c r="C6" s="21"/>
      <c r="D6" s="23">
        <v>120</v>
      </c>
      <c r="E6" s="21"/>
    </row>
    <row r="7" spans="1:5" ht="20.100000000000001" customHeight="1">
      <c r="A7" s="21">
        <v>6</v>
      </c>
      <c r="B7" s="21" t="s">
        <v>35</v>
      </c>
      <c r="C7" s="21"/>
      <c r="D7" s="23">
        <v>120</v>
      </c>
      <c r="E7" s="21"/>
    </row>
    <row r="8" spans="1:5" ht="20.100000000000001" customHeight="1">
      <c r="A8" s="21">
        <v>7</v>
      </c>
      <c r="B8" s="21" t="s">
        <v>35</v>
      </c>
      <c r="C8" s="21"/>
      <c r="D8" s="23">
        <v>20</v>
      </c>
      <c r="E8" s="21"/>
    </row>
    <row r="9" spans="1:5" ht="20.100000000000001" customHeight="1">
      <c r="A9" s="21">
        <v>8</v>
      </c>
      <c r="B9" s="21" t="s">
        <v>36</v>
      </c>
      <c r="C9" s="21">
        <v>10</v>
      </c>
      <c r="D9" s="23"/>
      <c r="E9" s="21"/>
    </row>
    <row r="10" spans="1:5" ht="20.100000000000001" customHeight="1">
      <c r="A10" s="21">
        <v>9</v>
      </c>
      <c r="B10" s="21" t="s">
        <v>37</v>
      </c>
      <c r="C10" s="21">
        <v>40</v>
      </c>
      <c r="D10" s="23"/>
      <c r="E10" s="21"/>
    </row>
    <row r="11" spans="1:5" ht="20.100000000000001" customHeight="1">
      <c r="A11" s="21">
        <v>10</v>
      </c>
      <c r="B11" s="21" t="s">
        <v>38</v>
      </c>
      <c r="C11" s="21">
        <v>20</v>
      </c>
      <c r="D11" s="23"/>
      <c r="E11" s="21"/>
    </row>
    <row r="12" spans="1:5" ht="20.100000000000001" customHeight="1">
      <c r="A12" s="21">
        <v>11</v>
      </c>
      <c r="B12" s="21" t="s">
        <v>39</v>
      </c>
      <c r="C12" s="21">
        <v>10</v>
      </c>
      <c r="D12" s="23"/>
      <c r="E12" s="21"/>
    </row>
    <row r="13" spans="1:5" ht="20.100000000000001" customHeight="1">
      <c r="A13" s="21">
        <v>12</v>
      </c>
      <c r="B13" s="21" t="s">
        <v>40</v>
      </c>
      <c r="C13" s="21">
        <v>20</v>
      </c>
      <c r="D13" s="23"/>
      <c r="E13" s="21"/>
    </row>
    <row r="14" spans="1:5" ht="20.100000000000001" customHeight="1">
      <c r="A14" s="21">
        <v>13</v>
      </c>
      <c r="B14" s="21" t="s">
        <v>41</v>
      </c>
      <c r="C14" s="21">
        <v>50</v>
      </c>
      <c r="D14" s="23"/>
      <c r="E14" s="21"/>
    </row>
    <row r="15" spans="1:5" ht="20.100000000000001" customHeight="1">
      <c r="A15" s="21">
        <v>14</v>
      </c>
      <c r="B15" s="21" t="s">
        <v>42</v>
      </c>
      <c r="C15" s="21">
        <v>2</v>
      </c>
      <c r="D15" s="23"/>
      <c r="E15" s="21"/>
    </row>
    <row r="16" spans="1:5" ht="20.100000000000001" customHeight="1">
      <c r="A16" s="21">
        <v>15</v>
      </c>
      <c r="B16" s="21" t="s">
        <v>43</v>
      </c>
      <c r="C16" s="21">
        <v>2</v>
      </c>
      <c r="D16" s="23"/>
      <c r="E16" s="21"/>
    </row>
    <row r="17" spans="1:5" ht="20.100000000000001" customHeight="1">
      <c r="A17" s="21">
        <v>16</v>
      </c>
      <c r="B17" s="21" t="s">
        <v>44</v>
      </c>
      <c r="C17" s="21">
        <v>200</v>
      </c>
      <c r="D17" s="23"/>
      <c r="E17" s="21"/>
    </row>
    <row r="18" spans="1:5" ht="20.100000000000001" customHeight="1">
      <c r="A18" s="21">
        <v>17</v>
      </c>
      <c r="B18" s="21" t="s">
        <v>45</v>
      </c>
      <c r="C18" s="21">
        <v>10</v>
      </c>
      <c r="D18" s="23"/>
      <c r="E18" s="21">
        <v>100</v>
      </c>
    </row>
    <row r="19" spans="1:5" ht="20.100000000000001" customHeight="1">
      <c r="A19" s="21">
        <v>18</v>
      </c>
      <c r="B19" s="21" t="s">
        <v>54</v>
      </c>
      <c r="C19" s="21">
        <v>400</v>
      </c>
      <c r="D19" s="23"/>
      <c r="E19" s="21"/>
    </row>
    <row r="20" spans="1:5" ht="20.100000000000001" customHeight="1">
      <c r="A20" s="21">
        <v>19</v>
      </c>
      <c r="B20" s="21" t="s">
        <v>46</v>
      </c>
      <c r="C20" s="21">
        <v>20</v>
      </c>
      <c r="D20" s="23"/>
      <c r="E20" s="21"/>
    </row>
    <row r="21" spans="1:5" ht="20.100000000000001" customHeight="1">
      <c r="A21" s="21">
        <v>20</v>
      </c>
      <c r="B21" s="21" t="s">
        <v>47</v>
      </c>
      <c r="C21" s="21"/>
      <c r="D21" s="23">
        <v>10</v>
      </c>
      <c r="E21" s="21"/>
    </row>
    <row r="22" spans="1:5" ht="20.100000000000001" customHeight="1">
      <c r="A22" s="21">
        <v>21</v>
      </c>
      <c r="B22" s="21" t="s">
        <v>48</v>
      </c>
      <c r="C22" s="21"/>
      <c r="D22" s="23">
        <v>30</v>
      </c>
      <c r="E22" s="21"/>
    </row>
    <row r="23" spans="1:5" ht="20.100000000000001" customHeight="1">
      <c r="A23" s="21">
        <v>22</v>
      </c>
      <c r="B23" s="21" t="s">
        <v>49</v>
      </c>
      <c r="C23" s="21">
        <v>150</v>
      </c>
      <c r="D23" s="23"/>
      <c r="E23" s="21"/>
    </row>
    <row r="24" spans="1:5" ht="20.100000000000001" customHeight="1">
      <c r="A24" s="21">
        <v>23</v>
      </c>
      <c r="B24" s="21" t="s">
        <v>50</v>
      </c>
      <c r="C24" s="21">
        <v>20</v>
      </c>
      <c r="D24" s="23"/>
      <c r="E24" s="21"/>
    </row>
    <row r="25" spans="1:5" ht="20.100000000000001" customHeight="1">
      <c r="A25" s="21">
        <v>24</v>
      </c>
      <c r="B25" s="21" t="s">
        <v>51</v>
      </c>
      <c r="C25" s="21"/>
      <c r="D25" s="23">
        <v>10</v>
      </c>
      <c r="E25" s="21"/>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1:L17"/>
  <sheetViews>
    <sheetView workbookViewId="0">
      <selection activeCell="D9" sqref="D9:U22"/>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120" t="s">
        <v>25</v>
      </c>
      <c r="I12" s="120"/>
      <c r="J12" s="8" t="e">
        <f>SUM(#REF!)</f>
        <v>#REF!</v>
      </c>
      <c r="K12" s="8" t="e">
        <f>SUM(#REF!)</f>
        <v>#REF!</v>
      </c>
      <c r="L12" s="10"/>
    </row>
    <row r="13" spans="2:12" s="2" customFormat="1" ht="15.75">
      <c r="F13" s="7"/>
    </row>
    <row r="14" spans="2:12" s="2" customFormat="1" ht="15.75">
      <c r="F14" s="7"/>
    </row>
    <row r="15" spans="2:12" s="9" customFormat="1" ht="20.25">
      <c r="D15" s="9" t="s">
        <v>15</v>
      </c>
    </row>
    <row r="16" spans="2:12" s="9" customFormat="1" ht="20.25"/>
    <row r="17" spans="4:4" s="9" customFormat="1" ht="20.25">
      <c r="D17" s="9"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Specificaţii tehnice         </vt:lpstr>
      <vt:lpstr>Specificaţii de preț        </vt:lpstr>
      <vt:lpstr>Sheet3</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2017-06-21T13:37:38Z</cp:lastPrinted>
  <dcterms:created xsi:type="dcterms:W3CDTF">2017-08-17T12:48:14Z</dcterms:created>
  <dcterms:modified xsi:type="dcterms:W3CDTF">2024-11-18T15:07:51Z</dcterms:modified>
</cp:coreProperties>
</file>