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mobilier medical\"/>
    </mc:Choice>
  </mc:AlternateContent>
  <xr:revisionPtr revIDLastSave="0" documentId="13_ncr:1_{918E106A-7432-4776-97EB-5B0594908CF2}"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'!$B$6:$M$27</definedName>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N31" i="5" l="1"/>
  <c r="K32" i="5"/>
  <c r="J32" i="5"/>
  <c r="K12" i="7"/>
  <c r="J12" i="7"/>
</calcChain>
</file>

<file path=xl/sharedStrings.xml><?xml version="1.0" encoding="utf-8"?>
<sst xmlns="http://schemas.openxmlformats.org/spreadsheetml/2006/main" count="276" uniqueCount="84">
  <si>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</si>
  <si>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</si>
  <si>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</si>
  <si>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</si>
  <si>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</si>
  <si>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</si>
  <si>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</si>
  <si>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</si>
  <si>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</si>
  <si>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</si>
  <si>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</si>
  <si>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</si>
  <si>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</si>
  <si>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</si>
  <si>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</si>
  <si>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</si>
  <si>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</si>
  <si>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</si>
  <si>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</si>
  <si>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</si>
  <si>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</si>
  <si>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</si>
  <si>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</si>
  <si>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</si>
  <si>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</si>
  <si>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</si>
  <si>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</si>
  <si>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</si>
  <si>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</si>
  <si>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</si>
  <si>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 Achiziționarea mobilierului pentru sistemul medical conform necesităților instituțiilor medico-sanitare publice </t>
  </si>
  <si>
    <t xml:space="preserve">39100000-3 </t>
  </si>
  <si>
    <t>Dulap medical pentru medicamente</t>
  </si>
  <si>
    <t>Dulap medical din inox</t>
  </si>
  <si>
    <t>Dulap medical din inox cu usi de sticla</t>
  </si>
  <si>
    <t>Dulap medical cu o ușă</t>
  </si>
  <si>
    <t>Dulap medicamente cu safeu</t>
  </si>
  <si>
    <t>Cărucior pentru colectarea lengeriei (salon)</t>
  </si>
  <si>
    <t>Cărucior cu 2 saci (sala operație)</t>
  </si>
  <si>
    <t>Măsuță mobilă pentru pansament</t>
  </si>
  <si>
    <t>Măsuță pentru instrumente sterile tip Mayo</t>
  </si>
  <si>
    <t>Masă medicală operație (tip Bobrov)</t>
  </si>
  <si>
    <t>Troleu / cărucior pentru transportarea și repartizarea alimentelor</t>
  </si>
  <si>
    <t>Troleu medical (proceduri)</t>
  </si>
  <si>
    <t>Troleu / cărucior multifuncțional, standard (masă pentru anesteziolog)</t>
  </si>
  <si>
    <t>Stativ perfuzii</t>
  </si>
  <si>
    <t>Paravan medical</t>
  </si>
  <si>
    <t>Accesoriu pentru pat pacient, tip traumatologic</t>
  </si>
  <si>
    <t>Dulap medical cu safeu pentru stocarea medicamentelor si drogurilor</t>
  </si>
  <si>
    <t>Dulap medical din metal cu 2 usi</t>
  </si>
  <si>
    <t>Dulap pentru instrumente din metal cu 2 usi</t>
  </si>
  <si>
    <t>Dulap metalic cu 2 usi</t>
  </si>
  <si>
    <t>Masă din inox pentru instrumente</t>
  </si>
  <si>
    <t>Masa de manipulare medicala mobila</t>
  </si>
  <si>
    <t>Noptieră</t>
  </si>
  <si>
    <t>bucată</t>
  </si>
  <si>
    <t>Termenul de livrare/prestare/executare/instalare și dare în exploatare: DDP - Franco destinație vămuit, Incoterms 2020, până la 60 zile de la solicitarea beneficiarului</t>
  </si>
  <si>
    <t>SCTO</t>
  </si>
  <si>
    <t xml:space="preserve">CS Orhei Nr. 2 </t>
  </si>
  <si>
    <t>SR Căușeni</t>
  </si>
  <si>
    <t xml:space="preserve">Descriere: Dulap din oțel emailat pe suprafață cu uși și rafturi pentru stocarea obiectelor parafarmaceutice, medicamente 
Parametru Specificație
Carcasa de bază:
oțel emailat din tablă de minim 0,8 mm                 
rezistent la dezinfectanți chimici
Format din două compartimente suprapuse:
partea de sus
partea de jos
Partea de sus:
dotat cu 2 uși de sticlă rezistentă cu rama din metal, cu mânere
încuiere uși cu lacăt
minim 2 rafturi fabricate din oțel inoxidabil, reglabile pe înălțime
Partea de jos:
dotat cu 2 uși fabricate din oțel emailat, cu mânere
încuiere uși cu lacăt
minim 1 raft, reglabil pe înălțime
Picioare 4, reglabile pe înălțime
Dimensiuni:
Lungime 80 cm, ±10 cm
Adâncime 40 cm,  ±5 cm
Înălțime min. 170 -190 cm.
Termenul de garanție- minim 4 ani echivalent la 48 luni. 
</t>
  </si>
  <si>
    <t xml:space="preserve">Descriere: Dulap din oțel inoxidabil AISI 304 pentru stocarea obiectelor parafarmaceutice, medicamente 
Parametru Specificație
Carcasa de bază:
oțel inoxidabil AISI 304 din tablă de minim 0,8 mm                 
rezistent la dezinfectanți chimici
Rafturi din inox AISI 304 minim  4, reglabile pe înălțime
Uși:
2 uși, fabricate din inox AISI 304
încuiere uși cu lacăt
Picioare 4, reglabile pe înălțime
Dimensiuni
Lungime 100 cm, ±10 cm
Adâncime 45 cm,  ±5 cm
Înălțime 190 cm, ±10 cm.
Termenul de garanție- minim 4 ani echivalent la 48 luni.
</t>
  </si>
  <si>
    <t xml:space="preserve">Descriere: Dulap din oțel inoxidabil AISI 304 pentru stocarea obiectelor parafarmaceutice, medicamente 
Parametru Specificație
Carcasa de bază:
oțel inoxidabil AISI 304 din tablă de minim 0,8 mm                 
rezistent la dezinfectanți chimici
Rafturi din sticlă cu grosimea minim 6 mm minim  4, reglabile pe înălțime
Uși:
2 uși, fabricate sticla grosimea minim 5 mm, cu ramă din inox, cu mâner
încuiere uși cu lacăt
Picioare 4, reglabile pe înălțime
Dimensiuni:
Lungime 100 cm, ±10 cm
Adâncime 50 cm,  ±5 cm
înălțime 190 cm, ±10 cm.
Termenul de garanție- minim 4 ani echivalent la 48 luni.
</t>
  </si>
  <si>
    <t xml:space="preserve">Descriere: Dulap din oțel emailat cu o ușă și rafturi pentru stocarea obiectelor parafarmaceutice, medicamente 
Parametru Specificație
Carcasa de bază:
oțel emailat din tablă de minim 0,8 mm                 
rezistent la dezinfectanți chimici
Rafturi din oțel inoxidabil minim  3, reglabile pe înălțime
Ușa:
o ușă de sticlă termorezistentă, cu ramă din metal, cu mâner
încuiere uși cu lacăt
Picioare 4, reglabile pe înălțime
Dimensiuni:
Lungime 60 cm, ±10 cm
Adâncime 45 cm,  ±5 cm
înălțime 160 cm, ±10 cm.
Termenul de garanție- minim 4 ani echivalent la 48 luni.
</t>
  </si>
  <si>
    <t xml:space="preserve">Descriere: Dulap cu rafturi pentru stocarea medicamentelor și a obiectelor parafarmaceutice, cu lacăt 
Parametru Specificație
Carcasa de bază din oțel din tablă de minim 0,8 mm                 :
vopsit cu pulbere epoxidică
rezistenta la uzură/coroziune și substanțe dezinfectante
Structura suprafețelor placă bilaminată, grosimea minim 20 mm
Picioare de suport 4 picioare, reglabile
Compartimente pentru medicamente minim 45
Rafturi reglabile pe înălțime minim  5
Culoare vopsit alb
Uși exterioare:
2 uși cu blocare, lacăt
deschidere la min. 170⁰
compartimente pentru medicamente minim 8 fiecare ușă
garnituri antipraf pe perimetru
Despărțituri pe interior:
Despărțitură de tip ușă minim 2 unități
rotire (deschidere) la min. 80⁰
compartimente pentru medicamente minim 8 fiecare ușă
Safeu pentru medicamente cu risc ridicat prevăzut cu lacăt
Dimensiuni 100 x 60 x 190 cm, ±10 cm.
Termenul de garanție- minim 4 ani echivalent la 48 luni.
</t>
  </si>
  <si>
    <t xml:space="preserve">Descriere: Cărucior pentru colectare și transportare lingerie 
Parametru Specificație
Structura carcasă:
oțel inoxidabil / oțel vopsit
oțel rezistent la dezinfectanți 
Material container coș impermeabil
Cărucior integral lavabil da
Cărucior compus din 2 părți:
prima parte, atașament pentru saci (lingerie murdară)
partea a doua, rafturi minim 2 pentru lingeria curată
Sarcina maximă de încărcare minim 80 Kg
Rotile:
cel puțin 4 roți din cauciuc, Ø minim 150 mm
minim 2 roți cu frâne
Tampoane din cauciuc pe toate 4 colțuri
Mâner pentru manevrare / transportare minim 1
Dimensiuni 100 x 50 x 100 cm, ±10 cm
Accesorii saci minim 2 buc. 
Termenul de garanție- minim 2 ani echivalent 24 luni
</t>
  </si>
  <si>
    <t xml:space="preserve">Descriere: Cărucior cu 2 saci 
Parametru Specificație
Structura carcasă:
oțel inoxidabil / oțel vopsit
oțel rezistent la dezinfectanți
Material container coș impermeabil
Deschiderea coșului prin apăsarea unei pedale da
Baza  plastic rigid (ABS) cu auto suport cu margini înalte
Inel de prindere a sacului din nylon armat, cu garnituri de cauciuc
Două tuburi verticale din oțel inoxidabil (AISI 304), ce prinde baza și susține inelul de fixare a sacului da
Rotile :
cel puțin 4 roți din cauciuc, Ø minim 150 mm
minim 2 roți cu frâne
Tampoane din cauciuc pe toate 4 colțuri
Mâner pentru manevrare / transportare minim 1
Dimensiuni 100 x 50 x 100 cm, ±10 cm
Accesorii saci minim 4 buc.
Termenul de garanție- minim 2 ani echivalent  24 luni
</t>
  </si>
  <si>
    <t xml:space="preserve">Descriere: Concepute pentru depozitarea consumabilelor, medicamentelor și instrumentelor. 
Parametru Specificație
Tip material :
confecționat integral din oțel inoxidabil
metal rezistent la uzură și substanțe pentru dezinfectare chimică
Structură carcasă metal și a suprafețelor inox cu grosimea metalului minim 1 mm
Măsuța dotată cu:
  3 rafturi cu balustrade anti-cădere pe rafturile inferioare de H minim 50 mm
coș deșeuri
sertar pe șine
Suport sticle
Maniere pentru transportarea mesei da, 2
Rotile da, min 4 din cauciuc, cel puțin 2 cu frână
Dimensiune 75x50(h)x120 ± 5 cm.
Încărcarea pe masă până la 25kg. 
Termenul de garanție- minim 4 ani echivalent  48 luni
</t>
  </si>
  <si>
    <t xml:space="preserve">Descriere: Destinată a fi utilizată în sălile de intervenții chirurgicale ale Blocului Operator.
Parametru Specificație
Structură carcasă metal și a suprafețelor inox cu grosimea metalului minim 1 mm și cu rezistență la dezinfectanți chimici
Înălțime reglabilă cu fixare de la 95 la 125 cm, ±15 cm
Sarcina maximă de încărcare minim 25 Kg
Suprafața de lucru inox
Rotile pentru manevrare:
minim 4 din cauciuc, cel puțin 2 cu frână
Ø minim 50 mm
Dimensiuni suprafață de lucru 700x500 ± 50 mm.
Termenul de garanție- minim 4 ani echivalent  48 luni
</t>
  </si>
  <si>
    <t xml:space="preserve">Descriere: Masă specializată din inox pentru instrumentar chirurgical. 
Parametru Specificație
Structura carcasei și a suprafețelor inox, minim AISI 304 cu grosimea metalului minim 1 mm
Polița inferioară:
cu rebord în 3 laturi 
sarcina suportată de raft: minim 40 Kg
Picioare 4, reglabile pe înălțime fabricate din tavă de inox 
Dimensiuni 180 x 60 x 80 cm,  ±10 cm. 
Termenul de garanție- minim 4 ani echivalent  48 luni
</t>
  </si>
  <si>
    <t xml:space="preserve">Descriere: Troleu / cărucior pentru transportarea și repartizarea alimentelor la pacienți. 
Parametru Specificație
Carcasa țeavă de inox
Prevăzut cu două blaturi tavă cu marginile ridicate da
Încărcarea maximă minim 25 kg
Mâner de transportare da
Rotile pivotante din cauciuc da, min 4, cel puțin 2 cu frână.
Termenul de garanție- minim 4 ani echivalent  48 luni
</t>
  </si>
  <si>
    <t xml:space="preserve">Descriere: Troleu / cărucior pentru transportarea și repartizarea alimentelor la pacienți. 
Parametru Specificație
Carcasa oțel inoxidabil / oțel vopsit cu pulbere epoxidică
Blat ABS termoformat cu suport pentru accesorii da
Suport lateral pentru veselă, sticlă da
Sertar glisant cu tava ABS da, demontabilă
Fața și ușa sertar din plastic laminat, lavabil dotat cu mânere da
Măsuța rotativă, extensibilă, de înălțime reglabilă da
Rotile pivotante da, min 4, cel puțin 2 cu frână.
Termenul de garanție- minim 4 ani echivalent  48 luni
</t>
  </si>
  <si>
    <t xml:space="preserve">Descriere: Cărucior pentru acordarea ajutorului medical de urgență cu 4 sertare pentru stocarea medicamentelor și a seturilor de resuscitare cardio pulmonară. 
Parametru Specificație
Carcasa de bază aluminiu / oțel inoxidabil / oțel vopsit și finisaj exterior din plastic
Blatul mesei Plastic ABS, grosime minim 5mm
Rotile pivotante:
4 rotile , 2 cu frână
Ø minim 125 mm
Protecție antișoc la cele 4 colțuri da
Mâner pentru manevrare da
Suport din ABS pentru cateter si sonda da
Suport pentru perfuzie da
Sertare glisante / rabatabile:
minim 4,  cu lacăt central
Cu amortizoare de deschidere/închidere lentă
Cu compartimente de divizare
Coș deșeuri de 10 litri partea laterală
Dimensiuni 80 x 60 x h100 cm, ±10 cm.
Termenul de garanție- minim 4 ani echivalent  48 luni
</t>
  </si>
  <si>
    <t xml:space="preserve">Descriere: Stativ destinat pentru menținerea sticle, pungilor de perfuzie. 
Parametru Specificație
Suport reglabil pe înălțime da
Confecționat din inox da
Cârlige metalice pentru sticle, pungi de perfuzie da
încărcarea minim 1 kg pe fiecare cârlig
Rotile pivotante da, min 4, cel puțin 2 cu frână.
Termenul de garanție- minim 4 ani echivalent  48 luni
</t>
  </si>
  <si>
    <t xml:space="preserve">Descriere: Paravan destinat pentru săli de terapie intensiva, lavabil, antibacterian, antistatic și rezistent la foc, fără să-și modifice forma după spălare. 
Parametru Specificație
Tip material carcasă tub vopsit cu pulbere epoxidică
Sârma formată din 3 segmente da
Draperie ignifugă, lavabilă da
Picioare reglabile minim 4. 
Termenul de garanție- minim 4 ani echivalent  48 luni
</t>
  </si>
  <si>
    <t xml:space="preserve">Descriere: Accesorii pentru pat pacient, tip traumatologic. 
Parametru Specificație
compus din mâner triunghiular cu curea da
lungime reglabilă da
atașabil pe suport pentru ridicarea pacientului din pat da 
Termenul de garanție- minim 1 an echivalent  12 luni
</t>
  </si>
  <si>
    <t xml:space="preserve">Descriere: Dulap cu rafturi pentru stocarea medicamentelor și a obiectelor parafarmaceutice, cu lacăt și safeu interior. 
Parametru Specificație
Carcasa de bază din oțel / metal rezistenta la uzură/coroziune și substanțe dezinfectante
Picioare de suport 4 picioare
Compartimente pentru medicamente minim 2 compartimente
Rafturi reglabile minim 4 rafturi în primul compartiment și minim 5 rafturi în al doilea compartiment
Culoare vopsit alb
Uși exterioare:
2 uși cu blocare
deschidere la min. 170⁰
compartimente pentru medicamente minim 4 pentru fiecare ușă
Safeu pentru droguri prevăzut cu lacăt
Dimensiuni:Lungime 40cm, ±10 cm
Lățime 80cm, ±15 cm
Înălțime 170cm, ±15 cm. 
Termenul de garanție- minim 4 ani echivalent  48 luni
</t>
  </si>
  <si>
    <t xml:space="preserve">Descriere: Dulap cu uși și rafturi pentru stocarea instrumentelor medicale, consumabilelor 
Parametru Specificație
Carcasa de bază din oțel / metal
vopsit cu pulbere epoxidică
rezistenta la uzură/coroziune și substanțe dezinfectante
Rafturi reglabile minim  4
Uși 2 uși cu mânere da
uși blocare (cu lacăt) da
Picioare de suport 4 picioare, reglabile
Dimensiuni 70 x 40 x 180 cm, ±10 cm. Termenul de garanție- minim 4 ani echivalent  48 luni
</t>
  </si>
  <si>
    <t xml:space="preserve">Descriere: Dulap cu uși și rafturi pentru stocarea instrumentelor medicale, consumabilelor 
Parametru Specificație
Carcasa de bază din oțel / metal
vopsit cu pulbere epoxidică
rezistenta la uzură/coroziune și substanțe dezinfectante
Rafturi reglabile minim  4
Uși 2 uși cu mânere da
uși blocare (cu lacăt) da
Picioare de suport 4 picioare, reglabile
Dimensiuni 80 x 50 x 160 cm, ±10 cm. Termenul de garanție- minim 4 ani echivalent  48 luni
</t>
  </si>
  <si>
    <t xml:space="preserve">Descriere: Dulap cu uși și rafturi pentru stocarea instrumentelor medicale, consumabilelor 
Parametru Specificație
Carcasa de bază din oțel / metal
vopsit cu pulbere epoxidică
rezistenta la uzură/coroziune și substanțe dezinfectante
Rafturi reglabile minim  4
Uși 2 uși cu mânere da
uși blocare (cu lacăt) da
Picioare de suport 4 picioare, reglabile
Dimensiuni 80 x 50 x 180 cm, ±10 cm. Termenul de garanție- minim 4 ani echivalent  48 luni
</t>
  </si>
  <si>
    <t xml:space="preserve">Descriere: Masă specializată din inox pentru instrumentar chirurgical. 
Parametru Specificație
Structura carcasei și a suprafețelor oțel inoxidabil
4 secțiuni glisante da
Dimensiuni 130 x 60 x 80 cm,  ±10 cm. Termenul de garanție- minim 4 ani echivalent  48 luni
</t>
  </si>
  <si>
    <t xml:space="preserve">Descriere: Concepute pentru depozitarea consumabilelor, medicamentelor și instrumentelor în sălile de operație și vestiarele instituțiilor medicale. 
Parametru Specificație
Tip material oțel inoxidabil
rezistent la uzură și substanțe pentru dezinfectare chimică
Sertar cu raft din partea de sus 2 unități, cu mâner
Maniere pentru transportarea mesei da, 2
Raft din partea de sus da
Raft din partea de jos da
Rotile da, min 4, cel puțin 2 cu frână
Dimensiune 65x50x90 ± 5 cm
Sarcina maximă pe masă minim 60 kg. Termenul de garanție- minim 4 ani echivalent  48 luni.
</t>
  </si>
  <si>
    <t xml:space="preserve">Descriere: Conceput pentru amplasarea și depozitarea documentelor, medicamentelor, lucrurilor, vesela, articolelor de igienă și alte obiecte personale mici ale pacientului. Partea inferioară este proiectată ca un dulap cu ușă. Partea superioară conține un sertar extensibil și un blat acoperit cu melamină. 
Parametru Specificație
Tip material PAL MELAMINAT de nuanță deschisă, de minim 18 mm, cu marginea ABS de minim 2 mm și peretele din spate din PAL MELAMINAT de minim 18 mm 
Mecanism ridicare a mesei de servire a alimentelor da
Balama si glisiere cu închidere lenta da
Dimensiunile noptiera 50x40x60cm, ± 10 cm
Dimensiunile masa 50x70cm, ± 10 cm
Culori U 707 st9 ( EGGER) sau echivalentu. Termenul de garanție- minim 4 ani echivalent  48 luni
</t>
  </si>
  <si>
    <t xml:space="preserve"> Achiziționarea mobilierului pentru sistemul medical conform necesităților instituțiilor medico-sanitare publice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</si>
</sst>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0" fontId="34" fillId="0" borderId="1" xfId="0" applyFont="1" applyBorder="1" applyAlignment="1">
      <alignment vertical="top" wrapText="1"/>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11" fillId="2"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35" fillId="0" borderId="0" xfId="0" applyFont="1" applyAlignment="1">
      <alignment wrapText="1"/>
    </xf>
    <xf numFmtId="0" fontId="16" fillId="0" borderId="0" xfId="1" applyFont="1" applyAlignment="1" applyProtection="1">
      <alignment wrapText="1"/>
      <protection locked="0"/>
    </xf>
    <xf numFmtId="0" fontId="0" fillId="0" borderId="0" xfId="0" applyAlignment="1">
      <alignment wrapText="1"/>
    </xf>
    <xf numFmtId="0" fontId="34" fillId="0" borderId="4" xfId="0" applyFont="1" applyBorder="1" applyAlignment="1">
      <alignment vertical="top"/>
    </xf>
    <xf numFmtId="0" fontId="34" fillId="0" borderId="4" xfId="0" applyFont="1" applyBorder="1" applyAlignment="1">
      <alignment vertical="top" wrapText="1"/>
    </xf>
    <xf numFmtId="0" fontId="34" fillId="0" borderId="4" xfId="0" applyFont="1" applyBorder="1" applyAlignment="1">
      <alignment horizontal="center" vertical="center"/>
    </xf>
    <xf numFmtId="0" fontId="10" fillId="0" borderId="4" xfId="1" applyFont="1" applyBorder="1" applyProtection="1">
      <protection locked="0"/>
    </xf>
    <xf numFmtId="0" fontId="14" fillId="3" borderId="4" xfId="0" applyFont="1" applyFill="1" applyBorder="1" applyAlignment="1" applyProtection="1">
      <alignment horizontal="left" vertical="top" wrapText="1"/>
    </xf>
    <xf numFmtId="4" fontId="27" fillId="3" borderId="4" xfId="69" applyNumberFormat="1" applyFont="1" applyFill="1" applyBorder="1"/>
    <xf numFmtId="0" fontId="35" fillId="0" borderId="1" xfId="0" applyFont="1" applyBorder="1" applyAlignment="1">
      <alignment wrapText="1"/>
    </xf>
    <xf numFmtId="0" fontId="10" fillId="0" borderId="1" xfId="1" applyFont="1" applyBorder="1" applyAlignment="1" applyProtection="1">
      <alignment wrapText="1"/>
    </xf>
    <xf numFmtId="0" fontId="10" fillId="0" borderId="1" xfId="1" applyFont="1" applyBorder="1" applyAlignment="1" applyProtection="1">
      <alignment horizontal="center" vertical="center"/>
    </xf>
    <xf numFmtId="0" fontId="10" fillId="0" borderId="1" xfId="1" applyFont="1" applyBorder="1" applyAlignment="1" applyProtection="1">
      <alignment wrapText="1"/>
      <protection locked="0"/>
    </xf>
    <xf numFmtId="0" fontId="10" fillId="0" borderId="6"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8" fillId="3" borderId="5" xfId="0" applyFont="1" applyFill="1" applyBorder="1" applyAlignment="1">
      <alignment horizontal="center" vertical="top"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4"/>
  <sheetViews>
    <sheetView topLeftCell="A16" zoomScale="70" zoomScaleNormal="70" workbookViewId="0">
      <selection activeCell="H7" sqref="H7"/>
    </sheetView>
  </sheetViews>
  <sheetFormatPr defaultRowHeight="15.75"/>
  <cols>
    <col min="1" max="1" width="5.7109375" style="22" customWidth="1"/>
    <col min="2" max="2" width="5.7109375" style="34"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15.5703125" style="34" customWidth="1"/>
    <col min="10" max="10" width="30" style="22" customWidth="1"/>
    <col min="11" max="11" width="14" style="22" customWidth="1"/>
    <col min="12" max="15" width="9.140625" style="22"/>
    <col min="16" max="16" width="18.7109375" style="35" customWidth="1"/>
    <col min="17" max="16384" width="9.140625" style="22"/>
  </cols>
  <sheetData>
    <row r="1" spans="1:18">
      <c r="A1" s="45"/>
      <c r="B1" s="45"/>
      <c r="C1" s="94" t="s">
        <v>24</v>
      </c>
      <c r="D1" s="94"/>
      <c r="E1" s="94"/>
      <c r="F1" s="94"/>
      <c r="G1" s="94"/>
      <c r="H1" s="94"/>
      <c r="I1" s="94"/>
      <c r="J1" s="94"/>
      <c r="K1" s="94"/>
    </row>
    <row r="2" spans="1:18">
      <c r="A2" s="45"/>
      <c r="B2" s="45"/>
      <c r="C2" s="45"/>
      <c r="D2" s="96" t="s">
        <v>29</v>
      </c>
      <c r="E2" s="96"/>
      <c r="F2" s="96"/>
      <c r="G2" s="96"/>
      <c r="H2" s="96"/>
      <c r="I2" s="46"/>
      <c r="J2" s="45"/>
      <c r="K2" s="45"/>
    </row>
    <row r="3" spans="1:18" ht="47.25">
      <c r="A3" s="97" t="s">
        <v>8</v>
      </c>
      <c r="B3" s="97"/>
      <c r="C3" s="97"/>
      <c r="D3" s="98" t="s">
        <v>25</v>
      </c>
      <c r="E3" s="98"/>
      <c r="F3" s="98"/>
      <c r="G3" s="98"/>
      <c r="H3" s="98"/>
      <c r="I3" s="47" t="s">
        <v>9</v>
      </c>
      <c r="J3" s="32" t="s">
        <v>10</v>
      </c>
      <c r="K3" s="45"/>
    </row>
    <row r="4" spans="1:18" s="20" customFormat="1" ht="36" customHeight="1">
      <c r="A4" s="99" t="s">
        <v>7</v>
      </c>
      <c r="B4" s="99"/>
      <c r="C4" s="99"/>
      <c r="D4" s="100" t="s">
        <v>83</v>
      </c>
      <c r="E4" s="100"/>
      <c r="F4" s="100"/>
      <c r="G4" s="100"/>
      <c r="H4" s="100"/>
      <c r="I4" s="100"/>
      <c r="J4" s="30" t="s">
        <v>11</v>
      </c>
      <c r="K4" s="31"/>
      <c r="P4" s="36"/>
    </row>
    <row r="5" spans="1:18" s="20" customFormat="1" ht="16.5" thickBot="1">
      <c r="A5" s="33"/>
      <c r="B5" s="33"/>
      <c r="C5" s="33"/>
      <c r="D5" s="95"/>
      <c r="E5" s="95"/>
      <c r="F5" s="95"/>
      <c r="G5" s="95"/>
      <c r="H5" s="95"/>
      <c r="I5" s="95"/>
      <c r="J5" s="95"/>
      <c r="K5" s="31"/>
      <c r="P5" s="36"/>
    </row>
    <row r="6" spans="1:18" ht="78.75">
      <c r="A6" s="48" t="s">
        <v>2</v>
      </c>
      <c r="B6" s="48" t="s">
        <v>0</v>
      </c>
      <c r="C6" s="90" t="s">
        <v>1</v>
      </c>
      <c r="D6" s="91" t="s">
        <v>3</v>
      </c>
      <c r="E6" s="92" t="s">
        <v>4</v>
      </c>
      <c r="F6" s="92" t="s">
        <v>26</v>
      </c>
      <c r="G6" s="92" t="s">
        <v>5</v>
      </c>
      <c r="H6" s="92" t="s">
        <v>6</v>
      </c>
      <c r="I6" s="92" t="s">
        <v>27</v>
      </c>
      <c r="J6" s="93" t="s">
        <v>28</v>
      </c>
      <c r="K6" s="21"/>
    </row>
    <row r="7" spans="1:18" ht="293.25">
      <c r="A7" s="76" t="s">
        <v>31</v>
      </c>
      <c r="B7" s="49">
        <v>1</v>
      </c>
      <c r="C7" s="64" t="s">
        <v>32</v>
      </c>
      <c r="D7" s="64" t="s">
        <v>32</v>
      </c>
      <c r="E7" s="49"/>
      <c r="F7" s="74"/>
      <c r="G7" s="50"/>
      <c r="H7" s="62" t="s">
        <v>60</v>
      </c>
      <c r="I7" s="68"/>
      <c r="J7" s="52"/>
      <c r="K7" s="53"/>
      <c r="L7" s="53"/>
      <c r="M7" s="53"/>
      <c r="N7" s="53"/>
      <c r="O7" s="53"/>
      <c r="P7" s="54"/>
      <c r="Q7" s="53"/>
      <c r="R7" s="53"/>
    </row>
    <row r="8" spans="1:18" ht="204">
      <c r="A8" s="76" t="s">
        <v>31</v>
      </c>
      <c r="B8" s="49">
        <v>2</v>
      </c>
      <c r="C8" s="64" t="s">
        <v>33</v>
      </c>
      <c r="D8" s="64" t="s">
        <v>33</v>
      </c>
      <c r="E8" s="49"/>
      <c r="F8" s="74"/>
      <c r="G8" s="50"/>
      <c r="H8" s="62" t="s">
        <v>61</v>
      </c>
      <c r="I8" s="68"/>
      <c r="J8" s="52"/>
      <c r="K8" s="53"/>
      <c r="L8" s="53"/>
      <c r="M8" s="53"/>
      <c r="N8" s="53"/>
      <c r="O8" s="53"/>
      <c r="P8" s="54"/>
      <c r="Q8" s="53"/>
      <c r="R8" s="53"/>
    </row>
    <row r="9" spans="1:18" ht="204">
      <c r="A9" s="76" t="s">
        <v>31</v>
      </c>
      <c r="B9" s="49">
        <v>3</v>
      </c>
      <c r="C9" s="64" t="s">
        <v>34</v>
      </c>
      <c r="D9" s="64" t="s">
        <v>34</v>
      </c>
      <c r="E9" s="49"/>
      <c r="F9" s="74"/>
      <c r="G9" s="50"/>
      <c r="H9" s="62" t="s">
        <v>62</v>
      </c>
      <c r="I9" s="68"/>
      <c r="J9" s="52"/>
      <c r="K9" s="53"/>
      <c r="L9" s="53"/>
      <c r="M9" s="53"/>
      <c r="N9" s="53"/>
      <c r="O9" s="53"/>
      <c r="P9" s="54"/>
      <c r="Q9" s="53"/>
      <c r="R9" s="53"/>
    </row>
    <row r="10" spans="1:18" ht="204">
      <c r="A10" s="76" t="s">
        <v>31</v>
      </c>
      <c r="B10" s="49">
        <v>4</v>
      </c>
      <c r="C10" s="64" t="s">
        <v>35</v>
      </c>
      <c r="D10" s="64" t="s">
        <v>35</v>
      </c>
      <c r="E10" s="49"/>
      <c r="F10" s="74"/>
      <c r="G10" s="55"/>
      <c r="H10" s="62" t="s">
        <v>63</v>
      </c>
      <c r="I10" s="68"/>
      <c r="J10" s="52"/>
      <c r="K10" s="56"/>
      <c r="L10" s="56"/>
      <c r="M10" s="56"/>
      <c r="N10" s="56"/>
      <c r="O10" s="56"/>
    </row>
    <row r="11" spans="1:18" ht="293.25">
      <c r="A11" s="76" t="s">
        <v>31</v>
      </c>
      <c r="B11" s="49">
        <v>5</v>
      </c>
      <c r="C11" s="64" t="s">
        <v>36</v>
      </c>
      <c r="D11" s="64" t="s">
        <v>36</v>
      </c>
      <c r="E11" s="49"/>
      <c r="F11" s="74"/>
      <c r="G11" s="57"/>
      <c r="H11" s="62" t="s">
        <v>64</v>
      </c>
      <c r="I11" s="68"/>
      <c r="J11" s="52"/>
      <c r="K11" s="56"/>
    </row>
    <row r="12" spans="1:18" ht="255">
      <c r="A12" s="76" t="s">
        <v>31</v>
      </c>
      <c r="B12" s="49">
        <v>6</v>
      </c>
      <c r="C12" s="64" t="s">
        <v>37</v>
      </c>
      <c r="D12" s="64" t="s">
        <v>37</v>
      </c>
      <c r="E12" s="49"/>
      <c r="F12" s="74"/>
      <c r="G12" s="57"/>
      <c r="H12" s="62" t="s">
        <v>65</v>
      </c>
      <c r="I12" s="68"/>
      <c r="J12" s="52"/>
      <c r="K12" s="56"/>
    </row>
    <row r="13" spans="1:18" ht="242.25">
      <c r="A13" s="76" t="s">
        <v>31</v>
      </c>
      <c r="B13" s="49">
        <v>7</v>
      </c>
      <c r="C13" s="64" t="s">
        <v>38</v>
      </c>
      <c r="D13" s="64" t="s">
        <v>38</v>
      </c>
      <c r="E13" s="49"/>
      <c r="F13" s="74"/>
      <c r="G13" s="61"/>
      <c r="H13" s="62" t="s">
        <v>66</v>
      </c>
      <c r="I13" s="68"/>
      <c r="J13" s="52"/>
      <c r="K13" s="58"/>
    </row>
    <row r="14" spans="1:18" ht="216.75">
      <c r="A14" s="76" t="s">
        <v>31</v>
      </c>
      <c r="B14" s="49">
        <v>8</v>
      </c>
      <c r="C14" s="64" t="s">
        <v>39</v>
      </c>
      <c r="D14" s="64" t="s">
        <v>39</v>
      </c>
      <c r="E14" s="49"/>
      <c r="F14" s="74"/>
      <c r="H14" s="62" t="s">
        <v>67</v>
      </c>
      <c r="I14" s="68"/>
      <c r="J14" s="52"/>
      <c r="K14" s="89"/>
    </row>
    <row r="15" spans="1:18" ht="153">
      <c r="A15" s="76" t="s">
        <v>31</v>
      </c>
      <c r="B15" s="49">
        <v>9</v>
      </c>
      <c r="C15" s="64" t="s">
        <v>40</v>
      </c>
      <c r="D15" s="64" t="s">
        <v>40</v>
      </c>
      <c r="E15" s="49"/>
      <c r="F15" s="74"/>
      <c r="H15" s="62" t="s">
        <v>68</v>
      </c>
      <c r="I15" s="68"/>
      <c r="J15" s="52"/>
      <c r="K15" s="89"/>
    </row>
    <row r="16" spans="1:18" ht="127.5">
      <c r="A16" s="76" t="s">
        <v>31</v>
      </c>
      <c r="B16" s="49">
        <v>10</v>
      </c>
      <c r="C16" s="64" t="s">
        <v>41</v>
      </c>
      <c r="D16" s="64" t="s">
        <v>41</v>
      </c>
      <c r="E16" s="49"/>
      <c r="F16" s="74"/>
      <c r="H16" s="62" t="s">
        <v>69</v>
      </c>
      <c r="I16" s="68"/>
      <c r="J16" s="52"/>
      <c r="K16" s="89"/>
    </row>
    <row r="17" spans="1:18" ht="114.75">
      <c r="A17" s="76" t="s">
        <v>31</v>
      </c>
      <c r="B17" s="49">
        <v>11</v>
      </c>
      <c r="C17" s="64" t="s">
        <v>42</v>
      </c>
      <c r="D17" s="64" t="s">
        <v>42</v>
      </c>
      <c r="E17" s="49"/>
      <c r="F17" s="74"/>
      <c r="H17" s="62" t="s">
        <v>70</v>
      </c>
      <c r="I17" s="68"/>
      <c r="J17" s="52"/>
      <c r="K17" s="89"/>
    </row>
    <row r="18" spans="1:18" ht="140.25">
      <c r="A18" s="76" t="s">
        <v>31</v>
      </c>
      <c r="B18" s="49">
        <v>12</v>
      </c>
      <c r="C18" s="64" t="s">
        <v>43</v>
      </c>
      <c r="D18" s="64" t="s">
        <v>43</v>
      </c>
      <c r="E18" s="49"/>
      <c r="F18" s="74"/>
      <c r="H18" s="62" t="s">
        <v>71</v>
      </c>
      <c r="I18" s="68"/>
      <c r="J18" s="52"/>
      <c r="K18" s="89"/>
    </row>
    <row r="19" spans="1:18" ht="255">
      <c r="A19" s="76" t="s">
        <v>31</v>
      </c>
      <c r="B19" s="49">
        <v>13</v>
      </c>
      <c r="C19" s="64" t="s">
        <v>44</v>
      </c>
      <c r="D19" s="64" t="s">
        <v>44</v>
      </c>
      <c r="E19" s="49"/>
      <c r="F19" s="74"/>
      <c r="H19" s="62" t="s">
        <v>72</v>
      </c>
      <c r="I19" s="68"/>
      <c r="J19" s="52"/>
      <c r="K19" s="89"/>
    </row>
    <row r="20" spans="1:18" ht="114.75">
      <c r="A20" s="76" t="s">
        <v>31</v>
      </c>
      <c r="B20" s="49">
        <v>14</v>
      </c>
      <c r="C20" s="64" t="s">
        <v>45</v>
      </c>
      <c r="D20" s="64" t="s">
        <v>45</v>
      </c>
      <c r="E20" s="49"/>
      <c r="F20" s="74"/>
      <c r="H20" s="62" t="s">
        <v>73</v>
      </c>
      <c r="I20" s="68"/>
      <c r="J20" s="52"/>
      <c r="K20" s="89"/>
    </row>
    <row r="21" spans="1:18" ht="114.75">
      <c r="A21" s="76" t="s">
        <v>31</v>
      </c>
      <c r="B21" s="49">
        <v>15</v>
      </c>
      <c r="C21" s="64" t="s">
        <v>46</v>
      </c>
      <c r="D21" s="64" t="s">
        <v>46</v>
      </c>
      <c r="E21" s="49"/>
      <c r="F21" s="74"/>
      <c r="H21" s="62" t="s">
        <v>74</v>
      </c>
      <c r="I21" s="68"/>
      <c r="J21" s="52"/>
      <c r="K21" s="89"/>
    </row>
    <row r="22" spans="1:18" ht="89.25">
      <c r="A22" s="76" t="s">
        <v>31</v>
      </c>
      <c r="B22" s="49">
        <v>16</v>
      </c>
      <c r="C22" s="64" t="s">
        <v>47</v>
      </c>
      <c r="D22" s="64" t="s">
        <v>47</v>
      </c>
      <c r="E22" s="49"/>
      <c r="F22" s="74"/>
      <c r="H22" s="62" t="s">
        <v>75</v>
      </c>
      <c r="I22" s="68"/>
      <c r="J22" s="52"/>
      <c r="K22" s="89"/>
    </row>
    <row r="23" spans="1:18" ht="216.75">
      <c r="A23" s="76" t="s">
        <v>31</v>
      </c>
      <c r="B23" s="79">
        <v>17</v>
      </c>
      <c r="C23" s="64" t="s">
        <v>48</v>
      </c>
      <c r="D23" s="64" t="s">
        <v>48</v>
      </c>
      <c r="E23" s="49"/>
      <c r="F23" s="74"/>
      <c r="H23" s="62" t="s">
        <v>76</v>
      </c>
      <c r="I23" s="68"/>
      <c r="J23" s="52"/>
      <c r="K23" s="89"/>
    </row>
    <row r="24" spans="1:18" ht="140.25">
      <c r="A24" s="85" t="s">
        <v>31</v>
      </c>
      <c r="B24" s="49">
        <v>18</v>
      </c>
      <c r="C24" s="64" t="s">
        <v>49</v>
      </c>
      <c r="D24" s="64" t="s">
        <v>49</v>
      </c>
      <c r="E24" s="49"/>
      <c r="F24" s="74"/>
      <c r="H24" s="62" t="s">
        <v>77</v>
      </c>
      <c r="I24" s="68"/>
      <c r="J24" s="52"/>
      <c r="K24" s="89"/>
    </row>
    <row r="25" spans="1:18" ht="140.25">
      <c r="A25" s="85" t="s">
        <v>31</v>
      </c>
      <c r="B25" s="62">
        <v>19</v>
      </c>
      <c r="C25" s="62" t="s">
        <v>50</v>
      </c>
      <c r="D25" s="62" t="s">
        <v>50</v>
      </c>
      <c r="E25" s="62"/>
      <c r="F25" s="62"/>
      <c r="G25" s="62"/>
      <c r="H25" s="62" t="s">
        <v>78</v>
      </c>
      <c r="I25" s="68"/>
      <c r="J25" s="52"/>
      <c r="K25" s="89"/>
    </row>
    <row r="26" spans="1:18" ht="140.25">
      <c r="A26" s="85" t="s">
        <v>31</v>
      </c>
      <c r="B26" s="62">
        <v>20</v>
      </c>
      <c r="C26" s="62" t="s">
        <v>51</v>
      </c>
      <c r="D26" s="62" t="s">
        <v>51</v>
      </c>
      <c r="E26" s="62"/>
      <c r="F26" s="62"/>
      <c r="G26" s="62"/>
      <c r="H26" s="62" t="s">
        <v>79</v>
      </c>
      <c r="I26" s="63"/>
      <c r="J26" s="52"/>
      <c r="K26" s="89"/>
    </row>
    <row r="27" spans="1:18" ht="76.5">
      <c r="A27" s="85" t="s">
        <v>31</v>
      </c>
      <c r="B27" s="62">
        <v>21</v>
      </c>
      <c r="C27" s="62" t="s">
        <v>52</v>
      </c>
      <c r="D27" s="62" t="s">
        <v>52</v>
      </c>
      <c r="E27" s="62"/>
      <c r="F27" s="62"/>
      <c r="G27" s="62"/>
      <c r="H27" s="62" t="s">
        <v>80</v>
      </c>
      <c r="I27" s="63"/>
      <c r="J27" s="44"/>
      <c r="K27" s="28"/>
      <c r="L27" s="28"/>
      <c r="M27" s="28"/>
      <c r="N27" s="28"/>
      <c r="O27" s="28"/>
      <c r="P27" s="28"/>
      <c r="Q27" s="28"/>
      <c r="R27" s="28"/>
    </row>
    <row r="28" spans="1:18" ht="165.75">
      <c r="A28" s="85" t="s">
        <v>31</v>
      </c>
      <c r="B28" s="62">
        <v>22</v>
      </c>
      <c r="C28" s="62" t="s">
        <v>53</v>
      </c>
      <c r="D28" s="62" t="s">
        <v>53</v>
      </c>
      <c r="E28" s="62"/>
      <c r="F28" s="62"/>
      <c r="G28" s="62"/>
      <c r="H28" s="62" t="s">
        <v>81</v>
      </c>
      <c r="I28" s="40"/>
      <c r="J28" s="40"/>
      <c r="K28" s="29"/>
      <c r="L28" s="29"/>
      <c r="M28" s="29"/>
      <c r="N28" s="29"/>
      <c r="O28" s="29"/>
      <c r="P28" s="29"/>
      <c r="Q28" s="29"/>
      <c r="R28" s="29"/>
    </row>
    <row r="29" spans="1:18" ht="153">
      <c r="A29" s="85" t="s">
        <v>31</v>
      </c>
      <c r="B29" s="62">
        <v>23</v>
      </c>
      <c r="C29" s="62" t="s">
        <v>54</v>
      </c>
      <c r="D29" s="62" t="s">
        <v>54</v>
      </c>
      <c r="E29" s="62"/>
      <c r="F29" s="62"/>
      <c r="G29" s="62"/>
      <c r="H29" s="62" t="s">
        <v>82</v>
      </c>
      <c r="I29" s="40"/>
      <c r="J29" s="40"/>
      <c r="K29" s="29"/>
      <c r="L29" s="29"/>
      <c r="M29" s="29"/>
      <c r="N29" s="29"/>
      <c r="O29" s="29"/>
      <c r="P29" s="29"/>
      <c r="Q29" s="29"/>
      <c r="R29" s="29"/>
    </row>
    <row r="30" spans="1:18" ht="20.25">
      <c r="B30" s="29"/>
      <c r="C30" s="29" t="s">
        <v>13</v>
      </c>
      <c r="D30" s="29"/>
      <c r="E30" s="29"/>
      <c r="F30" s="29"/>
      <c r="G30" s="29"/>
      <c r="H30" s="29"/>
      <c r="I30" s="29"/>
      <c r="J30" s="29"/>
      <c r="K30" s="29"/>
      <c r="L30" s="29"/>
      <c r="M30" s="29"/>
      <c r="N30" s="29"/>
      <c r="O30" s="29"/>
      <c r="P30" s="29"/>
      <c r="Q30" s="29"/>
      <c r="R30" s="29"/>
    </row>
    <row r="31" spans="1:18">
      <c r="B31"/>
      <c r="C31"/>
      <c r="D31"/>
      <c r="E31"/>
      <c r="F31"/>
      <c r="G31"/>
      <c r="H31"/>
      <c r="I31"/>
      <c r="J31"/>
      <c r="K31"/>
      <c r="L31"/>
      <c r="M31"/>
      <c r="N31"/>
      <c r="O31"/>
      <c r="P31"/>
      <c r="Q31"/>
      <c r="R31"/>
    </row>
    <row r="32" spans="1:18">
      <c r="B32"/>
      <c r="C32"/>
      <c r="D32"/>
      <c r="E32"/>
      <c r="F32"/>
      <c r="G32"/>
      <c r="H32"/>
      <c r="I32"/>
      <c r="J32"/>
      <c r="K32"/>
      <c r="L32"/>
      <c r="M32"/>
      <c r="N32"/>
      <c r="O32"/>
      <c r="P32"/>
      <c r="Q32"/>
      <c r="R32"/>
    </row>
    <row r="33" spans="2:18">
      <c r="B33"/>
      <c r="C33"/>
      <c r="D33"/>
      <c r="E33"/>
      <c r="F33"/>
      <c r="G33"/>
      <c r="H33"/>
      <c r="I33"/>
      <c r="J33"/>
      <c r="K33"/>
      <c r="L33"/>
      <c r="M33"/>
      <c r="N33"/>
      <c r="O33"/>
      <c r="P33"/>
      <c r="Q33"/>
      <c r="R33"/>
    </row>
    <row r="34" spans="2:18">
      <c r="B34" s="59"/>
      <c r="C34" s="60"/>
      <c r="D34" s="60"/>
      <c r="H34" s="51"/>
    </row>
  </sheetData>
  <autoFilter ref="A6:J25"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tabSelected="1" topLeftCell="A25" zoomScale="70" zoomScaleNormal="70" workbookViewId="0">
      <selection activeCell="R36" sqref="R36"/>
    </sheetView>
  </sheetViews>
  <sheetFormatPr defaultRowHeight="15.75"/>
  <cols>
    <col min="1" max="1" width="3.42578125" style="2" customWidth="1"/>
    <col min="2" max="2" width="5.7109375" style="14"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65" customWidth="1"/>
    <col min="14" max="14" width="15.140625" style="2" customWidth="1"/>
    <col min="15" max="16384" width="9.140625" style="2"/>
  </cols>
  <sheetData>
    <row r="1" spans="1:18">
      <c r="D1" s="105" t="s">
        <v>23</v>
      </c>
      <c r="E1" s="105"/>
      <c r="F1" s="105"/>
      <c r="G1" s="105"/>
      <c r="H1" s="105"/>
      <c r="I1" s="105"/>
      <c r="J1" s="105"/>
      <c r="K1" s="105"/>
      <c r="L1" s="105"/>
    </row>
    <row r="2" spans="1:18">
      <c r="D2" s="106" t="s">
        <v>14</v>
      </c>
      <c r="E2" s="106"/>
      <c r="F2" s="106"/>
      <c r="G2" s="106"/>
      <c r="H2" s="106"/>
      <c r="I2" s="106"/>
      <c r="J2" s="106"/>
      <c r="K2" s="13"/>
    </row>
    <row r="3" spans="1:18">
      <c r="B3" s="107" t="s">
        <v>8</v>
      </c>
      <c r="C3" s="107"/>
      <c r="D3" s="107"/>
      <c r="E3" s="108" t="s">
        <v>25</v>
      </c>
      <c r="F3" s="108"/>
      <c r="G3" s="108"/>
      <c r="H3" s="108"/>
      <c r="I3" s="108"/>
      <c r="K3" s="2" t="s">
        <v>9</v>
      </c>
      <c r="L3" s="2" t="s">
        <v>10</v>
      </c>
    </row>
    <row r="4" spans="1:18" s="4" customFormat="1" ht="32.25" customHeight="1">
      <c r="A4" s="3"/>
      <c r="B4" s="109" t="s">
        <v>7</v>
      </c>
      <c r="C4" s="109"/>
      <c r="D4" s="109"/>
      <c r="E4" s="100" t="s">
        <v>30</v>
      </c>
      <c r="F4" s="100"/>
      <c r="G4" s="100"/>
      <c r="H4" s="100"/>
      <c r="I4" s="100"/>
      <c r="J4" s="100"/>
      <c r="K4" s="100"/>
      <c r="L4" s="16" t="s">
        <v>11</v>
      </c>
      <c r="M4" s="66"/>
    </row>
    <row r="5" spans="1:18" s="5" customFormat="1" ht="20.100000000000001" customHeight="1">
      <c r="A5" s="3"/>
      <c r="B5" s="4"/>
      <c r="C5" s="27"/>
      <c r="D5" s="4"/>
      <c r="E5" s="103"/>
      <c r="F5" s="103"/>
      <c r="G5" s="103"/>
      <c r="H5" s="103"/>
      <c r="I5" s="103"/>
      <c r="J5" s="23"/>
      <c r="K5" s="23"/>
      <c r="L5" s="23"/>
      <c r="M5" s="67"/>
    </row>
    <row r="6" spans="1:18" ht="47.25">
      <c r="A6" s="6"/>
      <c r="B6" s="1" t="s">
        <v>2</v>
      </c>
      <c r="C6" s="41" t="s">
        <v>0</v>
      </c>
      <c r="D6" s="1" t="s">
        <v>1</v>
      </c>
      <c r="E6" s="41" t="s">
        <v>3</v>
      </c>
      <c r="F6" s="41" t="s">
        <v>15</v>
      </c>
      <c r="G6" s="24" t="s">
        <v>16</v>
      </c>
      <c r="H6" s="41" t="s">
        <v>17</v>
      </c>
      <c r="I6" s="41" t="s">
        <v>18</v>
      </c>
      <c r="J6" s="19" t="s">
        <v>19</v>
      </c>
      <c r="K6" s="41" t="s">
        <v>20</v>
      </c>
      <c r="L6" s="41" t="s">
        <v>21</v>
      </c>
      <c r="M6" s="63"/>
    </row>
    <row r="7" spans="1:18">
      <c r="A7" s="6"/>
      <c r="B7" s="71">
        <v>1</v>
      </c>
      <c r="C7" s="104">
        <v>2</v>
      </c>
      <c r="D7" s="104"/>
      <c r="E7" s="104"/>
      <c r="F7" s="41">
        <v>3</v>
      </c>
      <c r="G7" s="24">
        <v>4</v>
      </c>
      <c r="H7" s="41">
        <v>5</v>
      </c>
      <c r="I7" s="41">
        <v>6</v>
      </c>
      <c r="J7" s="41">
        <v>7</v>
      </c>
      <c r="K7" s="41">
        <v>8</v>
      </c>
      <c r="L7" s="15">
        <v>9</v>
      </c>
      <c r="M7" s="63"/>
    </row>
    <row r="8" spans="1:18" ht="76.5">
      <c r="A8" s="18"/>
      <c r="B8" s="76" t="s">
        <v>31</v>
      </c>
      <c r="C8" s="49">
        <v>1</v>
      </c>
      <c r="D8" s="64" t="s">
        <v>32</v>
      </c>
      <c r="E8" s="64" t="s">
        <v>32</v>
      </c>
      <c r="F8" s="49" t="s">
        <v>55</v>
      </c>
      <c r="G8" s="74">
        <v>10</v>
      </c>
      <c r="H8" s="49"/>
      <c r="I8" s="37"/>
      <c r="J8" s="37"/>
      <c r="K8" s="37"/>
      <c r="L8" s="17" t="s">
        <v>56</v>
      </c>
      <c r="M8" s="68" t="s">
        <v>57</v>
      </c>
      <c r="N8" s="28">
        <v>350000</v>
      </c>
    </row>
    <row r="9" spans="1:18" ht="76.5">
      <c r="B9" s="76" t="s">
        <v>31</v>
      </c>
      <c r="C9" s="49">
        <v>2</v>
      </c>
      <c r="D9" s="64" t="s">
        <v>33</v>
      </c>
      <c r="E9" s="64" t="s">
        <v>33</v>
      </c>
      <c r="F9" s="49" t="s">
        <v>55</v>
      </c>
      <c r="G9" s="74">
        <v>3</v>
      </c>
      <c r="H9" s="49"/>
      <c r="I9" s="37"/>
      <c r="J9" s="37"/>
      <c r="K9" s="37"/>
      <c r="L9" s="17" t="s">
        <v>56</v>
      </c>
      <c r="M9" s="68" t="s">
        <v>57</v>
      </c>
      <c r="N9" s="28">
        <v>120000</v>
      </c>
    </row>
    <row r="10" spans="1:18" ht="76.5">
      <c r="B10" s="76" t="s">
        <v>31</v>
      </c>
      <c r="C10" s="49">
        <v>3</v>
      </c>
      <c r="D10" s="64" t="s">
        <v>34</v>
      </c>
      <c r="E10" s="64" t="s">
        <v>34</v>
      </c>
      <c r="F10" s="49" t="s">
        <v>55</v>
      </c>
      <c r="G10" s="74">
        <v>7</v>
      </c>
      <c r="H10" s="49"/>
      <c r="I10" s="37"/>
      <c r="J10" s="37"/>
      <c r="K10" s="37"/>
      <c r="L10" s="17" t="s">
        <v>56</v>
      </c>
      <c r="M10" s="68" t="s">
        <v>57</v>
      </c>
      <c r="N10" s="28">
        <v>210000</v>
      </c>
    </row>
    <row r="11" spans="1:18" ht="76.5">
      <c r="B11" s="76" t="s">
        <v>31</v>
      </c>
      <c r="C11" s="49">
        <v>4</v>
      </c>
      <c r="D11" s="64" t="s">
        <v>35</v>
      </c>
      <c r="E11" s="64" t="s">
        <v>35</v>
      </c>
      <c r="F11" s="49" t="s">
        <v>55</v>
      </c>
      <c r="G11" s="74">
        <v>4</v>
      </c>
      <c r="H11" s="49"/>
      <c r="I11" s="37"/>
      <c r="J11" s="38"/>
      <c r="K11" s="37"/>
      <c r="L11" s="17" t="s">
        <v>56</v>
      </c>
      <c r="M11" s="68" t="s">
        <v>57</v>
      </c>
      <c r="N11" s="28">
        <v>104000</v>
      </c>
      <c r="O11" s="28"/>
      <c r="P11" s="28"/>
      <c r="Q11" s="28"/>
      <c r="R11" s="28"/>
    </row>
    <row r="12" spans="1:18" ht="76.5">
      <c r="B12" s="76" t="s">
        <v>31</v>
      </c>
      <c r="C12" s="49">
        <v>5</v>
      </c>
      <c r="D12" s="64" t="s">
        <v>36</v>
      </c>
      <c r="E12" s="64" t="s">
        <v>36</v>
      </c>
      <c r="F12" s="49" t="s">
        <v>55</v>
      </c>
      <c r="G12" s="74">
        <v>10</v>
      </c>
      <c r="H12" s="49"/>
      <c r="I12" s="39"/>
      <c r="J12" s="39"/>
      <c r="K12" s="39"/>
      <c r="L12" s="17" t="s">
        <v>56</v>
      </c>
      <c r="M12" s="68" t="s">
        <v>57</v>
      </c>
      <c r="N12" s="28">
        <v>600000</v>
      </c>
      <c r="O12" s="28"/>
      <c r="P12" s="28"/>
    </row>
    <row r="13" spans="1:18" ht="76.5">
      <c r="B13" s="76" t="s">
        <v>31</v>
      </c>
      <c r="C13" s="49">
        <v>6</v>
      </c>
      <c r="D13" s="64" t="s">
        <v>37</v>
      </c>
      <c r="E13" s="64" t="s">
        <v>37</v>
      </c>
      <c r="F13" s="49" t="s">
        <v>55</v>
      </c>
      <c r="G13" s="74">
        <v>15</v>
      </c>
      <c r="H13" s="49"/>
      <c r="I13" s="42"/>
      <c r="J13" s="43"/>
      <c r="K13" s="43"/>
      <c r="L13" s="17" t="s">
        <v>56</v>
      </c>
      <c r="M13" s="68" t="s">
        <v>57</v>
      </c>
      <c r="N13" s="28">
        <v>150000</v>
      </c>
      <c r="O13" s="28"/>
      <c r="P13" s="28"/>
    </row>
    <row r="14" spans="1:18" ht="76.5">
      <c r="B14" s="76" t="s">
        <v>31</v>
      </c>
      <c r="C14" s="49">
        <v>7</v>
      </c>
      <c r="D14" s="64" t="s">
        <v>38</v>
      </c>
      <c r="E14" s="64" t="s">
        <v>38</v>
      </c>
      <c r="F14" s="49" t="s">
        <v>55</v>
      </c>
      <c r="G14" s="74">
        <v>15</v>
      </c>
      <c r="H14" s="49"/>
      <c r="I14" s="44"/>
      <c r="J14" s="44"/>
      <c r="K14" s="44"/>
      <c r="L14" s="17" t="s">
        <v>56</v>
      </c>
      <c r="M14" s="68" t="s">
        <v>57</v>
      </c>
      <c r="N14" s="28">
        <v>75000</v>
      </c>
      <c r="O14" s="28"/>
      <c r="P14" s="28"/>
    </row>
    <row r="15" spans="1:18" ht="76.5">
      <c r="B15" s="76" t="s">
        <v>31</v>
      </c>
      <c r="C15" s="49">
        <v>8</v>
      </c>
      <c r="D15" s="64" t="s">
        <v>39</v>
      </c>
      <c r="E15" s="64" t="s">
        <v>39</v>
      </c>
      <c r="F15" s="49" t="s">
        <v>55</v>
      </c>
      <c r="G15" s="74">
        <v>10</v>
      </c>
      <c r="H15" s="49"/>
      <c r="I15" s="44"/>
      <c r="J15" s="44"/>
      <c r="K15" s="44"/>
      <c r="L15" s="17" t="s">
        <v>56</v>
      </c>
      <c r="M15" s="68" t="s">
        <v>57</v>
      </c>
      <c r="N15" s="28">
        <v>100000</v>
      </c>
      <c r="O15" s="28"/>
      <c r="P15" s="28"/>
    </row>
    <row r="16" spans="1:18" ht="76.5">
      <c r="B16" s="76" t="s">
        <v>31</v>
      </c>
      <c r="C16" s="49">
        <v>9</v>
      </c>
      <c r="D16" s="64" t="s">
        <v>40</v>
      </c>
      <c r="E16" s="64" t="s">
        <v>40</v>
      </c>
      <c r="F16" s="49" t="s">
        <v>55</v>
      </c>
      <c r="G16" s="74">
        <v>10</v>
      </c>
      <c r="H16" s="49"/>
      <c r="I16" s="40"/>
      <c r="J16" s="40"/>
      <c r="K16" s="40"/>
      <c r="L16" s="17" t="s">
        <v>56</v>
      </c>
      <c r="M16" s="68" t="s">
        <v>57</v>
      </c>
      <c r="N16" s="29">
        <v>60000</v>
      </c>
      <c r="O16" s="29"/>
      <c r="P16" s="29"/>
    </row>
    <row r="17" spans="2:19" ht="76.5">
      <c r="B17" s="76" t="s">
        <v>31</v>
      </c>
      <c r="C17" s="49">
        <v>10</v>
      </c>
      <c r="D17" s="64" t="s">
        <v>41</v>
      </c>
      <c r="E17" s="64" t="s">
        <v>41</v>
      </c>
      <c r="F17" s="49" t="s">
        <v>55</v>
      </c>
      <c r="G17" s="74">
        <v>7</v>
      </c>
      <c r="H17" s="49"/>
      <c r="I17" s="40"/>
      <c r="J17" s="40"/>
      <c r="K17" s="40"/>
      <c r="L17" s="17" t="s">
        <v>56</v>
      </c>
      <c r="M17" s="68" t="s">
        <v>57</v>
      </c>
      <c r="N17" s="29">
        <v>280000</v>
      </c>
      <c r="O17" s="29"/>
      <c r="P17" s="29"/>
    </row>
    <row r="18" spans="2:19" ht="76.5">
      <c r="B18" s="76" t="s">
        <v>31</v>
      </c>
      <c r="C18" s="49">
        <v>11</v>
      </c>
      <c r="D18" s="64" t="s">
        <v>42</v>
      </c>
      <c r="E18" s="64" t="s">
        <v>42</v>
      </c>
      <c r="F18" s="49" t="s">
        <v>55</v>
      </c>
      <c r="G18" s="74">
        <v>10</v>
      </c>
      <c r="H18" s="49"/>
      <c r="I18" s="40"/>
      <c r="J18" s="40"/>
      <c r="K18" s="40"/>
      <c r="L18" s="17" t="s">
        <v>56</v>
      </c>
      <c r="M18" s="68" t="s">
        <v>57</v>
      </c>
      <c r="N18" s="29">
        <v>70000</v>
      </c>
      <c r="O18" s="29"/>
      <c r="P18" s="29"/>
    </row>
    <row r="19" spans="2:19" ht="76.5">
      <c r="B19" s="76" t="s">
        <v>31</v>
      </c>
      <c r="C19" s="49">
        <v>12</v>
      </c>
      <c r="D19" s="64" t="s">
        <v>43</v>
      </c>
      <c r="E19" s="64" t="s">
        <v>43</v>
      </c>
      <c r="F19" s="49" t="s">
        <v>55</v>
      </c>
      <c r="G19" s="74">
        <v>15</v>
      </c>
      <c r="H19" s="49"/>
      <c r="I19" s="44"/>
      <c r="J19" s="44"/>
      <c r="K19" s="44"/>
      <c r="L19" s="17" t="s">
        <v>56</v>
      </c>
      <c r="M19" s="68" t="s">
        <v>57</v>
      </c>
      <c r="N19" s="28">
        <v>180000</v>
      </c>
    </row>
    <row r="20" spans="2:19" ht="76.5">
      <c r="B20" s="76" t="s">
        <v>31</v>
      </c>
      <c r="C20" s="49">
        <v>13</v>
      </c>
      <c r="D20" s="64" t="s">
        <v>44</v>
      </c>
      <c r="E20" s="64" t="s">
        <v>44</v>
      </c>
      <c r="F20" s="49" t="s">
        <v>55</v>
      </c>
      <c r="G20" s="74">
        <v>10</v>
      </c>
      <c r="H20" s="49"/>
      <c r="I20" s="44"/>
      <c r="J20" s="44"/>
      <c r="K20" s="44"/>
      <c r="L20" s="17" t="s">
        <v>56</v>
      </c>
      <c r="M20" s="68" t="s">
        <v>57</v>
      </c>
      <c r="N20" s="28">
        <v>150000</v>
      </c>
    </row>
    <row r="21" spans="2:19" ht="76.5">
      <c r="B21" s="76" t="s">
        <v>31</v>
      </c>
      <c r="C21" s="49">
        <v>14</v>
      </c>
      <c r="D21" s="64" t="s">
        <v>45</v>
      </c>
      <c r="E21" s="64" t="s">
        <v>45</v>
      </c>
      <c r="F21" s="49" t="s">
        <v>55</v>
      </c>
      <c r="G21" s="74">
        <v>50</v>
      </c>
      <c r="H21" s="49"/>
      <c r="I21" s="44"/>
      <c r="J21" s="44"/>
      <c r="K21" s="44"/>
      <c r="L21" s="17" t="s">
        <v>56</v>
      </c>
      <c r="M21" s="68" t="s">
        <v>57</v>
      </c>
      <c r="N21" s="28">
        <v>50000</v>
      </c>
    </row>
    <row r="22" spans="2:19" ht="76.5">
      <c r="B22" s="76" t="s">
        <v>31</v>
      </c>
      <c r="C22" s="49">
        <v>15</v>
      </c>
      <c r="D22" s="64" t="s">
        <v>46</v>
      </c>
      <c r="E22" s="64" t="s">
        <v>46</v>
      </c>
      <c r="F22" s="49" t="s">
        <v>55</v>
      </c>
      <c r="G22" s="74">
        <v>2</v>
      </c>
      <c r="H22" s="49"/>
      <c r="I22" s="44"/>
      <c r="J22" s="44"/>
      <c r="K22" s="44"/>
      <c r="L22" s="17" t="s">
        <v>56</v>
      </c>
      <c r="M22" s="68" t="s">
        <v>57</v>
      </c>
      <c r="N22" s="28">
        <v>10000</v>
      </c>
    </row>
    <row r="23" spans="2:19" ht="76.5">
      <c r="B23" s="76" t="s">
        <v>31</v>
      </c>
      <c r="C23" s="49">
        <v>16</v>
      </c>
      <c r="D23" s="64" t="s">
        <v>47</v>
      </c>
      <c r="E23" s="64" t="s">
        <v>47</v>
      </c>
      <c r="F23" s="49" t="s">
        <v>55</v>
      </c>
      <c r="G23" s="74">
        <v>50</v>
      </c>
      <c r="H23" s="49"/>
      <c r="I23" s="44"/>
      <c r="J23" s="44"/>
      <c r="K23" s="44"/>
      <c r="L23" s="17" t="s">
        <v>56</v>
      </c>
      <c r="M23" s="68" t="s">
        <v>57</v>
      </c>
      <c r="N23" s="28">
        <v>30000</v>
      </c>
    </row>
    <row r="24" spans="2:19" ht="93.75">
      <c r="B24" s="76" t="s">
        <v>31</v>
      </c>
      <c r="C24" s="79">
        <v>17</v>
      </c>
      <c r="D24" s="80" t="s">
        <v>48</v>
      </c>
      <c r="E24" s="80" t="s">
        <v>48</v>
      </c>
      <c r="F24" s="79" t="s">
        <v>55</v>
      </c>
      <c r="G24" s="81">
        <v>2</v>
      </c>
      <c r="H24" s="79"/>
      <c r="I24" s="82"/>
      <c r="J24" s="82"/>
      <c r="K24" s="82"/>
      <c r="L24" s="83" t="s">
        <v>56</v>
      </c>
      <c r="M24" s="84" t="s">
        <v>58</v>
      </c>
      <c r="N24" s="28">
        <v>13333.33</v>
      </c>
    </row>
    <row r="25" spans="2:19" ht="76.5">
      <c r="B25" s="85" t="s">
        <v>31</v>
      </c>
      <c r="C25" s="49">
        <v>18</v>
      </c>
      <c r="D25" s="64" t="s">
        <v>49</v>
      </c>
      <c r="E25" s="64" t="s">
        <v>49</v>
      </c>
      <c r="F25" s="49" t="s">
        <v>55</v>
      </c>
      <c r="G25" s="74">
        <v>4</v>
      </c>
      <c r="H25" s="49"/>
      <c r="I25" s="44"/>
      <c r="J25" s="44"/>
      <c r="K25" s="44"/>
      <c r="L25" s="17" t="s">
        <v>56</v>
      </c>
      <c r="M25" s="68" t="s">
        <v>59</v>
      </c>
      <c r="N25" s="28">
        <v>28000</v>
      </c>
    </row>
    <row r="26" spans="2:19" ht="76.5">
      <c r="B26" s="85" t="s">
        <v>31</v>
      </c>
      <c r="C26" s="49">
        <v>19</v>
      </c>
      <c r="D26" s="64" t="s">
        <v>50</v>
      </c>
      <c r="E26" s="64" t="s">
        <v>50</v>
      </c>
      <c r="F26" s="49" t="s">
        <v>55</v>
      </c>
      <c r="G26" s="74">
        <v>4</v>
      </c>
      <c r="H26" s="49"/>
      <c r="I26" s="44"/>
      <c r="J26" s="44"/>
      <c r="K26" s="44"/>
      <c r="L26" s="17" t="s">
        <v>56</v>
      </c>
      <c r="M26" s="68" t="s">
        <v>59</v>
      </c>
      <c r="N26" s="28">
        <v>38000</v>
      </c>
    </row>
    <row r="27" spans="2:19" ht="76.5">
      <c r="B27" s="85" t="s">
        <v>31</v>
      </c>
      <c r="C27" s="49">
        <v>20</v>
      </c>
      <c r="D27" s="60" t="s">
        <v>51</v>
      </c>
      <c r="E27" s="60" t="s">
        <v>51</v>
      </c>
      <c r="F27" s="49" t="s">
        <v>55</v>
      </c>
      <c r="G27" s="73">
        <v>12</v>
      </c>
      <c r="H27" s="44"/>
      <c r="I27" s="44"/>
      <c r="J27" s="44"/>
      <c r="K27" s="44"/>
      <c r="L27" s="17" t="s">
        <v>56</v>
      </c>
      <c r="M27" s="63" t="s">
        <v>59</v>
      </c>
      <c r="N27" s="28">
        <v>84000</v>
      </c>
    </row>
    <row r="28" spans="2:19" ht="76.5">
      <c r="B28" s="85" t="s">
        <v>31</v>
      </c>
      <c r="C28" s="49">
        <v>21</v>
      </c>
      <c r="D28" s="86" t="s">
        <v>52</v>
      </c>
      <c r="E28" s="86" t="s">
        <v>52</v>
      </c>
      <c r="F28" s="49" t="s">
        <v>55</v>
      </c>
      <c r="G28" s="87">
        <v>4</v>
      </c>
      <c r="H28" s="39"/>
      <c r="I28" s="39"/>
      <c r="J28" s="39"/>
      <c r="K28" s="39"/>
      <c r="L28" s="17" t="s">
        <v>56</v>
      </c>
      <c r="M28" s="63" t="s">
        <v>59</v>
      </c>
      <c r="N28" s="28">
        <v>20000</v>
      </c>
      <c r="O28" s="28"/>
      <c r="P28" s="28"/>
      <c r="Q28" s="28"/>
      <c r="R28" s="28"/>
      <c r="S28" s="28"/>
    </row>
    <row r="29" spans="2:19" ht="76.5">
      <c r="B29" s="85" t="s">
        <v>31</v>
      </c>
      <c r="C29" s="49">
        <v>22</v>
      </c>
      <c r="D29" s="86" t="s">
        <v>53</v>
      </c>
      <c r="E29" s="86" t="s">
        <v>53</v>
      </c>
      <c r="F29" s="49" t="s">
        <v>55</v>
      </c>
      <c r="G29" s="87">
        <v>4</v>
      </c>
      <c r="H29" s="44"/>
      <c r="I29" s="44"/>
      <c r="J29" s="44"/>
      <c r="K29" s="44"/>
      <c r="L29" s="17" t="s">
        <v>56</v>
      </c>
      <c r="M29" s="63" t="s">
        <v>59</v>
      </c>
      <c r="N29" s="28">
        <v>16000</v>
      </c>
      <c r="O29" s="28"/>
      <c r="P29" s="28"/>
      <c r="Q29" s="28"/>
      <c r="R29" s="28"/>
      <c r="S29" s="28"/>
    </row>
    <row r="30" spans="2:19" ht="76.5">
      <c r="B30" s="85" t="s">
        <v>31</v>
      </c>
      <c r="C30" s="49">
        <v>23</v>
      </c>
      <c r="D30" s="88" t="s">
        <v>54</v>
      </c>
      <c r="E30" s="88" t="s">
        <v>54</v>
      </c>
      <c r="F30" s="49" t="s">
        <v>55</v>
      </c>
      <c r="G30" s="72">
        <v>49</v>
      </c>
      <c r="H30" s="44"/>
      <c r="I30" s="44"/>
      <c r="J30" s="44"/>
      <c r="K30" s="44"/>
      <c r="L30" s="17" t="s">
        <v>56</v>
      </c>
      <c r="M30" s="63" t="s">
        <v>59</v>
      </c>
      <c r="N30" s="28">
        <v>98000</v>
      </c>
      <c r="O30" s="28"/>
      <c r="P30" s="28"/>
      <c r="Q30" s="28"/>
      <c r="R30" s="28"/>
      <c r="S30" s="28"/>
    </row>
    <row r="31" spans="2:19">
      <c r="E31" s="28"/>
      <c r="G31" s="26"/>
      <c r="H31" s="28"/>
      <c r="I31" s="28"/>
      <c r="J31" s="28"/>
      <c r="K31" s="28"/>
      <c r="L31" s="28"/>
      <c r="N31" s="65">
        <f>SUM(N8:N30)</f>
        <v>2836333.33</v>
      </c>
      <c r="O31" s="28"/>
      <c r="P31" s="28"/>
      <c r="Q31" s="28"/>
      <c r="R31" s="28"/>
      <c r="S31" s="28"/>
    </row>
    <row r="32" spans="2:19" ht="20.25">
      <c r="E32" s="29"/>
      <c r="F32" s="29"/>
      <c r="G32" s="75"/>
      <c r="H32" s="102" t="s">
        <v>22</v>
      </c>
      <c r="I32" s="102"/>
      <c r="J32" s="8">
        <f>SUM(J8:J26)</f>
        <v>0</v>
      </c>
      <c r="K32" s="8">
        <f>SUM(K8:K26)</f>
        <v>0</v>
      </c>
      <c r="L32" s="29"/>
      <c r="M32" s="69"/>
      <c r="N32" s="29"/>
      <c r="O32" s="29"/>
      <c r="P32" s="29"/>
      <c r="Q32" s="29"/>
      <c r="R32" s="29"/>
      <c r="S32" s="29"/>
    </row>
    <row r="33" spans="4:19" ht="20.25">
      <c r="E33" s="29"/>
      <c r="F33" s="29"/>
      <c r="G33" s="75"/>
      <c r="H33" s="29"/>
      <c r="I33" s="29"/>
      <c r="J33" s="29"/>
      <c r="K33" s="29"/>
      <c r="L33" s="29"/>
      <c r="M33" s="69"/>
      <c r="N33" s="29"/>
      <c r="O33" s="29"/>
      <c r="P33" s="29"/>
      <c r="Q33" s="29"/>
      <c r="R33" s="29"/>
      <c r="S33" s="29"/>
    </row>
    <row r="34" spans="4:19" ht="20.25">
      <c r="E34" s="29"/>
      <c r="F34" s="101" t="s">
        <v>12</v>
      </c>
      <c r="G34" s="101"/>
      <c r="H34" s="101"/>
      <c r="I34" s="101"/>
      <c r="J34" s="101"/>
      <c r="K34" s="101"/>
      <c r="L34" s="101"/>
      <c r="M34" s="101"/>
      <c r="N34" s="101"/>
      <c r="O34" s="29"/>
      <c r="P34" s="29"/>
      <c r="Q34" s="29"/>
      <c r="R34" s="29"/>
      <c r="S34" s="29"/>
    </row>
    <row r="35" spans="4:19" ht="20.25">
      <c r="D35" s="78"/>
      <c r="E35"/>
      <c r="F35"/>
      <c r="G35" s="77"/>
      <c r="H35"/>
      <c r="I35"/>
      <c r="J35"/>
      <c r="K35"/>
      <c r="L35"/>
      <c r="M35" s="70"/>
      <c r="N35"/>
      <c r="O35"/>
      <c r="P35"/>
      <c r="Q35"/>
      <c r="R35"/>
      <c r="S35"/>
    </row>
    <row r="36" spans="4:19" ht="15.75" customHeight="1">
      <c r="F36" s="101" t="s">
        <v>13</v>
      </c>
      <c r="G36" s="101"/>
      <c r="H36" s="101"/>
      <c r="I36" s="101"/>
      <c r="J36" s="101"/>
      <c r="K36" s="101"/>
      <c r="L36" s="101"/>
      <c r="M36" s="101"/>
    </row>
  </sheetData>
  <autoFilter ref="B6:M27" xr:uid="{00000000-0001-0000-0100-000000000000}"/>
  <mergeCells count="11">
    <mergeCell ref="D1:L1"/>
    <mergeCell ref="D2:J2"/>
    <mergeCell ref="B3:D3"/>
    <mergeCell ref="E3:I3"/>
    <mergeCell ref="B4:D4"/>
    <mergeCell ref="E4:K4"/>
    <mergeCell ref="F34:N34"/>
    <mergeCell ref="F36:M36"/>
    <mergeCell ref="H32:I32"/>
    <mergeCell ref="E5:I5"/>
    <mergeCell ref="C7:E7"/>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2" t="s">
        <v>22</v>
      </c>
      <c r="I12" s="10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2025-04-02T13:31:48Z</dcterms:modified>
</cp:coreProperties>
</file>