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DISPOZITIVE MEDICALE\lista suplimentara 35\"/>
    </mc:Choice>
  </mc:AlternateContent>
  <xr:revisionPtr revIDLastSave="0" documentId="13_ncr:1_{6127AB7A-710F-49A1-A83D-CCBD4C3C56AB}"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18" i="5" l="1"/>
  <c r="K18" i="5"/>
  <c r="J18" i="5"/>
  <c r="K12" i="7"/>
  <c r="J12" i="7"/>
</calcChain>
</file>

<file path=xl/sharedStrings.xml><?xml version="1.0" encoding="utf-8"?>
<sst xmlns="http://schemas.openxmlformats.org/spreadsheetml/2006/main" count="143" uniqueCount="63">
  <si>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</si>
  <si>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</si>
  <si>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</si>
  <si>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</si>
  <si>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</si>
  <si>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</si>
  <si>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</si>
  <si>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</si>
  <si>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</si>
  <si>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</si>
  <si>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</si>
  <si>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</si>
  <si>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</si>
  <si>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</si>
  <si>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</si>
  <si>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</si>
  <si>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</si>
  <si>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</si>
  <si>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</si>
  <si>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</si>
  <si>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</si>
  <si>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</si>
  <si>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</si>
  <si>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</si>
  <si>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</si>
  <si>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</si>
  <si>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</si>
  <si>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</si>
  <si>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</si>
  <si>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</si>
  <si>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</si>
  <si>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</si>
  <si>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</si>
  <si>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Achiziționarea dispozitivelor medicale conform necesităților instituțiilor medico-sanitare (lista suplimentară 34)</t>
  </si>
  <si>
    <t xml:space="preserve">Balon resuscitare AMBU adulți  
110430
</t>
  </si>
  <si>
    <t>SR Leova</t>
  </si>
  <si>
    <t xml:space="preserve">Pulsoximetru, Adult, Pediatric, staționar  
260410
</t>
  </si>
  <si>
    <t xml:space="preserve">Tensiometru Pediatric cu fonoendoscop  
260730
</t>
  </si>
  <si>
    <t xml:space="preserve">Incubator (termostat) 40 - 60 l 
250310
</t>
  </si>
  <si>
    <t>CS Durlesti</t>
  </si>
  <si>
    <t xml:space="preserve">Lampă pentru examinare, braț articulat (caracteristici medii) 
130110
</t>
  </si>
  <si>
    <t>Mașină de spălat și dezinfectat instrumente stomatologice</t>
  </si>
  <si>
    <t>IMSP Centrul Stomatologic Municipal de Copii</t>
  </si>
  <si>
    <t>Dermatoscop cu polarizare variabilă</t>
  </si>
  <si>
    <t>SR Cantemir</t>
  </si>
  <si>
    <t>Incubator/Agitator pentru microplaci 250430</t>
  </si>
  <si>
    <t>IFP Chiril Draganiuc</t>
  </si>
  <si>
    <t>Tonometru ocular portativ 170300</t>
  </si>
  <si>
    <t>15 712</t>
  </si>
  <si>
    <t>CS Pelinia</t>
  </si>
  <si>
    <t>Carucior cu rotile pentru adulti</t>
  </si>
  <si>
    <t>CRMD</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</si>
  <si>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1500 - 2000 ml
Integral reutilizabil da, autoclavabil
Masca si valvele minim 20 sterilizări
Valve obligatoriu
Intubare obligatoriu
Rezervor oxigen obligatoriu
Mască facială obligatoriu
Marime mască nr. 4 și nr. 5
Articulaţie mobilă obligatoriu
Colector obligatoriu
Risc de contaminare scăzut
Geantă de transport obligatoriu
</t>
  </si>
  <si>
    <t xml:space="preserve">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obligatoriu
 Valoarea pulsului obligatoriu
 Puterea semnalului (PI) obligatoriu
 Baterie descărcată obligatoriu
 Mesaj de eroare  obligatoriu
Tip display LCD sau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Autotestarea obligatoriu
Alimentare De la rețea electrică, 220 V, 50Hz obligatoriu
 Baterie internă ≥ 1 ore
Accesorii
Sensor SpO2 de folosință multiplă, adult 2 buc., să se indice codul produsului
Sensor SpO2 de unică folosință, adult 3 buc., să se indice codul produsului
Sensor SpO2 de folosință multiplă, pediatric 2 buc., să se indice codul produsului
</t>
  </si>
  <si>
    <t xml:space="preserve">Tensiometru Pediatric cu fonoendoscop
Cod 260730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0 - 200 mm Hg
 Eroarea nu mai mare de 3 mm Hg
Fonoendoscop da, separat de manseta
</t>
  </si>
  <si>
    <t xml:space="preserve">Incubator (termostat) 40 - 60 l 
Cod 250310
Descriere "Incubatoarele termostat, dispozitiv de laborator 
care se utilizează pentru menținerea îndelungată la temperatură constantă a probelor pentru a amplifica mostre testate de acizi nucleari pentru utilizarea în tehnici de secvențiere."
Parametru Specificație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Ușa dubla obligatoriu
Ușa interna din sticla obligatoriu
Construcția interioară din oțel inox
Alarmă vizuala si sonora
 divergență față de temperatura setată
Alimentarea 220 V, 50 Hz
</t>
  </si>
  <si>
    <t xml:space="preserve">Lampă pentru examinare, braț articulat (caracteristici medii) 
Cod 130110
Descriere Lampă de examinare cu braț articulat pe suport mobil 
Alimentare  220V, 50Hz.
Dimensiunea câmpului luminos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câmpul luminos ≤ 1 grad
Braț articulat obligatoriu
Nivelul de iluminare la distanță de 50 cm minim 60 000 lux
Mobil pe suport cu minim 5 roți obligatoriu
"Mâner pentru ajustarea înclinării
reflectorul lămpii" obligatoriu
</t>
  </si>
  <si>
    <t xml:space="preserve">Specificații tehnice:
Minim 6 programe de spălare/ dezinfecție, inclusiv 3 programe editabile;
Display touch-screen color minim 4.3”;
Spalare cu spray cu ultrasunete;
Dezinfecție termică la 90°C;
Sistem de urcare cu aer comprimat;
Filtru HEPA, clasa H12-cu eficiență de 99,5%;
Conexiuni pentru alimentare cu apă și evacuare, poziționate în spatele mașinii;
Sistem de dozaj detergent cu pompă și debimetru;
Rezervor pentru detergent integrat (minim 0,8 litri);
Volum util – 6-8 litri;
Dedurizator de apă integrat cu regenerare volumetrică automată;
Sistem electro-mecanic de blocare a ușii;
Port pentru conectarea la rețeaua de calculatoare RJ45;
Port USB (pentru transfer de date în compiuter);
Sistem modular din oțel inoxidabil, compus din:
•Suport detașabil din sârmă, cu mânere;
• Două coșuri etajabile;
• Separatoare secționale;
• Coș cu ochiuri mici pentru obiecte mici.
</t>
  </si>
  <si>
    <t xml:space="preserve">Specificații tehnice
Optica:
Mărimea lentilei minim 23mm;
Mărire de 10x;
Polarizarea:
Posibilitatea de comutarea între iluminarea polarizată și nepolarizată;
Tehnologia de Iluminare: LED; 
Să asigure posibilitatea de vizualizare a straturilor pielii (structurile pigmentate și vasculare, leziuni pigmentate), să se explice tehnologia și să fie demonstrat prin documente tehnice;
Minim 3 nivele de control a luminozității;
Alimentarea: Bateria reîncărcabilă;
Indicator de încărcare;
Modul de incarcare: Baza de încarcare sau prin USB-C;
Accesorii:
Cablu de încărcare USB minim 2m (în cazul în care modul de încărcare este prin USB-C);
Baza de încărcare (în cazul în care modul de încarcare este prin baza de încarcare);
Adaptor pentru telefon mobil - optional;
Riglă pentru măsurarea leziunilor- optional;
Placi de contact –minim 5 buc."
</t>
  </si>
  <si>
    <t xml:space="preserve">Incubator/Agitator pentru microplaci
Cod 250430
Descriere Pentru agitarea probelor în condiţii ambientale: pe masa de laborator, într-un incubator, într-o cameră climatică. Folosit în linia ELISA.
Parametru Specificaţia
Mişcarea Orbitală
Domeniu de temperatură, diapazon  +20…60°C
Reglarea temperaturii digital, in pasi de 0.1 °C
Setarea şi afişarea frecvenţei de vibrare/a timpului Digital, LED
Diametrul oscilării orbitale ≥ 1.5 mm
 Viteză reglabilă, diapazon  250-1200 rpm
Alimentarea 220-240V, 50Hz
Adaptor suplimentar necesar pentru plăci şi tuburi obligatoriu
Temporizator agitator funcţionare continuă
 funcţionare temporizată de la 1min-99 ore
Timp de incubare pana la 48 ore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</si>
  <si>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</si>
  <si>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Scaun rulant mecanic cu suport pentru picioare reglabil (pentru adulţi). Cadru rezistent din otel vopsea; Suport pentru picioare reglabil din otel ;
Roţi anterioare mobile rezistente, diametrul 19-20 cm; Roti posterioare rezistente diamentrul 60- 61 cm; fabricat dintr-un aliaj special de înaltă rezistenţă. Echipat cu roţi antirăstunare. Roţile echipate cu anvelope solide armate din cauciuc rezistent la uzură. Rotile din spate uşor detaşabile prin apăsarea unui buton şi echipate cu spite elastice din otel ceia ce duce la un grad de confort sporit. Cotiere detaşabile, captusite, cu protectie laterala din otel inoxidabil;
Echipat cu frana manuala; Dotat cu talpi din aluminiu pentru odihnirea picioarelor; Tapiterie captusita din PVC rezistenta si usor de curatat. Scaunul cu rotile pliabil pentru depozitare. Suportii de sprijin brate ce se pliaza din spate a scaunului cu rotile pentru urcarea laterala in scaunul cu rotile. Suportii de sprijin al picioarelor se detaşeaza ce reduc dimensiunile pentru transport, depozitare. Scaunul cu rotile trebuie să fie echipat cu o frână de parcare care blochează roţile şi împiedică rularea scaunului. Dotat cu frâne pentru utilizator.
Specificaţii tehnice:
- cauciucuri pline la roţile din spate si faţă;
- capacitatea de a regla înălţimea de montare a roţilor din spate şi din faţă
- frîne cu blocare pe roţile spate.
- reglarea unghiului scaunului căruciorului
- inălţime- 90-115 cm
- Lăţime căruciorului - 58-72 cm
- Lăţime şezut — 46-56 cm
Greutatea admisibilă a ulimizatorului cca 135-200 kg.
* Dispozitivele medicale, obligatoriu vor fi înregistrate în Registrul de Stat al Dispozitivelor Medicale a Agenţiei Medicamentului si Dispozitivelor Medicale. Operatorii economici vor prezinta - extrasul din Registrul de stat al dispozitivelor medicale semnat electronic
* Toate specificaţiile sus-menţionate vor fi obligator confirmate documental de producător şi semnate electronic de ofertant
*in ofertă se va indica codul/modelulidenumirea comercială a produsului pentru a putea fi identificat conform catalogului prezentat.
</t>
  </si>
  <si>
    <t>Achiziționarea dispozitivelor medicale conform necesităților instituțiilor medico-sanitare (lista suplimentară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</si>
</sst>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color theme="1"/>
      <name val="Times New Roman"/>
      <family val="1"/>
      <charset val="204"/>
    </font>
    <font>
      <sz val="16"/>
      <name val="Times New Roman"/>
      <family val="1"/>
      <charset val="204"/>
    </font>
    <font>
      <sz val="12"/>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xf numFmtId="43" fontId="35" fillId="0" borderId="0" applyFont="0" applyFill="0" applyBorder="0" applyAlignment="0" applyProtection="0"/>
  </cellStyleXfs>
  <cellXfs count="133">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28" fillId="3" borderId="1" xfId="0" applyFont="1" applyFill="1" applyBorder="1"/>
    <xf numFmtId="0" fontId="14" fillId="3" borderId="1" xfId="0" applyFont="1" applyFill="1" applyBorder="1" applyAlignment="1" applyProtection="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27" fillId="3" borderId="1" xfId="0" applyFont="1" applyFill="1" applyBorder="1" applyAlignment="1">
      <alignment horizontal="left" vertical="center" wrapText="1"/>
    </xf>
    <xf numFmtId="0" fontId="10" fillId="3" borderId="1" xfId="1" applyFont="1" applyFill="1" applyBorder="1" applyAlignment="1" applyProtection="1">
      <alignment horizontal="center" vertical="center"/>
      <protection locked="0"/>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4" fillId="3" borderId="1" xfId="0" applyFont="1" applyFill="1" applyBorder="1" applyAlignment="1">
      <alignment horizontal="center" vertical="top" wrapText="1"/>
    </xf>
    <xf numFmtId="0" fontId="10" fillId="3" borderId="1" xfId="1" applyFont="1" applyFill="1" applyBorder="1" applyProtection="1"/>
    <xf numFmtId="0" fontId="10" fillId="3" borderId="1" xfId="1" applyFont="1" applyFill="1" applyBorder="1" applyAlignment="1" applyProtection="1"/>
    <xf numFmtId="164" fontId="10" fillId="3" borderId="1" xfId="1" applyNumberFormat="1" applyFont="1" applyFill="1" applyBorder="1" applyProtection="1"/>
    <xf numFmtId="0" fontId="28" fillId="3" borderId="1" xfId="0" applyFont="1" applyFill="1" applyBorder="1" applyAlignment="1">
      <alignment horizontal="center" vertical="center"/>
    </xf>
    <xf numFmtId="0" fontId="10" fillId="0" borderId="1" xfId="1" applyFont="1" applyBorder="1" applyAlignment="1" applyProtection="1">
      <alignment horizontal="center" vertical="center"/>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Protection="1">
      <protection locked="0"/>
    </xf>
    <xf numFmtId="0" fontId="31" fillId="0" borderId="1" xfId="0" applyFont="1" applyBorder="1" applyAlignment="1">
      <alignment vertical="center" wrapText="1"/>
    </xf>
    <xf numFmtId="0" fontId="19" fillId="0" borderId="1" xfId="0" applyFont="1" applyBorder="1" applyAlignment="1">
      <alignment wrapText="1"/>
    </xf>
    <xf numFmtId="0" fontId="10" fillId="0" borderId="1" xfId="1" applyFont="1" applyBorder="1" applyProtection="1"/>
    <xf numFmtId="0" fontId="29" fillId="3" borderId="1" xfId="0" applyFont="1" applyFill="1" applyBorder="1" applyAlignment="1">
      <alignment horizontal="center" vertical="center" wrapText="1"/>
    </xf>
    <xf numFmtId="0" fontId="36" fillId="3" borderId="1" xfId="2" applyFont="1" applyFill="1" applyBorder="1" applyAlignment="1" applyProtection="1">
      <alignment horizontal="left" vertical="center" wrapText="1"/>
    </xf>
    <xf numFmtId="0" fontId="36" fillId="3" borderId="1" xfId="2" applyFont="1" applyFill="1" applyBorder="1" applyAlignment="1" applyProtection="1">
      <alignment horizontal="center" vertical="center" wrapText="1"/>
    </xf>
    <xf numFmtId="0" fontId="36" fillId="3" borderId="1" xfId="0" applyFont="1" applyFill="1" applyBorder="1" applyAlignment="1" applyProtection="1">
      <alignment horizontal="left" vertical="center" wrapText="1"/>
    </xf>
    <xf numFmtId="0" fontId="36" fillId="3" borderId="1" xfId="0" applyFont="1" applyFill="1" applyBorder="1" applyAlignment="1" applyProtection="1">
      <alignment horizontal="center" vertical="center" wrapText="1"/>
    </xf>
    <xf numFmtId="0" fontId="37" fillId="3" borderId="1" xfId="1" applyFont="1" applyFill="1" applyBorder="1" applyAlignment="1" applyProtection="1">
      <alignment horizontal="center" vertical="center" wrapText="1"/>
    </xf>
    <xf numFmtId="0" fontId="38" fillId="3" borderId="1" xfId="0" applyFont="1" applyFill="1" applyBorder="1" applyAlignment="1">
      <alignment horizontal="center" vertical="center" wrapText="1"/>
    </xf>
    <xf numFmtId="0" fontId="40" fillId="3" borderId="1" xfId="1" applyFont="1" applyFill="1" applyBorder="1" applyProtection="1">
      <protection locked="0"/>
    </xf>
    <xf numFmtId="0" fontId="40" fillId="3" borderId="1" xfId="1" applyFont="1" applyFill="1" applyBorder="1" applyAlignment="1" applyProtection="1">
      <alignment horizontal="center" vertical="center"/>
      <protection locked="0"/>
    </xf>
    <xf numFmtId="0" fontId="41" fillId="0" borderId="1" xfId="1" applyFont="1" applyBorder="1" applyAlignment="1" applyProtection="1">
      <alignment horizontal="center" vertical="center"/>
      <protection locked="0"/>
    </xf>
    <xf numFmtId="0" fontId="30" fillId="3" borderId="1" xfId="0" applyFont="1" applyFill="1" applyBorder="1"/>
    <xf numFmtId="0" fontId="41" fillId="3" borderId="1" xfId="0" applyFont="1" applyFill="1" applyBorder="1" applyAlignment="1" applyProtection="1">
      <alignment vertical="top" wrapText="1"/>
      <protection locked="0"/>
    </xf>
    <xf numFmtId="0" fontId="41" fillId="3" borderId="1" xfId="0" applyFont="1" applyFill="1" applyBorder="1" applyAlignment="1" applyProtection="1">
      <alignment horizontal="center" vertical="center" wrapText="1"/>
      <protection locked="0"/>
    </xf>
    <xf numFmtId="0" fontId="40" fillId="0" borderId="1" xfId="1" applyFont="1" applyBorder="1" applyProtection="1">
      <protection locked="0"/>
    </xf>
    <xf numFmtId="1" fontId="10" fillId="0" borderId="1" xfId="1" applyNumberFormat="1" applyFont="1" applyFill="1" applyBorder="1" applyAlignment="1" applyProtection="1">
      <alignment horizontal="center" vertical="center"/>
      <protection locked="0"/>
    </xf>
    <xf numFmtId="0" fontId="0" fillId="0" borderId="1" xfId="0" applyBorder="1"/>
    <xf numFmtId="0" fontId="36" fillId="3" borderId="1" xfId="2" applyFont="1" applyFill="1" applyBorder="1" applyAlignment="1" applyProtection="1">
      <alignment horizontal="left" vertical="top" wrapText="1"/>
    </xf>
    <xf numFmtId="0" fontId="36" fillId="3" borderId="1" xfId="2" applyFont="1" applyFill="1" applyBorder="1" applyAlignment="1" applyProtection="1">
      <alignment vertical="top" wrapText="1"/>
    </xf>
    <xf numFmtId="0" fontId="36" fillId="3" borderId="1" xfId="2" applyFont="1" applyFill="1" applyBorder="1" applyAlignment="1" applyProtection="1">
      <alignment horizontal="center" vertical="top" wrapText="1"/>
    </xf>
    <xf numFmtId="0" fontId="36" fillId="3" borderId="1" xfId="0" applyFont="1" applyFill="1" applyBorder="1" applyAlignment="1" applyProtection="1">
      <alignment vertical="top" wrapText="1"/>
    </xf>
    <xf numFmtId="0" fontId="36" fillId="3" borderId="1" xfId="0" applyFont="1" applyFill="1" applyBorder="1" applyAlignment="1" applyProtection="1">
      <alignment horizontal="center" vertical="top" wrapText="1"/>
    </xf>
    <xf numFmtId="0" fontId="36" fillId="3" borderId="1" xfId="0" applyFont="1" applyFill="1" applyBorder="1" applyAlignment="1" applyProtection="1">
      <alignment horizontal="left" vertical="top" wrapText="1"/>
    </xf>
    <xf numFmtId="0" fontId="39" fillId="3" borderId="1" xfId="0" applyFont="1" applyFill="1" applyBorder="1" applyAlignment="1">
      <alignment vertical="top"/>
    </xf>
    <xf numFmtId="0" fontId="40" fillId="3" borderId="1" xfId="1" applyFont="1" applyFill="1" applyBorder="1" applyAlignment="1" applyProtection="1">
      <alignment vertical="top" wrapText="1"/>
      <protection locked="0"/>
    </xf>
    <xf numFmtId="0" fontId="30" fillId="0" borderId="1" xfId="0" applyFont="1" applyBorder="1" applyAlignment="1">
      <alignment vertical="top" wrapText="1"/>
    </xf>
    <xf numFmtId="0" fontId="40" fillId="3" borderId="1" xfId="1" applyFont="1" applyFill="1" applyBorder="1" applyAlignment="1" applyProtection="1">
      <alignment vertical="top"/>
      <protection locked="0"/>
    </xf>
    <xf numFmtId="0" fontId="31" fillId="0" borderId="1" xfId="0" applyFont="1" applyBorder="1" applyAlignment="1">
      <alignment vertical="top" wrapText="1"/>
    </xf>
    <xf numFmtId="0" fontId="30" fillId="3" borderId="1" xfId="0" applyFont="1" applyFill="1" applyBorder="1" applyAlignment="1">
      <alignment vertical="top"/>
    </xf>
    <xf numFmtId="1" fontId="41" fillId="0" borderId="1" xfId="1" applyNumberFormat="1" applyFont="1" applyBorder="1" applyAlignment="1" applyProtection="1">
      <alignment horizontal="center" vertical="top"/>
      <protection locked="0"/>
    </xf>
    <xf numFmtId="0" fontId="40" fillId="0" borderId="1" xfId="1" applyFont="1" applyBorder="1" applyAlignment="1" applyProtection="1">
      <alignment vertical="top"/>
      <protection locked="0"/>
    </xf>
    <xf numFmtId="0" fontId="10" fillId="0" borderId="1" xfId="1" applyFont="1" applyBorder="1" applyAlignment="1" applyProtection="1">
      <alignment vertical="top" wrapText="1"/>
      <protection locked="0"/>
    </xf>
    <xf numFmtId="0" fontId="0" fillId="0" borderId="1" xfId="0" applyBorder="1" applyAlignment="1">
      <alignment vertical="top" wrapText="1"/>
    </xf>
    <xf numFmtId="0" fontId="11" fillId="2" borderId="1" xfId="1" applyFont="1" applyFill="1" applyBorder="1" applyAlignment="1" applyProtection="1">
      <alignment horizontal="center" vertical="center" wrapText="1"/>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9" fillId="0" borderId="1" xfId="2" applyBorder="1" applyAlignment="1">
      <alignment wrapText="1"/>
    </xf>
    <xf numFmtId="0" fontId="15" fillId="0" borderId="1" xfId="1" applyFont="1" applyBorder="1" applyAlignment="1" applyProtection="1">
      <alignment horizontal="center" vertical="top" wrapText="1"/>
      <protection locked="0"/>
    </xf>
    <xf numFmtId="0" fontId="19" fillId="0" borderId="1" xfId="2" applyBorder="1" applyAlignment="1">
      <alignment vertical="top" wrapText="1"/>
    </xf>
    <xf numFmtId="0" fontId="19" fillId="0" borderId="1" xfId="2" applyBorder="1" applyAlignment="1">
      <alignment horizontal="center" vertical="center" wrapText="1"/>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12" fillId="0" borderId="1" xfId="0" applyFont="1" applyBorder="1" applyAlignment="1" applyProtection="1">
      <alignment horizontal="left" vertical="top" wrapText="1"/>
      <protection locked="0"/>
    </xf>
    <xf numFmtId="0" fontId="16" fillId="0" borderId="1" xfId="1" applyFont="1" applyBorder="1" applyAlignment="1" applyProtection="1">
      <alignment wrapText="1"/>
      <protection locked="0"/>
    </xf>
    <xf numFmtId="0" fontId="16" fillId="0" borderId="1" xfId="1" applyFont="1" applyBorder="1" applyAlignment="1" applyProtection="1">
      <alignment horizontal="left" wrapText="1"/>
      <protection locked="0"/>
    </xf>
    <xf numFmtId="0" fontId="16" fillId="0" borderId="1" xfId="1" applyFont="1" applyBorder="1" applyProtection="1">
      <protection locked="0"/>
    </xf>
    <xf numFmtId="0" fontId="14" fillId="3" borderId="1" xfId="0" applyFont="1" applyFill="1" applyBorder="1" applyAlignment="1">
      <alignment horizontal="center" vertical="center" wrapText="1"/>
    </xf>
    <xf numFmtId="0" fontId="16" fillId="0" borderId="1" xfId="1" applyFont="1" applyBorder="1" applyAlignment="1" applyProtection="1">
      <alignment vertical="top"/>
      <protection locked="0"/>
    </xf>
    <xf numFmtId="0" fontId="10" fillId="0" borderId="1" xfId="1" applyFont="1" applyBorder="1" applyAlignment="1" applyProtection="1">
      <alignment horizontal="center" vertical="top"/>
      <protection locked="0"/>
    </xf>
    <xf numFmtId="1" fontId="10" fillId="0" borderId="1" xfId="1" applyNumberFormat="1" applyFont="1" applyBorder="1" applyAlignment="1" applyProtection="1">
      <alignment horizontal="center" vertical="top"/>
      <protection locked="0"/>
    </xf>
    <xf numFmtId="0" fontId="10" fillId="0" borderId="1" xfId="1" applyFont="1" applyBorder="1" applyAlignment="1" applyProtection="1">
      <alignment vertical="top"/>
      <protection locked="0"/>
    </xf>
    <xf numFmtId="0" fontId="14" fillId="3" borderId="1" xfId="0" applyFont="1" applyFill="1" applyBorder="1" applyAlignment="1" applyProtection="1">
      <alignment horizontal="center" vertical="top" wrapText="1"/>
    </xf>
    <xf numFmtId="0" fontId="27" fillId="3" borderId="1" xfId="0" applyFont="1" applyFill="1" applyBorder="1" applyAlignment="1">
      <alignment horizontal="left" vertical="top" wrapText="1"/>
    </xf>
    <xf numFmtId="0" fontId="10" fillId="3" borderId="1" xfId="1" applyFont="1" applyFill="1" applyBorder="1" applyAlignment="1" applyProtection="1">
      <alignment horizontal="center" vertical="top"/>
      <protection locked="0"/>
    </xf>
    <xf numFmtId="0" fontId="19" fillId="0" borderId="1" xfId="0" applyFont="1" applyBorder="1" applyAlignment="1">
      <alignment vertical="top" wrapText="1"/>
    </xf>
    <xf numFmtId="0" fontId="10" fillId="0" borderId="1" xfId="1" applyFont="1" applyBorder="1" applyAlignment="1" applyProtection="1">
      <alignment vertical="top"/>
    </xf>
    <xf numFmtId="0" fontId="41" fillId="0" borderId="1" xfId="0" applyFont="1" applyBorder="1" applyAlignment="1">
      <alignment vertical="center" wrapText="1"/>
    </xf>
    <xf numFmtId="0" fontId="30" fillId="0" borderId="1" xfId="0" applyFont="1" applyBorder="1" applyAlignment="1">
      <alignment vertical="center" wrapText="1"/>
    </xf>
    <xf numFmtId="2" fontId="10" fillId="0" borderId="0" xfId="1" applyNumberFormat="1" applyFont="1" applyAlignment="1" applyProtection="1">
      <alignment horizontal="center" vertical="center"/>
      <protection locked="0"/>
    </xf>
    <xf numFmtId="2" fontId="10" fillId="0" borderId="0" xfId="1" applyNumberFormat="1" applyFont="1" applyFill="1" applyBorder="1" applyAlignment="1" applyProtection="1">
      <alignment horizontal="center" vertical="center" wrapText="1"/>
      <protection locked="0"/>
    </xf>
    <xf numFmtId="2" fontId="10" fillId="0" borderId="0" xfId="1" applyNumberFormat="1" applyFont="1" applyFill="1" applyBorder="1" applyAlignment="1" applyProtection="1">
      <alignment horizontal="center" vertical="center"/>
      <protection locked="0"/>
    </xf>
    <xf numFmtId="2" fontId="10" fillId="0" borderId="1" xfId="1" applyNumberFormat="1" applyFont="1" applyBorder="1" applyAlignment="1" applyProtection="1">
      <alignment horizontal="center" vertical="center"/>
      <protection locked="0"/>
    </xf>
    <xf numFmtId="0" fontId="42" fillId="0" borderId="1" xfId="0" applyFont="1" applyBorder="1" applyAlignment="1">
      <alignment horizontal="center" vertical="center"/>
    </xf>
    <xf numFmtId="43" fontId="28" fillId="3" borderId="1" xfId="69" applyFont="1" applyFill="1" applyBorder="1" applyAlignment="1">
      <alignment horizontal="center" vertical="center"/>
    </xf>
    <xf numFmtId="4" fontId="42" fillId="0" borderId="1" xfId="0" applyNumberFormat="1" applyFont="1" applyBorder="1" applyAlignment="1">
      <alignment horizontal="center" vertical="center"/>
    </xf>
    <xf numFmtId="0" fontId="31" fillId="0" borderId="1" xfId="0" applyFont="1" applyBorder="1" applyAlignment="1">
      <alignment horizontal="center" vertical="center"/>
    </xf>
    <xf numFmtId="43" fontId="10" fillId="0" borderId="0" xfId="1" applyNumberFormat="1" applyFont="1" applyAlignment="1" applyProtection="1">
      <alignment horizontal="center" vertical="center"/>
      <protection locked="0"/>
    </xf>
    <xf numFmtId="0" fontId="16" fillId="0" borderId="0" xfId="1" applyFont="1" applyAlignment="1" applyProtection="1">
      <alignment horizontal="center" vertical="center"/>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9"/>
  <sheetViews>
    <sheetView zoomScale="70" zoomScaleNormal="70" workbookViewId="0">
      <selection activeCell="H8" sqref="H8"/>
    </sheetView>
  </sheetViews>
  <sheetFormatPr defaultRowHeight="15.75"/>
  <cols>
    <col min="1" max="1" width="5.7109375" style="22" customWidth="1"/>
    <col min="2" max="2" width="5.7109375" style="33" customWidth="1"/>
    <col min="3" max="3" width="39.140625" style="22" customWidth="1"/>
    <col min="4" max="4" width="28.140625" style="22" customWidth="1"/>
    <col min="5" max="5" width="10.5703125" style="33" customWidth="1"/>
    <col min="6" max="6" width="11.28515625" style="33" customWidth="1"/>
    <col min="7" max="7" width="10.7109375" style="22" customWidth="1"/>
    <col min="8" max="8" width="108.42578125" style="22" customWidth="1"/>
    <col min="9" max="9" width="37.42578125" style="34" customWidth="1"/>
    <col min="10" max="10" width="30" style="22" customWidth="1"/>
    <col min="11" max="11" width="14" style="22" customWidth="1"/>
    <col min="12" max="15" width="9.140625" style="22"/>
    <col min="16" max="16" width="18.7109375" style="38" customWidth="1"/>
    <col min="17" max="16384" width="9.140625" style="22"/>
  </cols>
  <sheetData>
    <row r="1" spans="1:18">
      <c r="A1" s="101"/>
      <c r="B1" s="101"/>
      <c r="C1" s="102" t="s">
        <v>24</v>
      </c>
      <c r="D1" s="102"/>
      <c r="E1" s="102"/>
      <c r="F1" s="102"/>
      <c r="G1" s="102"/>
      <c r="H1" s="102"/>
      <c r="I1" s="102"/>
      <c r="J1" s="102"/>
      <c r="K1" s="102"/>
    </row>
    <row r="2" spans="1:18">
      <c r="A2" s="101"/>
      <c r="B2" s="101"/>
      <c r="C2" s="103"/>
      <c r="D2" s="88" t="s">
        <v>30</v>
      </c>
      <c r="E2" s="88"/>
      <c r="F2" s="88"/>
      <c r="G2" s="88"/>
      <c r="H2" s="88"/>
      <c r="I2" s="104"/>
      <c r="J2" s="101"/>
      <c r="K2" s="101"/>
    </row>
    <row r="3" spans="1:18" ht="20.25" customHeight="1">
      <c r="A3" s="89" t="s">
        <v>8</v>
      </c>
      <c r="B3" s="89"/>
      <c r="C3" s="89"/>
      <c r="D3" s="90" t="s">
        <v>25</v>
      </c>
      <c r="E3" s="90"/>
      <c r="F3" s="90"/>
      <c r="G3" s="90"/>
      <c r="H3" s="90"/>
      <c r="I3" s="37" t="s">
        <v>9</v>
      </c>
      <c r="J3" s="32" t="s">
        <v>10</v>
      </c>
      <c r="K3" s="101"/>
    </row>
    <row r="4" spans="1:18" s="21" customFormat="1">
      <c r="A4" s="91" t="s">
        <v>7</v>
      </c>
      <c r="B4" s="91"/>
      <c r="C4" s="91"/>
      <c r="D4" s="92" t="s">
        <v>62</v>
      </c>
      <c r="E4" s="92"/>
      <c r="F4" s="92"/>
      <c r="G4" s="92"/>
      <c r="H4" s="92"/>
      <c r="I4" s="92"/>
      <c r="J4" s="30" t="s">
        <v>11</v>
      </c>
      <c r="K4" s="31"/>
      <c r="P4" s="39"/>
    </row>
    <row r="5" spans="1:18" s="21" customFormat="1">
      <c r="A5" s="105"/>
      <c r="B5" s="105"/>
      <c r="C5" s="105"/>
      <c r="D5" s="106"/>
      <c r="E5" s="106"/>
      <c r="F5" s="106"/>
      <c r="G5" s="106"/>
      <c r="H5" s="106"/>
      <c r="I5" s="106"/>
      <c r="J5" s="106"/>
      <c r="K5" s="31"/>
      <c r="P5" s="39"/>
    </row>
    <row r="6" spans="1:18" ht="20.100000000000001" customHeight="1">
      <c r="A6" s="56" t="s">
        <v>2</v>
      </c>
      <c r="B6" s="56" t="s">
        <v>0</v>
      </c>
      <c r="C6" s="71" t="s">
        <v>1</v>
      </c>
      <c r="D6" s="72" t="s">
        <v>3</v>
      </c>
      <c r="E6" s="73" t="s">
        <v>4</v>
      </c>
      <c r="F6" s="73" t="s">
        <v>27</v>
      </c>
      <c r="G6" s="73" t="s">
        <v>5</v>
      </c>
      <c r="H6" s="73" t="s">
        <v>6</v>
      </c>
      <c r="I6" s="57" t="s">
        <v>28</v>
      </c>
      <c r="J6" s="55" t="s">
        <v>29</v>
      </c>
      <c r="K6" s="107"/>
    </row>
    <row r="7" spans="1:18" ht="20.100000000000001" customHeight="1">
      <c r="A7" s="58">
        <v>1</v>
      </c>
      <c r="B7" s="59">
        <v>2</v>
      </c>
      <c r="C7" s="74"/>
      <c r="D7" s="74"/>
      <c r="E7" s="75">
        <v>3</v>
      </c>
      <c r="F7" s="75">
        <v>4</v>
      </c>
      <c r="G7" s="76">
        <v>5</v>
      </c>
      <c r="H7" s="76">
        <v>6</v>
      </c>
      <c r="I7" s="60"/>
      <c r="J7" s="58">
        <v>8</v>
      </c>
      <c r="K7" s="107"/>
    </row>
    <row r="8" spans="1:18" ht="242.25">
      <c r="A8" s="61" t="s">
        <v>26</v>
      </c>
      <c r="B8" s="116">
        <v>1</v>
      </c>
      <c r="C8" s="117" t="s">
        <v>34</v>
      </c>
      <c r="D8" s="117" t="s">
        <v>34</v>
      </c>
      <c r="E8" s="77"/>
      <c r="F8" s="77"/>
      <c r="G8" s="78"/>
      <c r="H8" s="79" t="s">
        <v>52</v>
      </c>
      <c r="I8" s="42"/>
      <c r="J8" s="43"/>
      <c r="K8" s="108"/>
      <c r="L8" s="108"/>
      <c r="M8" s="108"/>
      <c r="N8" s="108"/>
      <c r="O8" s="108"/>
      <c r="P8" s="109"/>
      <c r="Q8" s="108"/>
      <c r="R8" s="108"/>
    </row>
    <row r="9" spans="1:18" ht="408">
      <c r="A9" s="61" t="s">
        <v>26</v>
      </c>
      <c r="B9" s="118">
        <v>2</v>
      </c>
      <c r="C9" s="117" t="s">
        <v>36</v>
      </c>
      <c r="D9" s="117" t="s">
        <v>36</v>
      </c>
      <c r="E9" s="77"/>
      <c r="F9" s="77"/>
      <c r="G9" s="78"/>
      <c r="H9" s="79" t="s">
        <v>53</v>
      </c>
      <c r="I9" s="42"/>
      <c r="J9" s="43"/>
      <c r="K9" s="108"/>
      <c r="L9" s="108"/>
      <c r="M9" s="108"/>
      <c r="N9" s="108"/>
      <c r="O9" s="108"/>
      <c r="P9" s="109"/>
      <c r="Q9" s="108"/>
      <c r="R9" s="108"/>
    </row>
    <row r="10" spans="1:18" ht="165.75">
      <c r="A10" s="61" t="s">
        <v>26</v>
      </c>
      <c r="B10" s="116">
        <v>3</v>
      </c>
      <c r="C10" s="117" t="s">
        <v>37</v>
      </c>
      <c r="D10" s="117" t="s">
        <v>37</v>
      </c>
      <c r="E10" s="77"/>
      <c r="F10" s="77"/>
      <c r="G10" s="78"/>
      <c r="H10" s="79" t="s">
        <v>54</v>
      </c>
      <c r="I10" s="42"/>
      <c r="J10" s="43"/>
      <c r="K10" s="108"/>
      <c r="L10" s="108"/>
      <c r="M10" s="108"/>
      <c r="N10" s="108"/>
      <c r="O10" s="108"/>
      <c r="P10" s="109"/>
      <c r="Q10" s="108"/>
      <c r="R10" s="108"/>
    </row>
    <row r="11" spans="1:18" ht="255">
      <c r="A11" s="61" t="s">
        <v>26</v>
      </c>
      <c r="B11" s="118">
        <v>4</v>
      </c>
      <c r="C11" s="117" t="s">
        <v>38</v>
      </c>
      <c r="D11" s="117" t="s">
        <v>38</v>
      </c>
      <c r="E11" s="77"/>
      <c r="F11" s="77"/>
      <c r="G11" s="80"/>
      <c r="H11" s="79" t="s">
        <v>55</v>
      </c>
      <c r="I11" s="63"/>
      <c r="J11" s="62"/>
      <c r="K11" s="110"/>
      <c r="L11" s="110"/>
      <c r="M11" s="110"/>
      <c r="N11" s="110"/>
      <c r="O11" s="110"/>
    </row>
    <row r="12" spans="1:18" ht="242.25">
      <c r="A12" s="61" t="s">
        <v>26</v>
      </c>
      <c r="B12" s="116">
        <v>5</v>
      </c>
      <c r="C12" s="81" t="s">
        <v>40</v>
      </c>
      <c r="D12" s="81" t="s">
        <v>40</v>
      </c>
      <c r="E12" s="77"/>
      <c r="F12" s="77"/>
      <c r="G12" s="80"/>
      <c r="H12" s="79" t="s">
        <v>56</v>
      </c>
      <c r="I12" s="63"/>
      <c r="J12" s="62"/>
      <c r="K12" s="110"/>
      <c r="L12" s="110"/>
      <c r="M12" s="110"/>
      <c r="N12" s="110"/>
      <c r="O12" s="110"/>
    </row>
    <row r="13" spans="1:18" ht="267.75">
      <c r="A13" s="61" t="s">
        <v>26</v>
      </c>
      <c r="B13" s="118">
        <v>6</v>
      </c>
      <c r="C13" s="117" t="s">
        <v>41</v>
      </c>
      <c r="D13" s="117" t="s">
        <v>41</v>
      </c>
      <c r="E13" s="77"/>
      <c r="F13" s="77"/>
      <c r="G13" s="80"/>
      <c r="H13" s="79" t="s">
        <v>57</v>
      </c>
      <c r="I13" s="63"/>
      <c r="J13" s="62"/>
      <c r="K13" s="110"/>
      <c r="L13" s="110"/>
      <c r="M13" s="110"/>
      <c r="N13" s="110"/>
      <c r="O13" s="110"/>
    </row>
    <row r="14" spans="1:18" ht="255">
      <c r="A14" s="61"/>
      <c r="B14" s="116">
        <v>7</v>
      </c>
      <c r="C14" s="117" t="s">
        <v>43</v>
      </c>
      <c r="D14" s="117" t="s">
        <v>43</v>
      </c>
      <c r="E14" s="77"/>
      <c r="F14" s="77"/>
      <c r="G14" s="82"/>
      <c r="H14" s="79" t="s">
        <v>58</v>
      </c>
      <c r="I14" s="42"/>
      <c r="J14" s="65"/>
      <c r="K14" s="70"/>
      <c r="L14" s="70"/>
      <c r="M14" s="70"/>
      <c r="N14" s="70"/>
      <c r="O14" s="70"/>
    </row>
    <row r="15" spans="1:18" ht="216.75">
      <c r="A15" s="61"/>
      <c r="B15" s="118">
        <v>8</v>
      </c>
      <c r="C15" s="117" t="s">
        <v>45</v>
      </c>
      <c r="D15" s="117" t="s">
        <v>45</v>
      </c>
      <c r="E15" s="77"/>
      <c r="F15" s="83"/>
      <c r="G15" s="66"/>
      <c r="H15" s="79" t="s">
        <v>59</v>
      </c>
      <c r="I15" s="67"/>
      <c r="J15" s="66"/>
    </row>
    <row r="16" spans="1:18" ht="127.5">
      <c r="A16" s="61"/>
      <c r="B16" s="116">
        <v>9</v>
      </c>
      <c r="C16" s="119" t="s">
        <v>47</v>
      </c>
      <c r="D16" s="119" t="s">
        <v>47</v>
      </c>
      <c r="E16" s="77"/>
      <c r="F16" s="83"/>
      <c r="G16" s="66"/>
      <c r="H16" s="79" t="s">
        <v>60</v>
      </c>
      <c r="I16" s="67"/>
      <c r="J16" s="66"/>
    </row>
    <row r="17" spans="1:11" ht="306">
      <c r="A17" s="61"/>
      <c r="B17" s="118">
        <v>10</v>
      </c>
      <c r="C17" s="120" t="s">
        <v>50</v>
      </c>
      <c r="D17" s="120" t="s">
        <v>50</v>
      </c>
      <c r="E17" s="77"/>
      <c r="F17" s="83"/>
      <c r="G17" s="66"/>
      <c r="H17" s="79" t="s">
        <v>61</v>
      </c>
      <c r="I17" s="67"/>
      <c r="J17" s="66"/>
    </row>
    <row r="18" spans="1:11" ht="20.100000000000001" customHeight="1">
      <c r="A18" s="61"/>
      <c r="B18" s="64"/>
      <c r="C18" s="84"/>
      <c r="D18" s="84"/>
      <c r="E18" s="84"/>
      <c r="F18" s="84"/>
      <c r="G18" s="84"/>
      <c r="H18" s="84"/>
      <c r="I18" s="68"/>
      <c r="J18" s="68"/>
      <c r="K18" s="110"/>
    </row>
    <row r="19" spans="1:11" ht="20.25">
      <c r="A19" s="111"/>
      <c r="B19" s="49"/>
      <c r="C19" s="112"/>
      <c r="D19" s="112"/>
      <c r="E19" s="112"/>
      <c r="F19" s="112"/>
      <c r="G19" s="112"/>
      <c r="H19" s="112"/>
      <c r="I19" s="110"/>
      <c r="J19" s="110"/>
      <c r="K19" s="110"/>
    </row>
    <row r="20" spans="1:11" ht="20.25">
      <c r="B20" s="49"/>
      <c r="C20" s="112" t="s">
        <v>13</v>
      </c>
      <c r="D20" s="112"/>
      <c r="E20" s="112"/>
      <c r="F20" s="112"/>
      <c r="G20" s="112"/>
      <c r="H20" s="112"/>
      <c r="I20" s="110"/>
      <c r="J20" s="110"/>
      <c r="K20" s="110"/>
    </row>
    <row r="21" spans="1:11">
      <c r="B21" s="49"/>
      <c r="C21" s="85"/>
      <c r="D21" s="85"/>
      <c r="E21" s="113"/>
      <c r="F21" s="114"/>
      <c r="G21" s="115"/>
      <c r="H21" s="115"/>
      <c r="I21" s="51"/>
      <c r="J21" s="51"/>
      <c r="K21" s="51"/>
    </row>
    <row r="22" spans="1:11">
      <c r="B22" s="49"/>
      <c r="C22" s="85"/>
      <c r="D22" s="85"/>
      <c r="H22" s="86"/>
    </row>
    <row r="23" spans="1:11">
      <c r="B23" s="49"/>
      <c r="C23" s="85"/>
      <c r="D23" s="85"/>
      <c r="H23" s="86"/>
    </row>
    <row r="24" spans="1:11">
      <c r="B24" s="49"/>
      <c r="C24" s="85"/>
      <c r="D24" s="85"/>
      <c r="H24" s="86"/>
    </row>
    <row r="25" spans="1:11">
      <c r="B25" s="49"/>
      <c r="C25" s="85"/>
      <c r="D25" s="85"/>
      <c r="H25" s="86"/>
    </row>
    <row r="26" spans="1:11">
      <c r="B26" s="49"/>
      <c r="C26" s="85"/>
      <c r="D26" s="85"/>
      <c r="H26" s="86"/>
    </row>
    <row r="27" spans="1:11">
      <c r="B27" s="49"/>
      <c r="C27" s="85"/>
      <c r="D27" s="85"/>
      <c r="H27" s="86"/>
    </row>
    <row r="28" spans="1:11">
      <c r="B28" s="49"/>
      <c r="C28" s="85"/>
      <c r="D28" s="85"/>
      <c r="H28" s="86"/>
    </row>
    <row r="29" spans="1:11">
      <c r="B29" s="49"/>
      <c r="C29" s="85"/>
      <c r="D29" s="85"/>
      <c r="H29" s="86"/>
    </row>
    <row r="30" spans="1:11">
      <c r="B30" s="49"/>
      <c r="C30" s="85"/>
      <c r="D30" s="85"/>
      <c r="H30" s="86"/>
    </row>
    <row r="31" spans="1:11">
      <c r="B31" s="49"/>
      <c r="C31" s="85"/>
      <c r="D31" s="85"/>
      <c r="H31" s="86"/>
    </row>
    <row r="32" spans="1:11">
      <c r="B32" s="49"/>
      <c r="C32" s="85"/>
      <c r="D32" s="85"/>
      <c r="H32" s="86"/>
    </row>
    <row r="33" spans="2:8">
      <c r="B33" s="49"/>
      <c r="C33" s="85"/>
      <c r="D33" s="85"/>
      <c r="H33" s="86"/>
    </row>
    <row r="34" spans="2:8">
      <c r="B34" s="49"/>
      <c r="C34" s="85"/>
      <c r="D34" s="85"/>
      <c r="H34" s="86"/>
    </row>
    <row r="35" spans="2:8">
      <c r="B35" s="49"/>
      <c r="C35" s="85"/>
      <c r="D35" s="85"/>
      <c r="H35" s="86"/>
    </row>
    <row r="36" spans="2:8">
      <c r="B36" s="49"/>
      <c r="C36" s="85"/>
      <c r="D36" s="85"/>
      <c r="H36" s="86"/>
    </row>
    <row r="37" spans="2:8">
      <c r="B37" s="49"/>
      <c r="C37" s="85"/>
      <c r="D37" s="85"/>
      <c r="H37" s="86"/>
    </row>
    <row r="38" spans="2:8">
      <c r="B38" s="49"/>
      <c r="C38" s="85"/>
      <c r="D38" s="85"/>
      <c r="H38" s="86"/>
    </row>
    <row r="39" spans="2:8">
      <c r="B39" s="49"/>
      <c r="C39" s="85"/>
      <c r="D39" s="85"/>
      <c r="H39" s="86"/>
    </row>
    <row r="40" spans="2:8">
      <c r="B40" s="49"/>
      <c r="C40" s="85"/>
      <c r="D40" s="85"/>
      <c r="H40" s="86"/>
    </row>
    <row r="41" spans="2:8">
      <c r="B41" s="49"/>
      <c r="C41" s="85"/>
      <c r="D41" s="85"/>
      <c r="H41" s="86"/>
    </row>
    <row r="42" spans="2:8">
      <c r="B42" s="49"/>
      <c r="C42" s="85"/>
      <c r="D42" s="85"/>
      <c r="H42" s="86"/>
    </row>
    <row r="43" spans="2:8">
      <c r="B43" s="49"/>
      <c r="C43" s="85"/>
      <c r="D43" s="85"/>
      <c r="H43" s="86"/>
    </row>
    <row r="44" spans="2:8">
      <c r="B44" s="49"/>
      <c r="C44" s="85"/>
      <c r="D44" s="85"/>
      <c r="H44" s="86"/>
    </row>
    <row r="45" spans="2:8">
      <c r="B45" s="49"/>
      <c r="C45" s="85"/>
      <c r="D45" s="85"/>
      <c r="H45" s="86"/>
    </row>
    <row r="46" spans="2:8">
      <c r="B46" s="49"/>
      <c r="C46" s="85"/>
      <c r="D46" s="85"/>
      <c r="H46" s="86"/>
    </row>
    <row r="47" spans="2:8">
      <c r="B47" s="49"/>
      <c r="C47" s="85"/>
      <c r="D47" s="85"/>
      <c r="H47" s="86"/>
    </row>
    <row r="48" spans="2:8">
      <c r="B48" s="49"/>
      <c r="C48" s="85"/>
      <c r="D48" s="85"/>
      <c r="H48" s="86"/>
    </row>
    <row r="49" spans="2:8">
      <c r="B49" s="49"/>
      <c r="C49" s="85"/>
      <c r="D49" s="85"/>
      <c r="H49" s="86"/>
    </row>
    <row r="50" spans="2:8">
      <c r="B50" s="49"/>
      <c r="C50" s="85"/>
      <c r="D50" s="85"/>
      <c r="H50" s="86"/>
    </row>
    <row r="51" spans="2:8">
      <c r="B51" s="49"/>
      <c r="C51" s="85"/>
      <c r="D51" s="85"/>
      <c r="H51" s="86"/>
    </row>
    <row r="52" spans="2:8">
      <c r="B52" s="49"/>
      <c r="C52" s="85"/>
      <c r="D52" s="85"/>
      <c r="H52" s="86"/>
    </row>
    <row r="53" spans="2:8">
      <c r="B53" s="49"/>
      <c r="C53" s="85"/>
      <c r="D53" s="85"/>
      <c r="H53" s="86"/>
    </row>
    <row r="54" spans="2:8">
      <c r="B54" s="49"/>
      <c r="C54" s="85"/>
      <c r="D54" s="85"/>
      <c r="H54" s="86"/>
    </row>
    <row r="55" spans="2:8">
      <c r="B55" s="49"/>
      <c r="C55" s="85"/>
      <c r="D55" s="85"/>
      <c r="H55" s="86"/>
    </row>
    <row r="56" spans="2:8">
      <c r="B56" s="49"/>
      <c r="C56" s="85"/>
      <c r="D56" s="85"/>
      <c r="H56" s="86"/>
    </row>
    <row r="57" spans="2:8">
      <c r="B57" s="49"/>
      <c r="C57" s="85"/>
      <c r="D57" s="85"/>
      <c r="H57" s="86"/>
    </row>
    <row r="58" spans="2:8">
      <c r="B58" s="49"/>
      <c r="C58" s="85"/>
      <c r="D58" s="85"/>
      <c r="H58" s="86"/>
    </row>
    <row r="59" spans="2:8">
      <c r="B59" s="49"/>
      <c r="C59" s="85"/>
      <c r="D59" s="85"/>
      <c r="H59" s="86"/>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abSelected="1" topLeftCell="A13" zoomScale="70" zoomScaleNormal="70" workbookViewId="0">
      <selection activeCell="M18" sqref="M18"/>
    </sheetView>
  </sheetViews>
  <sheetFormatPr defaultRowHeight="15.75"/>
  <cols>
    <col min="1" max="1" width="3.42578125" style="2" customWidth="1"/>
    <col min="2" max="2" width="5.7109375" style="2"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123" customWidth="1"/>
    <col min="14" max="16384" width="9.140625" style="2"/>
  </cols>
  <sheetData>
    <row r="1" spans="1:19">
      <c r="D1" s="96" t="s">
        <v>23</v>
      </c>
      <c r="E1" s="96"/>
      <c r="F1" s="96"/>
      <c r="G1" s="96"/>
      <c r="H1" s="96"/>
      <c r="I1" s="96"/>
      <c r="J1" s="96"/>
      <c r="K1" s="96"/>
      <c r="L1" s="96"/>
    </row>
    <row r="2" spans="1:19">
      <c r="D2" s="97" t="s">
        <v>14</v>
      </c>
      <c r="E2" s="97"/>
      <c r="F2" s="97"/>
      <c r="G2" s="97"/>
      <c r="H2" s="97"/>
      <c r="I2" s="97"/>
      <c r="J2" s="97"/>
      <c r="K2" s="13"/>
    </row>
    <row r="3" spans="1:19">
      <c r="B3" s="98" t="s">
        <v>8</v>
      </c>
      <c r="C3" s="98"/>
      <c r="D3" s="98"/>
      <c r="E3" s="99" t="s">
        <v>25</v>
      </c>
      <c r="F3" s="99"/>
      <c r="G3" s="99"/>
      <c r="H3" s="99"/>
      <c r="I3" s="99"/>
      <c r="K3" s="2" t="s">
        <v>9</v>
      </c>
      <c r="L3" s="2" t="s">
        <v>10</v>
      </c>
    </row>
    <row r="4" spans="1:19" s="4" customFormat="1" ht="32.25" customHeight="1">
      <c r="A4" s="3"/>
      <c r="B4" s="100" t="s">
        <v>7</v>
      </c>
      <c r="C4" s="100"/>
      <c r="D4" s="100"/>
      <c r="E4" s="92" t="s">
        <v>33</v>
      </c>
      <c r="F4" s="92"/>
      <c r="G4" s="92"/>
      <c r="H4" s="92"/>
      <c r="I4" s="92"/>
      <c r="J4" s="92"/>
      <c r="K4" s="92"/>
      <c r="L4" s="16" t="s">
        <v>11</v>
      </c>
      <c r="M4" s="124"/>
    </row>
    <row r="5" spans="1:19" s="5" customFormat="1" ht="20.100000000000001" customHeight="1">
      <c r="A5" s="3"/>
      <c r="C5" s="27"/>
      <c r="D5" s="4"/>
      <c r="E5" s="94"/>
      <c r="F5" s="94"/>
      <c r="G5" s="94"/>
      <c r="H5" s="94"/>
      <c r="I5" s="94"/>
      <c r="J5" s="23"/>
      <c r="K5" s="23"/>
      <c r="L5" s="23"/>
      <c r="M5" s="125"/>
    </row>
    <row r="6" spans="1:19" ht="47.25">
      <c r="A6" s="6"/>
      <c r="B6" s="1" t="s">
        <v>2</v>
      </c>
      <c r="C6" s="87" t="s">
        <v>0</v>
      </c>
      <c r="D6" s="1" t="s">
        <v>1</v>
      </c>
      <c r="E6" s="87" t="s">
        <v>3</v>
      </c>
      <c r="F6" s="87" t="s">
        <v>15</v>
      </c>
      <c r="G6" s="24" t="s">
        <v>16</v>
      </c>
      <c r="H6" s="87" t="s">
        <v>17</v>
      </c>
      <c r="I6" s="87" t="s">
        <v>18</v>
      </c>
      <c r="J6" s="19" t="s">
        <v>19</v>
      </c>
      <c r="K6" s="87" t="s">
        <v>20</v>
      </c>
      <c r="L6" s="87" t="s">
        <v>21</v>
      </c>
      <c r="M6" s="126"/>
      <c r="N6" s="51"/>
    </row>
    <row r="7" spans="1:19">
      <c r="A7" s="6"/>
      <c r="B7" s="87">
        <v>1</v>
      </c>
      <c r="C7" s="95">
        <v>2</v>
      </c>
      <c r="D7" s="95"/>
      <c r="E7" s="95"/>
      <c r="F7" s="87">
        <v>3</v>
      </c>
      <c r="G7" s="24">
        <v>4</v>
      </c>
      <c r="H7" s="87">
        <v>5</v>
      </c>
      <c r="I7" s="87">
        <v>6</v>
      </c>
      <c r="J7" s="87">
        <v>7</v>
      </c>
      <c r="K7" s="87">
        <v>8</v>
      </c>
      <c r="L7" s="15">
        <v>9</v>
      </c>
      <c r="M7" s="126"/>
      <c r="N7" s="51"/>
    </row>
    <row r="8" spans="1:19" ht="76.5">
      <c r="A8" s="18"/>
      <c r="B8" s="44" t="s">
        <v>26</v>
      </c>
      <c r="C8" s="36">
        <v>1</v>
      </c>
      <c r="D8" s="40" t="s">
        <v>34</v>
      </c>
      <c r="E8" s="40" t="s">
        <v>34</v>
      </c>
      <c r="F8" s="35" t="s">
        <v>32</v>
      </c>
      <c r="G8" s="48">
        <v>2</v>
      </c>
      <c r="H8" s="20"/>
      <c r="I8" s="20"/>
      <c r="J8" s="20"/>
      <c r="K8" s="20"/>
      <c r="L8" s="17" t="s">
        <v>31</v>
      </c>
      <c r="M8" s="127">
        <v>1584</v>
      </c>
      <c r="N8" s="121" t="s">
        <v>35</v>
      </c>
    </row>
    <row r="9" spans="1:19" ht="76.5">
      <c r="B9" s="44" t="s">
        <v>26</v>
      </c>
      <c r="C9" s="41">
        <v>2</v>
      </c>
      <c r="D9" s="40" t="s">
        <v>36</v>
      </c>
      <c r="E9" s="40" t="s">
        <v>36</v>
      </c>
      <c r="F9" s="35" t="s">
        <v>32</v>
      </c>
      <c r="G9" s="48">
        <v>1</v>
      </c>
      <c r="H9" s="20"/>
      <c r="I9" s="20"/>
      <c r="J9" s="20"/>
      <c r="K9" s="20"/>
      <c r="L9" s="17" t="s">
        <v>31</v>
      </c>
      <c r="M9" s="128">
        <v>10000</v>
      </c>
      <c r="N9" s="121" t="s">
        <v>35</v>
      </c>
    </row>
    <row r="10" spans="1:19" ht="76.5">
      <c r="B10" s="44" t="s">
        <v>26</v>
      </c>
      <c r="C10" s="36">
        <v>3</v>
      </c>
      <c r="D10" s="40" t="s">
        <v>37</v>
      </c>
      <c r="E10" s="40" t="s">
        <v>37</v>
      </c>
      <c r="F10" s="35" t="s">
        <v>32</v>
      </c>
      <c r="G10" s="48">
        <v>1</v>
      </c>
      <c r="H10" s="20"/>
      <c r="I10" s="20"/>
      <c r="J10" s="20"/>
      <c r="K10" s="20"/>
      <c r="L10" s="17" t="s">
        <v>31</v>
      </c>
      <c r="M10" s="128">
        <v>175</v>
      </c>
      <c r="N10" s="121" t="s">
        <v>35</v>
      </c>
    </row>
    <row r="11" spans="1:19" ht="76.5">
      <c r="B11" s="44" t="s">
        <v>26</v>
      </c>
      <c r="C11" s="41">
        <v>4</v>
      </c>
      <c r="D11" s="40" t="s">
        <v>38</v>
      </c>
      <c r="E11" s="40" t="s">
        <v>38</v>
      </c>
      <c r="F11" s="35" t="s">
        <v>32</v>
      </c>
      <c r="G11" s="48">
        <v>1</v>
      </c>
      <c r="H11" s="45"/>
      <c r="I11" s="45"/>
      <c r="J11" s="45"/>
      <c r="K11" s="45"/>
      <c r="L11" s="17" t="s">
        <v>31</v>
      </c>
      <c r="M11" s="128">
        <v>6370</v>
      </c>
      <c r="N11" s="51" t="s">
        <v>39</v>
      </c>
      <c r="O11" s="28"/>
      <c r="P11" s="28"/>
      <c r="Q11" s="28"/>
      <c r="R11" s="28"/>
      <c r="S11" s="28"/>
    </row>
    <row r="12" spans="1:19" ht="90">
      <c r="B12" s="44" t="s">
        <v>26</v>
      </c>
      <c r="C12" s="36">
        <v>5</v>
      </c>
      <c r="D12" s="52" t="s">
        <v>40</v>
      </c>
      <c r="E12" s="52" t="s">
        <v>40</v>
      </c>
      <c r="F12" s="35" t="s">
        <v>32</v>
      </c>
      <c r="G12" s="48">
        <v>1</v>
      </c>
      <c r="H12" s="46"/>
      <c r="I12" s="46"/>
      <c r="J12" s="47"/>
      <c r="K12" s="47"/>
      <c r="L12" s="17" t="s">
        <v>31</v>
      </c>
      <c r="M12" s="127">
        <v>10245</v>
      </c>
      <c r="N12" s="121" t="s">
        <v>39</v>
      </c>
      <c r="O12" s="28"/>
      <c r="P12" s="28"/>
      <c r="Q12" s="28"/>
      <c r="R12" s="28"/>
      <c r="S12" s="28"/>
    </row>
    <row r="13" spans="1:19" ht="76.5">
      <c r="B13" s="44" t="s">
        <v>26</v>
      </c>
      <c r="C13" s="41">
        <v>6</v>
      </c>
      <c r="D13" s="40" t="s">
        <v>41</v>
      </c>
      <c r="E13" s="40" t="s">
        <v>41</v>
      </c>
      <c r="F13" s="35" t="s">
        <v>32</v>
      </c>
      <c r="G13" s="50">
        <v>1</v>
      </c>
      <c r="H13" s="51"/>
      <c r="I13" s="51"/>
      <c r="J13" s="51"/>
      <c r="K13" s="51"/>
      <c r="L13" s="17" t="s">
        <v>31</v>
      </c>
      <c r="M13" s="129">
        <v>595000</v>
      </c>
      <c r="N13" s="122" t="s">
        <v>42</v>
      </c>
    </row>
    <row r="14" spans="1:19" ht="76.5">
      <c r="B14" s="44" t="s">
        <v>26</v>
      </c>
      <c r="C14" s="36">
        <v>7</v>
      </c>
      <c r="D14" s="40" t="s">
        <v>43</v>
      </c>
      <c r="E14" s="40" t="s">
        <v>43</v>
      </c>
      <c r="F14" s="35" t="s">
        <v>32</v>
      </c>
      <c r="G14" s="50">
        <v>1</v>
      </c>
      <c r="H14" s="51"/>
      <c r="I14" s="51"/>
      <c r="J14" s="51"/>
      <c r="K14" s="51"/>
      <c r="L14" s="17" t="s">
        <v>31</v>
      </c>
      <c r="M14" s="129">
        <v>34000</v>
      </c>
      <c r="N14" s="122" t="s">
        <v>44</v>
      </c>
    </row>
    <row r="15" spans="1:19" ht="76.5">
      <c r="B15" s="44" t="s">
        <v>26</v>
      </c>
      <c r="C15" s="41">
        <v>8</v>
      </c>
      <c r="D15" s="40" t="s">
        <v>45</v>
      </c>
      <c r="E15" s="40" t="s">
        <v>45</v>
      </c>
      <c r="F15" s="35" t="s">
        <v>32</v>
      </c>
      <c r="G15" s="50">
        <v>1</v>
      </c>
      <c r="H15" s="51"/>
      <c r="I15" s="51"/>
      <c r="J15" s="51"/>
      <c r="K15" s="51"/>
      <c r="L15" s="17" t="s">
        <v>31</v>
      </c>
      <c r="M15" s="127">
        <v>21090</v>
      </c>
      <c r="N15" s="52" t="s">
        <v>46</v>
      </c>
    </row>
    <row r="16" spans="1:19" ht="76.5">
      <c r="B16" s="44" t="s">
        <v>26</v>
      </c>
      <c r="C16" s="36">
        <v>9</v>
      </c>
      <c r="D16" s="53" t="s">
        <v>47</v>
      </c>
      <c r="E16" s="53" t="s">
        <v>47</v>
      </c>
      <c r="F16" s="35" t="s">
        <v>32</v>
      </c>
      <c r="G16" s="69">
        <v>2</v>
      </c>
      <c r="H16" s="70"/>
      <c r="I16" s="70"/>
      <c r="J16" s="70"/>
      <c r="K16" s="70"/>
      <c r="L16" s="17" t="s">
        <v>31</v>
      </c>
      <c r="M16" s="130" t="s">
        <v>48</v>
      </c>
      <c r="N16" s="52" t="s">
        <v>49</v>
      </c>
      <c r="O16"/>
      <c r="P16"/>
      <c r="Q16"/>
    </row>
    <row r="17" spans="2:17" ht="76.5">
      <c r="B17" s="44" t="s">
        <v>26</v>
      </c>
      <c r="C17" s="41">
        <v>10</v>
      </c>
      <c r="D17" s="54" t="s">
        <v>50</v>
      </c>
      <c r="E17" s="54" t="s">
        <v>50</v>
      </c>
      <c r="F17" s="35" t="s">
        <v>32</v>
      </c>
      <c r="G17" s="50">
        <v>2</v>
      </c>
      <c r="H17" s="54"/>
      <c r="I17" s="54"/>
      <c r="J17" s="54"/>
      <c r="K17" s="54"/>
      <c r="L17" s="17" t="s">
        <v>31</v>
      </c>
      <c r="M17" s="49">
        <v>7500</v>
      </c>
      <c r="N17" s="51" t="s">
        <v>51</v>
      </c>
      <c r="O17" s="28"/>
      <c r="P17" s="28"/>
      <c r="Q17" s="28"/>
    </row>
    <row r="18" spans="2:17">
      <c r="D18" s="10"/>
      <c r="E18" s="10"/>
      <c r="F18" s="11"/>
      <c r="G18" s="10"/>
      <c r="H18" s="93" t="s">
        <v>22</v>
      </c>
      <c r="I18" s="93"/>
      <c r="J18" s="8" t="e">
        <f>SUM(#REF!)</f>
        <v>#REF!</v>
      </c>
      <c r="K18" s="8" t="e">
        <f>SUM(#REF!)</f>
        <v>#REF!</v>
      </c>
      <c r="L18" s="10"/>
      <c r="M18" s="131">
        <f>SUM(M8:M17)</f>
        <v>685964</v>
      </c>
      <c r="N18" s="28"/>
      <c r="O18" s="28"/>
      <c r="P18" s="28"/>
      <c r="Q18" s="28"/>
    </row>
    <row r="19" spans="2:17">
      <c r="D19" s="28"/>
      <c r="E19" s="28"/>
      <c r="G19" s="28"/>
      <c r="H19" s="28"/>
      <c r="I19" s="28"/>
      <c r="J19" s="28"/>
      <c r="K19" s="28"/>
      <c r="L19" s="28"/>
      <c r="M19" s="26"/>
      <c r="N19" s="28"/>
      <c r="O19" s="28"/>
      <c r="P19" s="28"/>
      <c r="Q19" s="28"/>
    </row>
    <row r="20" spans="2:17">
      <c r="D20" s="28"/>
      <c r="E20" s="28"/>
      <c r="G20" s="28"/>
      <c r="H20" s="28"/>
      <c r="I20" s="28"/>
      <c r="J20" s="28"/>
      <c r="K20" s="28"/>
      <c r="L20" s="28"/>
      <c r="M20" s="26"/>
      <c r="N20" s="28"/>
      <c r="O20" s="28"/>
      <c r="P20" s="28"/>
      <c r="Q20" s="28"/>
    </row>
    <row r="21" spans="2:17" ht="20.25">
      <c r="D21" s="29" t="s">
        <v>12</v>
      </c>
      <c r="E21" s="29"/>
      <c r="F21" s="29"/>
      <c r="G21" s="29"/>
      <c r="H21" s="29"/>
      <c r="I21" s="29"/>
      <c r="J21" s="29"/>
      <c r="K21" s="29"/>
      <c r="L21" s="29"/>
      <c r="M21" s="132"/>
      <c r="N21" s="29"/>
      <c r="O21" s="29"/>
      <c r="P21" s="29"/>
      <c r="Q21" s="29"/>
    </row>
    <row r="22" spans="2:17" ht="20.25">
      <c r="D22" s="29"/>
      <c r="E22" s="29"/>
      <c r="F22" s="29"/>
      <c r="G22" s="29"/>
      <c r="H22" s="29"/>
      <c r="I22" s="29"/>
      <c r="J22" s="29"/>
      <c r="K22" s="29"/>
      <c r="L22" s="29"/>
      <c r="M22" s="132"/>
      <c r="N22" s="29"/>
      <c r="O22" s="29"/>
      <c r="P22" s="29"/>
      <c r="Q22" s="29"/>
    </row>
    <row r="23" spans="2:17" ht="20.25">
      <c r="D23" s="29" t="s">
        <v>13</v>
      </c>
      <c r="E23" s="29"/>
      <c r="F23" s="29"/>
      <c r="G23" s="29"/>
      <c r="H23" s="29"/>
      <c r="I23" s="29"/>
      <c r="J23" s="29"/>
      <c r="K23" s="29"/>
      <c r="L23" s="29"/>
      <c r="M23" s="132"/>
      <c r="N23" s="29"/>
      <c r="O23" s="29"/>
      <c r="P23" s="29"/>
      <c r="Q23" s="29"/>
    </row>
  </sheetData>
  <mergeCells count="9">
    <mergeCell ref="H18:I1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Q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3" t="s">
        <v>22</v>
      </c>
      <c r="I12" s="93"/>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2024-12-31T08:50:26Z</dcterms:modified>
</cp:coreProperties>
</file>