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PN Tuberculoza\"/>
    </mc:Choice>
  </mc:AlternateContent>
  <bookViews>
    <workbookView xWindow="0" yWindow="0" windowWidth="28800" windowHeight="12330" activeTab="1"/>
  </bookViews>
  <sheets>
    <sheet name="F4.1 LP " sheetId="4" r:id="rId1"/>
    <sheet name="F4.2 LP " sheetId="5" r:id="rId2"/>
    <sheet name="Sheet2" sheetId="7" r:id="rId3"/>
  </sheets>
  <definedNames>
    <definedName name="_xlnm._FilterDatabase" localSheetId="0" hidden="1">'F4.1 LP '!$A$7:$K$14</definedName>
    <definedName name="_xlnm._FilterDatabase" localSheetId="1" hidden="1">'F4.2 LP '!$A$7:$N$15</definedName>
  </definedNames>
  <calcPr calcId="162913"/>
</workbook>
</file>

<file path=xl/calcChain.xml><?xml version="1.0" encoding="utf-8"?>
<calcChain xmlns="http://schemas.openxmlformats.org/spreadsheetml/2006/main">
  <c r="B6" i="4" l="1"/>
  <c r="K12" i="7" l="1"/>
  <c r="J12" i="7"/>
</calcChain>
</file>

<file path=xl/sharedStrings.xml><?xml version="1.0" encoding="utf-8"?>
<sst xmlns="http://schemas.openxmlformats.org/spreadsheetml/2006/main" count="681" uniqueCount="204">
  <si>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</si>
  <si>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</si>
  <si>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</si>
  <si>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</si>
  <si>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</si>
  <si>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</si>
  <si>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</si>
  <si>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</si>
  <si>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</si>
  <si>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</si>
  <si>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</si>
  <si>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</si>
  <si>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</si>
  <si>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</si>
  <si>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</si>
  <si>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</si>
  <si>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</si>
  <si>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</si>
  <si>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</si>
  <si>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</si>
  <si>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</si>
  <si>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</si>
  <si>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</si>
  <si>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</si>
  <si>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</si>
  <si>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</si>
  <si>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</si>
  <si>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</si>
  <si>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</si>
  <si>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</si>
  <si>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</si>
  <si>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</si>
  <si>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</si>
  <si>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</si>
  <si>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3310000-3</t>
  </si>
  <si>
    <t>bucată</t>
  </si>
  <si>
    <t>Containere pentru spută, pentru centrifugare, 50 ml</t>
  </si>
  <si>
    <t>Lame de sticlă, (bucată)</t>
  </si>
  <si>
    <t>Anse bacteriologice</t>
  </si>
  <si>
    <t>Acid sulfuric, H2SO4, 96-98%</t>
  </si>
  <si>
    <t>Acid clorhidric</t>
  </si>
  <si>
    <t>Ulei de imersie</t>
  </si>
  <si>
    <t>Carbolfuchsin, 1,0%</t>
  </si>
  <si>
    <t>Albastru de methilen, 0,1%</t>
  </si>
  <si>
    <t>Markere</t>
  </si>
  <si>
    <t>Suport pentru tuburi de 50 ml</t>
  </si>
  <si>
    <t>Suport pentru tuburi de 20x28 mm</t>
  </si>
  <si>
    <t>Mănuși medicale</t>
  </si>
  <si>
    <t>Pahar Erlenmeyer din sticla cu capac filetat din plastic, volumul 100ml</t>
  </si>
  <si>
    <t>Pahar Erlenmeyer din sticla cu capac filetat din plastic, volumul 250ml</t>
  </si>
  <si>
    <t>Pahar Erlenmeyer din sticla cu capac filetat din plastic, volumul 500ml</t>
  </si>
  <si>
    <t>Pahar Erlenmeyer din sticla cu capac filetat din plastic, volumul 1000ml</t>
  </si>
  <si>
    <t>Pahar Erlenmeyer din sticla cu capac filetat din plastic, volumul 2000ml</t>
  </si>
  <si>
    <t>Pahar Erlenmeyer din sticla cu capac filetat din plastic, volumul 5000ml</t>
  </si>
  <si>
    <t>Pahar gradat din sticla cu cioc, volumul 250ml</t>
  </si>
  <si>
    <t>Cilindru gradat, volumul 500ml</t>
  </si>
  <si>
    <t>Cilindru gradat, volumul 100ml</t>
  </si>
  <si>
    <t>Pîlnie din sticlă</t>
  </si>
  <si>
    <t>Pipete automate cu volum ajustabil 100-1000 mcl</t>
  </si>
  <si>
    <t>Pipete automate cu volum ajustabil 20-200 mcl</t>
  </si>
  <si>
    <t>Pipete automate cu volum ajustabil 1000-5000 mcl</t>
  </si>
  <si>
    <t xml:space="preserve">Pipete de transfer </t>
  </si>
  <si>
    <t>Prosoape de hartie de unica folosinta</t>
  </si>
  <si>
    <t>Pungi pentru deseuri biologice</t>
  </si>
  <si>
    <t>Pungi autoclavabile</t>
  </si>
  <si>
    <t>Folie de staniol</t>
  </si>
  <si>
    <t xml:space="preserve">Dimethyl sulphoxide </t>
  </si>
  <si>
    <t xml:space="preserve">Tuburi 1,5 ml pentru micocentrifugă </t>
  </si>
  <si>
    <t xml:space="preserve">Tuburi 2,0 ml pentru micocentrifugă </t>
  </si>
  <si>
    <t xml:space="preserve">Tuburi 0,5 ml pentru micocentrifugă </t>
  </si>
  <si>
    <t>Tuburi 2,0 ml păstrare culturi congelator-70C (Cryotube).</t>
  </si>
  <si>
    <t>Tuburi 15,0ml conice</t>
  </si>
  <si>
    <t>Vârfuri pentru pipete automate 10-200 μl</t>
  </si>
  <si>
    <t>Vârfuri pentru pipete automate 20 μl</t>
  </si>
  <si>
    <t>Vârfuri pentru pipete automate 100-1000 μl</t>
  </si>
  <si>
    <t>Vârfuri pentru pipete automate 0,5-10 μl</t>
  </si>
  <si>
    <t>Vârfuri pentru pipete automate 5.0ml</t>
  </si>
  <si>
    <t>Hidroxid de sodium (NaOH), chimic pur</t>
  </si>
  <si>
    <t>Citrat de Magneziu</t>
  </si>
  <si>
    <t>Glycerol</t>
  </si>
  <si>
    <t>Monofosfat de potasiu (KH2PO4)</t>
  </si>
  <si>
    <t>NaCl (for molecular biology)</t>
  </si>
  <si>
    <t>Di-Sodium hydrogen phosphate dihidrate Na2HPO4*2H2O</t>
  </si>
  <si>
    <t>Sodium dodecyl sulfate</t>
  </si>
  <si>
    <t xml:space="preserve">TE-buffer 100x (1 M Tris (pH 8.0), 100 mM EDTA </t>
  </si>
  <si>
    <t xml:space="preserve">Lysosym </t>
  </si>
  <si>
    <t xml:space="preserve">Proteinase K </t>
  </si>
  <si>
    <t>Cetyltrimethylammonium bromide</t>
  </si>
  <si>
    <t xml:space="preserve">Izoamil alcool </t>
  </si>
  <si>
    <t>Isopropanol</t>
  </si>
  <si>
    <t>Cloroform</t>
  </si>
  <si>
    <t>NALC (N-Acetyl-L-cystein)</t>
  </si>
  <si>
    <t>L-asparagine (Mediu Lowenstein-Jensen)</t>
  </si>
  <si>
    <t>Glutamat de Sodiu (Mediu Lowenstein-Jensen)</t>
  </si>
  <si>
    <t>Mediu Lowenstein Jensen, tuburi,8.0 ml pentru izolarea M. tuberculosis*</t>
  </si>
  <si>
    <t>Mediu Lowenstein Jensen, tuburi, 8.0 ml cu antibiotice*</t>
  </si>
  <si>
    <t>PZ kit, pentru testare sensibilitate M. tb față de PZ</t>
  </si>
  <si>
    <t>PZ Medium, pentru testare sensibilitate M. tb față de PZ</t>
  </si>
  <si>
    <t xml:space="preserve">GenoType MTBDRplus (96 tests/kit), Version 2.0 (test) </t>
  </si>
  <si>
    <t>GenoType MTBDRsl ver.2 (96 tests/kit)</t>
  </si>
  <si>
    <t>Kituri ELISA pentru identificarea IFN-γ uman</t>
  </si>
  <si>
    <t xml:space="preserve">bucată </t>
  </si>
  <si>
    <t>Litri</t>
  </si>
  <si>
    <t>buc</t>
  </si>
  <si>
    <t>pachet</t>
  </si>
  <si>
    <t>bucata</t>
  </si>
  <si>
    <t>g</t>
  </si>
  <si>
    <t>kg</t>
  </si>
  <si>
    <t>ml</t>
  </si>
  <si>
    <t>litri</t>
  </si>
  <si>
    <t>kit</t>
  </si>
  <si>
    <t>flacon</t>
  </si>
  <si>
    <t xml:space="preserve">Hidroxid de potasiu </t>
  </si>
  <si>
    <t>Hipoclorid de sodiu</t>
  </si>
  <si>
    <t>teste</t>
  </si>
  <si>
    <t>Tuburi cu mediu de cultură tip BBL MGIT 7.0ml.</t>
  </si>
  <si>
    <t xml:space="preserve">Achiziţionarea consumabilelor şi reagenţilor de laborator pentru diagnosticul Tuberculozei întru realizarea Programului Naţional de control al Tuberculozei pentru anul 2024
</t>
  </si>
  <si>
    <t xml:space="preserve">Achiziţionarea consumabilelor şi reagenţilor de laborator pentru diagnosticul Tuberculozei întru realizarea Programului Naţional de control al Tuberculozei pentru
anul 2024
</t>
  </si>
  <si>
    <t>Cilindru gradat, volumul 1000ml</t>
  </si>
  <si>
    <t xml:space="preserve">Citrat de sodiu </t>
  </si>
  <si>
    <t>Mixtura PANTA, liofilizata,  pentru reducerea contaminarii probelor prelevate pentru izolarea si cresterea Mycobacterium tuberculosis.  Ambalaj – flacon 3 ml</t>
  </si>
  <si>
    <t>Supliment de ctestere OADC pentru mediul Middlebrook, recomandat pentru izolarea si cresterea Mycobacteria</t>
  </si>
  <si>
    <t>Rapid test for detection of MPT 64 Antigen</t>
  </si>
  <si>
    <t>GenoType CM identificare NMBT non-tuberculoase (96 tests/kit)</t>
  </si>
  <si>
    <t>GenoType AS identificare NMBT non-tuberculoase (96 tests/kit)</t>
  </si>
  <si>
    <t>Catridge Xpert pentru detecția M. tb și rezistenței la Rifampicină</t>
  </si>
  <si>
    <t>Catridge XpertXDR pentru detecția M. tb și rezistenței la linia 2</t>
  </si>
  <si>
    <t>1 tranșă / 09.2024</t>
  </si>
  <si>
    <t>2 tranșe / 04/09/2024</t>
  </si>
  <si>
    <t>3 tranșe / 04/09/2024</t>
  </si>
  <si>
    <t>Tuburi polipropilen, pentru centrifugare, volum 50,0 ml, sterile. Tuburile vor fi conice fără „fustiţe”, cu gradaţie vizibilă printată inclusiv în partea de jos a tubului, pereţi ultra transparenţi, groşi ce permit centrifugarea până la 6000 RCF, rezistenţă foarte înaltă la solvenţi. Pe peretele extern va exista o zonă albă, mată pentru etichetare cu marcheri de laborator. Capacul va fi din polipropilenă de densitate înaltă, ce se poate închide uşor printr-o singură operaţie manuală. Capacul va fi fixat de tub, nu separat. Sterilizare asigurată prin radiaţii, non-citotoxice.ADN/ARN free</t>
  </si>
  <si>
    <t>Polisteren flexibil, 10 µl, sterile, de unic uz. Lungimea - 220+/-10mm. Vor fi cu 2 vârfuri diferite – 1 vârf destinat preparării frotiurilor, al 2-lea destinat inoculării culturii.Ambalaj – maximum 20 buc.</t>
  </si>
  <si>
    <t>Soluție, 96-98% acid sulfuric, puritate-tehnic.   Ambalaj - butelie maximum 1.0  l.</t>
  </si>
  <si>
    <t>Acid clorhidric (HCl) Concentratia  ≥35%, Ambalaj - max. 1.0  l.</t>
  </si>
  <si>
    <t>Ulei de imersie, fara miros, utilizat pentru microscopierea frotiurilor la microscopul optic. Ambalaj - 100 ml.</t>
  </si>
  <si>
    <t>Soluție, 1,0% fucsină pentru metoda de colorare Ziehl Neelsen, gata pentru utilizare.Ambalaj - butelie max 1.0 l.</t>
  </si>
  <si>
    <t>Soluţie, 0,1% albastru de metilen pentru metoda de colorare Ziehl Neelsen, gata pentru utilizare. Ambalaj - butelie maximum 1.0 l.</t>
  </si>
  <si>
    <t>Rezistente la apă, alcool şi acizi. Vârful peniței 1 mm. Culoare neagra</t>
  </si>
  <si>
    <t>Polipropilenă de densitate înaltă, rezistență înaltă la dezinfectanți chimici și temperatură înaltă. Găurele suportului să aibă  diametrul 30-35 mm conform  tuburilor de centrifugare de 50 ml, pentru maxim 25 locuri.</t>
  </si>
  <si>
    <t>Polipropilenă de densitate înaltă, rezistență înaltă la dezinfectanți chimici și temperatură înaltă. Găurele suportului rotunde cu diametrul 20-28 mm conform  tuburilor cu mediu, va conține 30-40 locuri.</t>
  </si>
  <si>
    <t>Mănuși de unică folosință, nitrile, fără pudră. Se acceptă doar produse înregistrate în Registrul de Stat al Dispozitivelor Medicale; vor fi livrate conform dimensiunilor: mărimea S – 50%, mărimea M – 40%, mărimea L – 10%.</t>
  </si>
  <si>
    <t xml:space="preserve">Autoclavabile până la 140°C. Rezistente pâna la -40°C. Seturile vor fi livrate in ambalaj original, securizat, marcat şi etichetat de producător, fără preambalare; Instrucţiunile de utilizare a truselor să conţină caracteristicile de performanţă şi calitate. </t>
  </si>
  <si>
    <t xml:space="preserve"> Autoclavabile până la 140°C. Rezistente pâna la -40°C. Seturile vor fi livrate in ambalaj original, securizat, marcat şi etichetat de producător, fără preambalare; Instrucţiunile de utilizare a truselor să conţină caracteristicile de performanţă şi calitate. </t>
  </si>
  <si>
    <t xml:space="preserve">Pahar gradat din sticlă cu cioc, baza plană. Seturile vor fi livrate in ambalaj original, securizat, marcat şi etichetat de producător, fără preambalare; Instrucţiunile de utilizare a truselor să conţină caracteristicile de performanţă şi calitate. </t>
  </si>
  <si>
    <t xml:space="preserve">Cilindru din sticla, Seturile vor fi livrate in ambalaj original, securizat, marcat şi etichetat de producător, fără preambalare; Instrucţiunile de utilizare a truselor să conţină caracteristicile de performanţă şi calitate. </t>
  </si>
  <si>
    <t>Diametrul exterior 100-120mm, lungime 100-120 mm, unghi 60*, diametrul exterior coada 10-13 mm.</t>
  </si>
  <si>
    <t xml:space="preserve">Micropipeta cu volum variabil 100-1000μl. Seturile vor fi livrate in ambalaj original, marcat şi etichetat de producător, cu certificat de calitate sau certificat metrologic; Instrucţiunile de utilizare a truselor să conţină caracteristicile de performanţă şi calitate. </t>
  </si>
  <si>
    <t xml:space="preserve">Micropipeta cu volum variabil 20-200μl.Seturile vor fi livrate in ambalaj original, marcat şi etichetat de producător, cu certificat de calitate sau certificat metrologic; Instrucţiunile de utilizare a truselor să conţină caracteristicile de performanţă şi calitate. </t>
  </si>
  <si>
    <t xml:space="preserve">Micropipeta cu volum variabil 1.0-5ml. Seturile vor fi livrate in ambalaj original, marcat şi etichetat de producător, cu certificat de calitate sau certificat metrologic; Instrucţiunile de utilizare a truselor să conţină caracteristicile de performanţă şi calitate. </t>
  </si>
  <si>
    <t>Polyethylene de densitate joasă, transparente, sterile. Volum pentru vârf – 3 ml (pas gradație la vârf – 0,5 ml).  Ambalaj - maximum 20 buc.</t>
  </si>
  <si>
    <t>Dimensiunea  220-240 x 290-310 mm, pliate, pentru dispensor de hârtie. Ambalaj – 150-250 prosoape/ pachet</t>
  </si>
  <si>
    <t>Dimensiuni 300-350*200-250 mm din polietilena sau alt material impermeabil. Seturile vor fi livrate in ambalaj original,  marcat şi etichetat de producător.</t>
  </si>
  <si>
    <t xml:space="preserve"> Material Polipropilena, Volum 50-80 l, dimensiuni 50-70 x 70-90 cm. Domeniu de temperatura pana la 134 °C, </t>
  </si>
  <si>
    <t xml:space="preserve"> Lungimea 10-45 m , GROSIME 0,018-0,025 mm</t>
  </si>
  <si>
    <t>Polipropilen densitate înaltă, transparent, cu zonă mată pentru marcaj pe peretele extern al tubului, gradate. Fără ADN, ARN. Tuburile trebuie să asigure integritatea și securitatea probei în timpul fierberii, congelării și centrifugării.Sterile, cu capac tip "safe-lock" cu securitate superioară în timpul centrifugării, forţa maximă 24000xG.. Baza tubului conică, fără fustiță. Volum 1,5 ml.Ambalaj – maximum 500 bucăți.</t>
  </si>
  <si>
    <t>Polipropilen densitate înaltă, transparent, cu zonă mată pentru marcaj pe peretele extern al tubului, gradate. Fără ADN, ARN. Tuburile trebuie să asigure integritatea și securitatea probei în timpul fierberii, congelării și centrifugării. Sterile, cu capac tip "safe-lock" cu securitate superioară în timpul centrifugării, forţa maximă 25000xG.. Baza tubului conică, fără fustiță. Volum 2,0 ml.Ambalaj – maximum 500 bucăți.</t>
  </si>
  <si>
    <t>Polipropilen densitate înaltă, transparent, cu zonă mată pentru marcaj pe peretele extern al tubului, gradate. Fără ADN, ARN. Tuburile trebuie să asigure integritatea și securitatea probei în timpul fierberii, congelării și centrifugării. Sterile, cu capac filetat, detasabil, prevăzut cu inele "O-ring" care protejează împotriva scurgerilor şi asigură etanşietatea. Baza tubului conică, cu fustiță. Volum 0,5 ml. Ambalaj – maximum 500 bucăți.</t>
  </si>
  <si>
    <t>Polipropilen densitate înaltă, transparent, cu zonă mată pentru marcaj pe peretele extern al tubului, gradate. Fără ADN, ARN. Tuburile trebuie să asigure integritatea și securitatea probei în timpul fierberii, congelării și centrifugării. Sterile, cu capac filetat, detasabil, prevăzut cu inele "O-ring" care protejează împotriva scurgerilor şi asigură etanşietatea. Baza tubului conică, cu fustiță. Volum 1,5 ml.Ambalaj – maximum 500 bucăți.</t>
  </si>
  <si>
    <t>Polipropilen densitate înaltă, transparent, cu zonă mată pentru marcaj pe peretele extern al tubului, gradate. Fără ADN, ARN. Tuburile trebuie să asigure integritatea și securitatea probei în timpul fierberii, congelării și centrifugării. Sterile, cu capac filetat, detasabil, prevăzut cu inele "O-ring" care protejează împotriva scurgerilor şi asigură etanşietatea. Baza tubului conică, cu fustiță. Volum 2,0 ml.Ambalaj – maximum 500 bucăți.</t>
  </si>
  <si>
    <t>Polipropilen densitate înaltă, transparent, cu zonă mată pentru marcaj pe peretele extern al tubului, gradate. Fără ADN, ARN. Tuburile trebuie să asigure integritatea și securitatea probei în timpul fierberii, congelării și centrifugării. Sterile, cu capac filetat, detasabil, prevăzut cu inele "O-ring" care protejează împotriva scurgerilor şi asigură etanşietatea. Baza tubului conică, fără fustiță. Volum 1,5 ml.Ambalaj – maximum 500 bucăți.</t>
  </si>
  <si>
    <t>Polipropilen densitate înaltă, transparent, cu zonă mată pentru marcaj pe peretele extern al tubului, gradate. Sterile, cu capac filetat, detasabil. Baza tubului conică, fără fustiță. Volum 2,0 ml.Ambalaj – maximum 100 bucăți.</t>
  </si>
  <si>
    <t>Polipropilen densitate înaltă, transparent, cu zonă mată pentru marcaj pe peretele extern al tubului, gradate. ADN/ARN free. Sterile, cu capac filetat, detasabil. Baza tubului conică, fără fustiță. Volum 15,0 ml.Ambalaj – maximum 100 bucăți.</t>
  </si>
  <si>
    <t>Volum 10-200 µl, sterile, cu filtru.Ambalaj - 96 vârfuri per cutie.</t>
  </si>
  <si>
    <t>Volum 20 µl, sterile, cu filtru.Ambalaj - 96 vârfuri per cutie.</t>
  </si>
  <si>
    <t>Volum 100-1000 µl, sterile, cu filtru. Ambalaj - 96 vârfuri per cutie.</t>
  </si>
  <si>
    <t>Volum 0,5-10 µl, sterile, cu filtru. Ambalaj - 96 vârfuri per cutie.</t>
  </si>
  <si>
    <t>Volum 5000 µl, sterile, cu filtru, D intern=12-13mm. Ambalaj - 96 vârfuri per cutie.</t>
  </si>
  <si>
    <t>Granule. Puritate – chimic pur ≥98%, pentru analize de laborator.Ambalaj – flacon maximum 1 kg. Produsul va fi livrat în ambalaj original, securizat, marcat şi etichetat de producător, fără preambalare.</t>
  </si>
  <si>
    <t>Citrat de sodiu (Натрий лимоннокислый C6H5O7Na3 x 5,5H2O)</t>
  </si>
  <si>
    <t>Magnezium Citrate tribasic nonahidrate for microbiology &gt;95% KT. Ambalaj – flacon maximum 100g. Produsul va fi livrat în ambalaj original, securizat, marcat şi etichetat de producător, fără preambalare.</t>
  </si>
  <si>
    <t>Glycerol (glycerin). Ambalaj – flacon maximum 1.0 l. Produsul va fi livrat în ambalaj original, securizat, marcat şi etichetat de producător, fără preambalare.</t>
  </si>
  <si>
    <t>KH2PO4 pentru prepararea soluției tampon fosfat. Pulbere. Puritate - chimic pur &gt;98%.      Ambalaj - flacon maximum 1 kg. Produsul va fi livrat în ambalaj original, securizat, marcat şi etichetat de producător, fără preambalare.</t>
  </si>
  <si>
    <t>NaCl (for molecular biology). Ambalaj – flacon maximum 500g. Produsul va fi livrat în ambalaj original, securizat, marcat şi etichetat de producător, fără preambalare.</t>
  </si>
  <si>
    <t>Na2HPO4*2H2O pentru prepararea soluției de tampon fosfat. Pulbere, puritate chimic pur &gt;98%.  Ambalaj – flacon maximum 1 kg. Produsul va fi livrat în ambalaj original, securizat, marcat şi etichetat de producător, fără preambalare.</t>
  </si>
  <si>
    <t>Dimethyl sulphoxide (Hibri-Max). bottle.   Ambalaj – flacon maximum 500m1 Produsul va fi livrat în ambalaj original, securizat, marcat şi etichetat de producător, fără preambalare.</t>
  </si>
  <si>
    <t>Sodium dodecyl sulfate ultra pur (≥99,5 %, 1M 288.38 g/mol). Ambalaj - flacon 25g. Produsul va fi livrat în ambalaj original, securizat, marcat şi etichetat de producător, fără preambalare.</t>
  </si>
  <si>
    <t xml:space="preserve">TE-buffer 100x 1 M Tris (pH 8.0), 100 mM EDTA (pH 8.0). Produsul va fi livrat în ambalaj original, securizat, marcat şi etichetat de producător, fără preambalare. </t>
  </si>
  <si>
    <t>Lysosym liofilizat. (Muramidază de ouă de găină).  pH: 6,0; activitate specifica aprox. 50.000 U / mg. Produsul va fi livrat în ambalaj original, securizat, marcat şi etichetat de producător, fără preambalare.</t>
  </si>
  <si>
    <t>Proteinase K (&gt;600 mAU/ml, in solutie gata de utilizare). Ambalaj - flacon 2ml. Produsul va fi livrat în ambalaj original, securizat, marcat şi etichetat de producător, fără preambalare.</t>
  </si>
  <si>
    <t>Cetyltrimethylammonium bromide, praf. Ambalaj-  Flacon 100g. Produsul va fi livrat în ambalaj original, securizat, marcat şi etichetat de producător, fără preambalare.</t>
  </si>
  <si>
    <t>Alcool izoamilic, puritatea  ≥98%.  Ambalaj - flacon max.1000ml. Produsul va fi livrat în ambalaj original, securizat, marcat şi etichetat de producător, fără preambalare.</t>
  </si>
  <si>
    <t>2-Propanol (Isopropanol), puritatea ≥99.5%. Ambalaj - flacon max.1000ml Produsul va fi livrat în ambalaj original, securizat, marcat şi etichetat de producător, fără preambalare.</t>
  </si>
  <si>
    <t>Cloroform, puritatea 99.8%. Ambalaj- flacon max.1000ml Produsul va fi livrat în ambalaj original, securizat, marcat şi etichetat de producător, fără preambalare.</t>
  </si>
  <si>
    <t>C5H9NO3S, N-Acetil-L-cidtein (NALC), pentru analize de laborator. Pulbere, Puritate – chimic pur &gt;98%.    Ambalaj – flacon maxim 50,0 g. Produsul va fi livrat în ambalaj original, securizat, marcat şi etichetat de producător, fără preambalare.</t>
  </si>
  <si>
    <t>Aminoacid utilizat pentru prepararea mediului nutritiv Lowenstein Jensen. Pulbere, Puritate - ≥98% (HPLC). Ambalaj - maxim 100 g Produsul va fi livrat în ambalaj original, securizat, marcat şi etichetat de producător, fără preambalare.</t>
  </si>
  <si>
    <t>Aminoacid utilizat pentru prepararea mediului nutritiv Lowenstein Jensen.  Sare sodică din acidul glutamic, un aminoacid non-esențial apărut natural. Pulbere, Puritate≥98% (HPLC). Ambalaj -max 100 g. Produsul va fi livrat în ambalaj original, securizat, marcat şi etichetat de producător, fără preambalare.</t>
  </si>
  <si>
    <t xml:space="preserve">Mediu Lowenstein-Jensen pentru izolarea M. tuberculosis. Tub cu 8,0ml mediu gata pentru utilizare, lungime tub 150-160 mm, diametrul extern al tubului 17-18 mm, diametrul intern al gatului tubului nu mai mic- 12 mm. Capac din polipropilenă de densitate înaltă, ce se poate deschide/ închide ușor printr-o singură operație manuală. Produsele vor fi acceptate doar după efectuarea controlului calității și apariția vizibilă a creșterii în decurs de 14 zile din momentul incubării. Certificat CE sau declarație de conformitate in funcție de evaluarea conformității cu anexele corespunzătoare pentru produsul oferit. </t>
  </si>
  <si>
    <t xml:space="preserve">Mediu Lowenstein-Jensen pentru testarea sensibilității M. tuberculosis către preparatele antituberculoase. Tub cu 8,0 ml mediu cu un antibiotic, specific, după cum urmează: Isoniasid 1,0 µg/ml – 400 tuburi, Isoniasid 0,2 µg/ml – 400 tuburi, Rifampicin 40,0 µg/ml – 400 tuburi, Ethambutol 2,0 µg/ml – 400 tuburi, Amikacin 30,0 µg/ml – 400 tuburi, Capreomycin 40,0 µg/ml – 400 tuburi, Ethionamide 40,0 µg/ml – 400 tuburi, Levofloxacyn 2,0 µg/ml – 400 tuburi, Moxifloxacin 1,0 µg/ml – 400 tuburi, Moxifloxacin 0,25 µg/ml – 400 tuburi; PAS 1,0 µg/ml – 500 tuburi, Cicloserina 30 µg/ml-400 tuburi Lungimea tubului 150-160mm, diametrul extern al tubului 17-18mm, diametrul intern al gatului tubului nu mai mic de 12 mm. Capacul va fi din polipropilenă de densitate înaltă, ce se poate deschide/închide ușor printr-o singură operație manuală. Produsele vor fi acceptate doar după efectuarea controlului calității. Certificat CE sau declarație de conformitate in funcție de evaluarea conformității cu anexele corespunzătoare pentru produsul oferit. </t>
  </si>
  <si>
    <t>Pentru detecția M. tb, pentru utilizarea în sistemul BACTEC MGIT 960. Ambalaj - set/kit 100 tuburi. Cod-245113</t>
  </si>
  <si>
    <t>Mixtura PANTA, liofilizata,  pentru reducerea contaminarii probelor prelevate pentru izolarea si cresterea Mycobacterium tuberculosis.  Contine Polymyxin B, Amphotericin B, acid Nalidixic, Trimethoprim, Azlocillin. Ambalaj – flacon 3 ml</t>
  </si>
  <si>
    <t>Supliment de ctestere OADC pentru mediul Middlebrook, recomandat pentru izolarea si cresterea M. tuberculosis. Contine Acid oleic - 0.025g, Albumina bovina 2.5g, Dextroza 1g, Catalaza 0.002g, NaCl 0.425g. Ambalaj - flacon maxim 50ml</t>
  </si>
  <si>
    <t>Pentru utilizarea în sistemul automat BACTEC MGIT 960. BACTEC™ MGIT™ 960 PZA Kit 50 tests 245128</t>
  </si>
  <si>
    <t>Pentru utilizarea în sistemul automat BACTEC MGIT 960. BACTEC™ MGIT™ 960 PZA Medium 25 tubes 245115</t>
  </si>
  <si>
    <t>Rapid test for detection of MPT 64 Antigen, kituri 25 bucati</t>
  </si>
  <si>
    <t>Echivalent – GenoType CM (HAIN). Ambalaj – set/kit pentru 96 teste.</t>
  </si>
  <si>
    <t>Echivalent – GenoType AS (HAIN). Ambalaj – set/kit - 96 teste.</t>
  </si>
  <si>
    <t>Echivalent – GenoType MTBDRplus (HAIN). Ambalaj – set/kit pentru 96 teste.pentru identificarea M.tuberculosis și testarea sensibilității față de RIF și INH</t>
  </si>
  <si>
    <t>Echivalent – GenoType MTBDRsl (HAIN). Ambalaj – set/kit pentru 96 teste.</t>
  </si>
  <si>
    <t>Pentru utilizare cu echipamentul GeneXpert. Ambalaj – set/kit pentru 50 teste.</t>
  </si>
  <si>
    <t>Pentru utilizare cu echipamentul GeneXpertR. Ambalaj – set/kit pentru 10 teste.</t>
  </si>
  <si>
    <t>Set ELISA pentru identificarea IFN-γ în scopul depistării infecției TB. Sensibilitatea minim 95%. Specificacitatea minim 95%. Setul include tuburi pentru singe, iar în cazul în care ele sunt fără vacuumare, este necesar de a include in oferta Tuburi vacuumate cu litiu-heparină sau heparină sodică de 6 ml pentru colectarea sîngelui.</t>
  </si>
  <si>
    <t xml:space="preserve">Hidroxid de potasiu (KOH) praf sau granule, puritate ≥85%. Ambalaj -max 1.0 kg. Produsul va fi livrat în ambalaj original, securizat, marcat şi etichetat de producător, fără preambalare.   </t>
  </si>
  <si>
    <t xml:space="preserve">Solutie hipoclorid de sodiu, concentratia clorului activ 10-15%, Ambalaj - max 5.0 l. Produsul va fi livrat în ambalaj original, securizat, marcat şi etichetat de producător, fără preambalare.   </t>
  </si>
  <si>
    <t>Dimensiuni: (25-26 mm x 76-77 mm x 1-1,2 mm), cu marginea şlefuită, mată p/u înscrieri; curate și degresate; ambalate tropical (Cîte o foaie de hîrtie între fiecare lamă), ambalaj – maximum 50 bucăți.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</si>
</sst>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font>
    <font>
      <sz val="10"/>
      <name val="Arial"/>
      <family val="2"/>
      <charset val="204"/>
    </font>
    <font>
      <sz val="11"/>
      <color rgb="FF000000"/>
      <name val="Times New Roman"/>
      <family val="1"/>
    </font>
    <font>
      <sz val="10"/>
      <color rgb="FF000000"/>
      <name val="Times New Roman"/>
      <family val="1"/>
    </font>
    <font>
      <sz val="11"/>
      <color theme="1"/>
      <name val="Times New Roman"/>
      <family val="1"/>
    </font>
    <font>
      <sz val="10"/>
      <color rgb="FF000000"/>
      <name val="Times New Roman"/>
      <family val="1"/>
      <charset val="204"/>
    </font>
    <font>
      <sz val="10"/>
      <color theme="1"/>
      <name val="Times New Roman"/>
      <family val="1"/>
    </font>
    <font>
      <sz val="12"/>
      <name val="Times New Roman"/>
      <family val="1"/>
      <charset val="204"/>
    </font>
    <font>
      <sz val="12"/>
      <color indexed="8"/>
      <name val="Times New Roman"/>
      <family val="1"/>
      <charset val="204"/>
    </font>
    <font>
      <sz val="11"/>
      <name val="Times New Roman"/>
      <family val="1"/>
    </font>
    <font>
      <sz val="10"/>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9" fillId="0" borderId="0"/>
    <xf numFmtId="0" fontId="13" fillId="0" borderId="0"/>
    <xf numFmtId="0" fontId="13" fillId="0" borderId="0"/>
  </cellStyleXfs>
  <cellXfs count="81">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4" fontId="20" fillId="0" borderId="0" xfId="1" applyNumberFormat="1" applyFont="1" applyFill="1" applyBorder="1" applyAlignment="1" applyProtection="1">
      <alignment horizontal="center" vertical="center" wrapText="1"/>
      <protection locked="0"/>
    </xf>
    <xf numFmtId="0" fontId="21" fillId="0" borderId="1" xfId="0" applyFont="1" applyFill="1" applyBorder="1" applyAlignment="1">
      <alignment horizontal="left"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4" fillId="0" borderId="1" xfId="0" applyFont="1" applyFill="1" applyBorder="1" applyAlignment="1" applyProtection="1">
      <alignment horizontal="center" vertical="top" wrapText="1"/>
      <protection locked="0"/>
    </xf>
    <xf numFmtId="0" fontId="2" fillId="0" borderId="0" xfId="1" applyFont="1" applyFill="1" applyProtection="1">
      <protection locked="0"/>
    </xf>
    <xf numFmtId="4" fontId="19" fillId="0" borderId="0" xfId="1" applyNumberFormat="1" applyFont="1" applyFill="1" applyAlignment="1" applyProtection="1">
      <alignment horizontal="center" vertical="center" wrapText="1"/>
      <protection locked="0"/>
    </xf>
    <xf numFmtId="0" fontId="5" fillId="0" borderId="0" xfId="1" applyFont="1" applyFill="1" applyAlignment="1" applyProtection="1">
      <alignment horizontal="center"/>
      <protection locked="0"/>
    </xf>
    <xf numFmtId="0" fontId="3" fillId="0" borderId="1" xfId="1" applyFont="1" applyFill="1" applyBorder="1" applyAlignment="1" applyProtection="1">
      <alignment vertical="center" wrapText="1"/>
    </xf>
    <xf numFmtId="0" fontId="3" fillId="0" borderId="1" xfId="1" applyFont="1" applyFill="1" applyBorder="1" applyAlignment="1" applyProtection="1">
      <alignment horizontal="center" vertical="center" wrapText="1"/>
    </xf>
    <xf numFmtId="2"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4" fillId="0" borderId="1" xfId="1" applyFont="1" applyFill="1" applyBorder="1" applyAlignment="1" applyProtection="1">
      <alignment horizontal="center" vertical="center" wrapText="1"/>
    </xf>
    <xf numFmtId="4" fontId="20" fillId="0" borderId="1" xfId="1" applyNumberFormat="1" applyFont="1" applyFill="1" applyBorder="1" applyAlignment="1" applyProtection="1">
      <alignment horizontal="center" vertical="center" wrapText="1"/>
      <protection locked="0"/>
    </xf>
    <xf numFmtId="0" fontId="3" fillId="0" borderId="2" xfId="1" applyFont="1" applyFill="1" applyBorder="1" applyAlignment="1" applyProtection="1">
      <alignment horizontal="center" vertical="center" wrapText="1"/>
    </xf>
    <xf numFmtId="2" fontId="3" fillId="0" borderId="2" xfId="1" applyNumberFormat="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6" fillId="0" borderId="1" xfId="0" applyFont="1" applyFill="1" applyBorder="1" applyAlignment="1" applyProtection="1">
      <alignment horizontal="center" vertical="top" wrapText="1"/>
    </xf>
    <xf numFmtId="0" fontId="11" fillId="0" borderId="1" xfId="0" applyFont="1" applyFill="1" applyBorder="1" applyAlignment="1" applyProtection="1">
      <alignment horizontal="center" vertical="top" wrapText="1"/>
    </xf>
    <xf numFmtId="164" fontId="4" fillId="0" borderId="1" xfId="1" applyNumberFormat="1" applyFont="1" applyFill="1" applyBorder="1" applyAlignment="1" applyProtection="1">
      <alignment horizontal="right" wrapText="1"/>
      <protection locked="0"/>
    </xf>
    <xf numFmtId="164" fontId="4" fillId="0" borderId="1" xfId="1" applyNumberFormat="1" applyFont="1" applyFill="1" applyBorder="1" applyAlignment="1" applyProtection="1">
      <alignment horizontal="right" wrapText="1"/>
    </xf>
    <xf numFmtId="4" fontId="19" fillId="0" borderId="1" xfId="0" applyNumberFormat="1" applyFont="1" applyFill="1" applyBorder="1" applyAlignment="1">
      <alignment horizontal="center" vertical="center" wrapText="1"/>
    </xf>
    <xf numFmtId="0" fontId="2" fillId="0" borderId="1" xfId="1" applyFont="1" applyFill="1" applyBorder="1" applyProtection="1">
      <protection locked="0"/>
    </xf>
    <xf numFmtId="4" fontId="19" fillId="0" borderId="1" xfId="1"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2" fontId="2" fillId="0" borderId="1" xfId="1" applyNumberFormat="1" applyFont="1" applyFill="1" applyBorder="1" applyAlignment="1" applyProtection="1">
      <alignment horizontal="center" vertical="center"/>
      <protection locked="0"/>
    </xf>
    <xf numFmtId="0" fontId="2" fillId="0" borderId="0" xfId="1" applyFont="1" applyFill="1" applyAlignment="1" applyProtection="1">
      <alignment wrapText="1"/>
      <protection locked="0"/>
    </xf>
    <xf numFmtId="0" fontId="2" fillId="0" borderId="0" xfId="1" applyFont="1" applyFill="1" applyAlignment="1" applyProtection="1">
      <alignment horizontal="center"/>
      <protection locked="0"/>
    </xf>
    <xf numFmtId="2" fontId="2" fillId="0" borderId="0" xfId="1" applyNumberFormat="1" applyFont="1" applyFill="1" applyAlignment="1" applyProtection="1">
      <alignment horizontal="center" vertical="center"/>
      <protection locked="0"/>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0" fontId="6" fillId="0" borderId="1" xfId="0" applyFont="1" applyFill="1" applyBorder="1" applyAlignment="1">
      <alignment horizontal="center" vertical="top" wrapText="1"/>
    </xf>
    <xf numFmtId="0" fontId="14"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1" xfId="1" applyFont="1" applyFill="1" applyBorder="1" applyAlignment="1" applyProtection="1">
      <alignment horizontal="center" vertical="center"/>
      <protection locked="0"/>
    </xf>
    <xf numFmtId="0" fontId="16" fillId="0" borderId="1" xfId="0" applyFont="1" applyFill="1" applyBorder="1" applyAlignment="1">
      <alignment horizontal="center" vertical="center"/>
    </xf>
    <xf numFmtId="0" fontId="22" fillId="0" borderId="1" xfId="0" applyFont="1" applyFill="1" applyBorder="1" applyAlignment="1">
      <alignment vertical="center" wrapText="1"/>
    </xf>
    <xf numFmtId="0" fontId="21" fillId="0" borderId="1" xfId="2" applyFont="1" applyFill="1" applyBorder="1" applyAlignment="1">
      <alignment vertical="center" wrapText="1"/>
    </xf>
    <xf numFmtId="0" fontId="15" fillId="0" borderId="1" xfId="0" applyFont="1" applyFill="1" applyBorder="1" applyAlignment="1">
      <alignment vertical="center" wrapText="1"/>
    </xf>
    <xf numFmtId="0" fontId="18" fillId="0" borderId="1" xfId="0" applyFont="1" applyFill="1" applyBorder="1" applyAlignment="1">
      <alignment vertical="center" wrapText="1"/>
    </xf>
    <xf numFmtId="0" fontId="17" fillId="0" borderId="1" xfId="0" applyFont="1" applyFill="1" applyBorder="1" applyAlignment="1">
      <alignment vertical="center" wrapText="1"/>
    </xf>
    <xf numFmtId="0" fontId="15" fillId="0" borderId="1" xfId="0" applyFont="1" applyFill="1" applyBorder="1" applyAlignment="1">
      <alignment horizontal="left" vertical="top" wrapText="1"/>
    </xf>
    <xf numFmtId="0" fontId="2" fillId="0" borderId="1" xfId="0" applyFont="1" applyFill="1" applyBorder="1" applyAlignment="1" applyProtection="1">
      <alignment vertical="center"/>
      <protection locked="0"/>
    </xf>
    <xf numFmtId="0" fontId="3" fillId="0" borderId="1"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0" fontId="1" fillId="0" borderId="1" xfId="0" applyFont="1" applyFill="1" applyBorder="1" applyAlignment="1" applyProtection="1">
      <alignment horizontal="right" vertical="center"/>
      <protection locked="0"/>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0" borderId="2" xfId="0" applyFont="1" applyFill="1" applyBorder="1" applyAlignment="1" applyProtection="1">
      <alignment horizontal="center" vertical="center" wrapText="1"/>
    </xf>
    <xf numFmtId="0" fontId="7" fillId="0" borderId="0" xfId="1" applyFont="1" applyFill="1" applyAlignment="1" applyProtection="1">
      <alignment horizontal="center"/>
      <protection locked="0"/>
    </xf>
    <xf numFmtId="0" fontId="5" fillId="0" borderId="0" xfId="1" applyFont="1" applyFill="1" applyAlignment="1" applyProtection="1">
      <alignment horizontal="center"/>
      <protection locked="0"/>
    </xf>
    <xf numFmtId="0" fontId="1" fillId="0" borderId="0" xfId="1" applyFont="1" applyFill="1" applyAlignment="1" applyProtection="1">
      <alignment horizontal="right" vertical="center"/>
      <protection locked="0"/>
    </xf>
    <xf numFmtId="0" fontId="2" fillId="0" borderId="0" xfId="1" applyFont="1" applyFill="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4">
    <cellStyle name="Normal 2" xfId="1"/>
    <cellStyle name="Normal 3" xfId="2"/>
    <cellStyle name="Normal 4" xfId="3"/>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15"/>
  <sheetViews>
    <sheetView zoomScale="80" zoomScaleNormal="80" workbookViewId="0">
      <selection activeCell="B8" sqref="B8:C86"/>
    </sheetView>
  </sheetViews>
  <sheetFormatPr defaultRowHeight="15.75" x14ac:dyDescent="0.25"/>
  <cols>
    <col min="1" max="1" width="5.7109375" style="15" customWidth="1"/>
    <col min="2" max="2" width="4.42578125" style="15" customWidth="1"/>
    <col min="3" max="3" width="25.85546875" style="15" customWidth="1"/>
    <col min="4" max="4" width="28" style="14" customWidth="1"/>
    <col min="5" max="5" width="10.5703125" style="15" customWidth="1"/>
    <col min="6" max="6" width="11.28515625" style="15" customWidth="1"/>
    <col min="7" max="7" width="10.7109375" style="15" customWidth="1"/>
    <col min="8" max="8" width="92.85546875" style="15" customWidth="1"/>
    <col min="9" max="9" width="35" style="15" customWidth="1"/>
    <col min="10" max="10" width="16.42578125" style="15" customWidth="1"/>
    <col min="11" max="11" width="13.85546875" style="15" customWidth="1"/>
    <col min="12" max="16384" width="9.140625" style="15"/>
  </cols>
  <sheetData>
    <row r="1" spans="1:11" x14ac:dyDescent="0.25">
      <c r="C1" s="66" t="s">
        <v>18</v>
      </c>
      <c r="D1" s="66"/>
      <c r="E1" s="66"/>
      <c r="F1" s="66"/>
      <c r="G1" s="66"/>
      <c r="H1" s="66"/>
      <c r="I1" s="66"/>
      <c r="J1" s="66"/>
    </row>
    <row r="2" spans="1:11" x14ac:dyDescent="0.25">
      <c r="D2" s="67" t="s">
        <v>17</v>
      </c>
      <c r="E2" s="67"/>
      <c r="F2" s="67"/>
      <c r="G2" s="67"/>
      <c r="H2" s="67"/>
    </row>
    <row r="3" spans="1:11" x14ac:dyDescent="0.25">
      <c r="A3" s="68" t="s">
        <v>12</v>
      </c>
      <c r="B3" s="68"/>
      <c r="C3" s="68"/>
      <c r="D3" s="69" t="s">
        <v>32</v>
      </c>
      <c r="E3" s="69"/>
      <c r="F3" s="69"/>
      <c r="G3" s="69"/>
      <c r="H3" s="69"/>
      <c r="I3" s="15" t="s">
        <v>13</v>
      </c>
      <c r="J3" s="15" t="s">
        <v>15</v>
      </c>
    </row>
    <row r="4" spans="1:11" s="14" customFormat="1" ht="38.25" customHeight="1" x14ac:dyDescent="0.25">
      <c r="A4" s="70" t="s">
        <v>11</v>
      </c>
      <c r="B4" s="70"/>
      <c r="C4" s="70"/>
      <c r="D4" s="71" t="s">
        <v>117</v>
      </c>
      <c r="E4" s="71"/>
      <c r="F4" s="71"/>
      <c r="G4" s="71"/>
      <c r="H4" s="71"/>
      <c r="I4" s="12" t="s">
        <v>14</v>
      </c>
      <c r="J4" s="12" t="s">
        <v>16</v>
      </c>
      <c r="K4" s="13"/>
    </row>
    <row r="5" spans="1:11" x14ac:dyDescent="0.25">
      <c r="D5" s="65"/>
      <c r="E5" s="65"/>
      <c r="F5" s="65"/>
      <c r="G5" s="65"/>
      <c r="H5" s="65"/>
      <c r="I5" s="65"/>
      <c r="J5" s="65"/>
      <c r="K5" s="13"/>
    </row>
    <row r="6" spans="1:11" ht="40.5" customHeight="1" x14ac:dyDescent="0.25">
      <c r="A6" s="47" t="s">
        <v>3</v>
      </c>
      <c r="B6" s="47" t="e">
        <f>B6:I103Nr. Lot</f>
        <v>#NAME?</v>
      </c>
      <c r="C6" s="47" t="s">
        <v>1</v>
      </c>
      <c r="D6" s="48" t="s">
        <v>4</v>
      </c>
      <c r="E6" s="48" t="s">
        <v>5</v>
      </c>
      <c r="F6" s="48" t="s">
        <v>6</v>
      </c>
      <c r="G6" s="48" t="s">
        <v>7</v>
      </c>
      <c r="H6" s="48" t="s">
        <v>8</v>
      </c>
      <c r="I6" s="48" t="s">
        <v>9</v>
      </c>
      <c r="J6" s="48" t="s">
        <v>10</v>
      </c>
      <c r="K6" s="13"/>
    </row>
    <row r="7" spans="1:11" ht="20.100000000000001" customHeight="1" x14ac:dyDescent="0.25">
      <c r="A7" s="49">
        <v>1</v>
      </c>
      <c r="B7" s="50">
        <v>2</v>
      </c>
      <c r="C7" s="50"/>
      <c r="D7" s="50"/>
      <c r="E7" s="49">
        <v>3</v>
      </c>
      <c r="F7" s="49">
        <v>4</v>
      </c>
      <c r="G7" s="49">
        <v>5</v>
      </c>
      <c r="H7" s="49">
        <v>6</v>
      </c>
      <c r="I7" s="49">
        <v>7</v>
      </c>
      <c r="J7" s="49">
        <v>8</v>
      </c>
      <c r="K7" s="13"/>
    </row>
    <row r="8" spans="1:11" ht="90" x14ac:dyDescent="0.25">
      <c r="A8" s="51" t="s">
        <v>31</v>
      </c>
      <c r="B8" s="36">
        <v>1</v>
      </c>
      <c r="C8" s="18" t="s">
        <v>36</v>
      </c>
      <c r="D8" s="18" t="s">
        <v>36</v>
      </c>
      <c r="E8" s="52"/>
      <c r="F8" s="53"/>
      <c r="G8" s="22"/>
      <c r="H8" s="18" t="s">
        <v>130</v>
      </c>
      <c r="I8" s="39"/>
      <c r="J8" s="54"/>
      <c r="K8" s="13"/>
    </row>
    <row r="9" spans="1:11" ht="30" x14ac:dyDescent="0.25">
      <c r="A9" s="51"/>
      <c r="B9" s="36">
        <v>2</v>
      </c>
      <c r="C9" s="18" t="s">
        <v>37</v>
      </c>
      <c r="D9" s="18" t="s">
        <v>37</v>
      </c>
      <c r="E9" s="52"/>
      <c r="F9" s="53"/>
      <c r="H9" s="18" t="s">
        <v>203</v>
      </c>
      <c r="I9" s="39"/>
    </row>
    <row r="10" spans="1:11" s="14" customFormat="1" ht="30" x14ac:dyDescent="0.25">
      <c r="A10" s="51"/>
      <c r="B10" s="36">
        <v>3</v>
      </c>
      <c r="C10" s="18" t="s">
        <v>38</v>
      </c>
      <c r="D10" s="18" t="s">
        <v>38</v>
      </c>
      <c r="E10" s="42"/>
      <c r="F10" s="55"/>
      <c r="H10" s="18" t="s">
        <v>131</v>
      </c>
      <c r="I10" s="39"/>
    </row>
    <row r="11" spans="1:11" ht="30" x14ac:dyDescent="0.25">
      <c r="A11" s="51"/>
      <c r="B11" s="36">
        <v>4</v>
      </c>
      <c r="C11" s="18" t="s">
        <v>39</v>
      </c>
      <c r="D11" s="18" t="s">
        <v>39</v>
      </c>
      <c r="E11" s="42"/>
      <c r="F11" s="55"/>
      <c r="H11" s="18" t="s">
        <v>132</v>
      </c>
      <c r="I11" s="39"/>
    </row>
    <row r="12" spans="1:11" x14ac:dyDescent="0.25">
      <c r="A12" s="51"/>
      <c r="B12" s="36">
        <v>5</v>
      </c>
      <c r="C12" s="18" t="s">
        <v>40</v>
      </c>
      <c r="D12" s="18" t="s">
        <v>40</v>
      </c>
      <c r="E12" s="42"/>
      <c r="F12" s="53"/>
      <c r="H12" s="18" t="s">
        <v>133</v>
      </c>
      <c r="I12" s="39"/>
    </row>
    <row r="13" spans="1:11" ht="30" x14ac:dyDescent="0.25">
      <c r="A13" s="51"/>
      <c r="B13" s="36">
        <v>6</v>
      </c>
      <c r="C13" s="18" t="s">
        <v>41</v>
      </c>
      <c r="D13" s="18" t="s">
        <v>41</v>
      </c>
      <c r="E13" s="42"/>
      <c r="F13" s="53"/>
      <c r="H13" s="18" t="s">
        <v>134</v>
      </c>
      <c r="I13" s="39"/>
    </row>
    <row r="14" spans="1:11" ht="30" x14ac:dyDescent="0.25">
      <c r="A14" s="51"/>
      <c r="B14" s="36">
        <v>7</v>
      </c>
      <c r="C14" s="18" t="s">
        <v>42</v>
      </c>
      <c r="D14" s="18" t="s">
        <v>42</v>
      </c>
      <c r="E14" s="42"/>
      <c r="F14" s="53"/>
      <c r="H14" s="18" t="s">
        <v>135</v>
      </c>
      <c r="I14" s="39"/>
    </row>
    <row r="15" spans="1:11" ht="30" x14ac:dyDescent="0.25">
      <c r="A15" s="51"/>
      <c r="B15" s="36">
        <v>8</v>
      </c>
      <c r="C15" s="18" t="s">
        <v>43</v>
      </c>
      <c r="D15" s="18" t="s">
        <v>43</v>
      </c>
      <c r="E15" s="42"/>
      <c r="F15" s="56"/>
      <c r="H15" s="18" t="s">
        <v>136</v>
      </c>
      <c r="I15" s="41"/>
    </row>
    <row r="16" spans="1:11" x14ac:dyDescent="0.25">
      <c r="A16" s="51"/>
      <c r="B16" s="36">
        <v>9</v>
      </c>
      <c r="C16" s="18" t="s">
        <v>44</v>
      </c>
      <c r="D16" s="18" t="s">
        <v>44</v>
      </c>
      <c r="E16" s="42"/>
      <c r="F16" s="56"/>
      <c r="H16" s="18" t="s">
        <v>137</v>
      </c>
      <c r="I16" s="41"/>
    </row>
    <row r="17" spans="1:9" ht="45" x14ac:dyDescent="0.25">
      <c r="A17" s="51"/>
      <c r="B17" s="36">
        <v>10</v>
      </c>
      <c r="C17" s="18" t="s">
        <v>45</v>
      </c>
      <c r="D17" s="18" t="s">
        <v>45</v>
      </c>
      <c r="E17" s="42"/>
      <c r="F17" s="56"/>
      <c r="H17" s="18" t="s">
        <v>138</v>
      </c>
      <c r="I17" s="41"/>
    </row>
    <row r="18" spans="1:9" ht="30" x14ac:dyDescent="0.25">
      <c r="A18" s="51"/>
      <c r="B18" s="36">
        <v>11</v>
      </c>
      <c r="C18" s="18" t="s">
        <v>46</v>
      </c>
      <c r="D18" s="18" t="s">
        <v>46</v>
      </c>
      <c r="E18" s="42"/>
      <c r="F18" s="43"/>
      <c r="H18" s="18" t="s">
        <v>139</v>
      </c>
      <c r="I18" s="41"/>
    </row>
    <row r="19" spans="1:9" ht="45" x14ac:dyDescent="0.25">
      <c r="A19" s="51"/>
      <c r="B19" s="36">
        <v>12</v>
      </c>
      <c r="C19" s="18" t="s">
        <v>47</v>
      </c>
      <c r="D19" s="18" t="s">
        <v>47</v>
      </c>
      <c r="E19" s="42"/>
      <c r="F19" s="43"/>
      <c r="H19" s="18" t="s">
        <v>140</v>
      </c>
      <c r="I19" s="41"/>
    </row>
    <row r="20" spans="1:9" ht="45" x14ac:dyDescent="0.25">
      <c r="A20" s="51"/>
      <c r="B20" s="36">
        <v>13</v>
      </c>
      <c r="C20" s="18" t="s">
        <v>48</v>
      </c>
      <c r="D20" s="18" t="s">
        <v>48</v>
      </c>
      <c r="E20" s="42"/>
      <c r="F20" s="43"/>
      <c r="H20" s="18" t="s">
        <v>141</v>
      </c>
      <c r="I20" s="41"/>
    </row>
    <row r="21" spans="1:9" ht="45" x14ac:dyDescent="0.25">
      <c r="A21" s="51"/>
      <c r="B21" s="36">
        <v>14</v>
      </c>
      <c r="C21" s="18" t="s">
        <v>49</v>
      </c>
      <c r="D21" s="18" t="s">
        <v>49</v>
      </c>
      <c r="E21" s="42"/>
      <c r="F21" s="43"/>
      <c r="H21" s="18" t="s">
        <v>142</v>
      </c>
      <c r="I21" s="41"/>
    </row>
    <row r="22" spans="1:9" ht="45" x14ac:dyDescent="0.25">
      <c r="A22" s="51"/>
      <c r="B22" s="36">
        <v>15</v>
      </c>
      <c r="C22" s="18" t="s">
        <v>50</v>
      </c>
      <c r="D22" s="18" t="s">
        <v>50</v>
      </c>
      <c r="E22" s="42"/>
      <c r="F22" s="43"/>
      <c r="H22" s="18" t="s">
        <v>142</v>
      </c>
      <c r="I22" s="41"/>
    </row>
    <row r="23" spans="1:9" ht="45" x14ac:dyDescent="0.25">
      <c r="A23" s="51"/>
      <c r="B23" s="36">
        <v>16</v>
      </c>
      <c r="C23" s="18" t="s">
        <v>51</v>
      </c>
      <c r="D23" s="18" t="s">
        <v>51</v>
      </c>
      <c r="E23" s="42"/>
      <c r="F23" s="43"/>
      <c r="H23" s="18" t="s">
        <v>142</v>
      </c>
      <c r="I23" s="41"/>
    </row>
    <row r="24" spans="1:9" ht="45" x14ac:dyDescent="0.25">
      <c r="A24" s="51"/>
      <c r="B24" s="36">
        <v>17</v>
      </c>
      <c r="C24" s="18" t="s">
        <v>52</v>
      </c>
      <c r="D24" s="18" t="s">
        <v>52</v>
      </c>
      <c r="E24" s="42"/>
      <c r="F24" s="43"/>
      <c r="H24" s="18" t="s">
        <v>142</v>
      </c>
      <c r="I24" s="41"/>
    </row>
    <row r="25" spans="1:9" ht="45" x14ac:dyDescent="0.25">
      <c r="A25" s="51"/>
      <c r="B25" s="36">
        <v>18</v>
      </c>
      <c r="C25" s="18" t="s">
        <v>53</v>
      </c>
      <c r="D25" s="18" t="s">
        <v>53</v>
      </c>
      <c r="E25" s="42"/>
      <c r="F25" s="43"/>
      <c r="H25" s="18" t="s">
        <v>142</v>
      </c>
      <c r="I25" s="41"/>
    </row>
    <row r="26" spans="1:9" ht="45" x14ac:dyDescent="0.25">
      <c r="A26" s="51"/>
      <c r="B26" s="36">
        <v>19</v>
      </c>
      <c r="C26" s="18" t="s">
        <v>54</v>
      </c>
      <c r="D26" s="18" t="s">
        <v>54</v>
      </c>
      <c r="E26" s="42"/>
      <c r="F26" s="43"/>
      <c r="H26" s="18" t="s">
        <v>143</v>
      </c>
      <c r="I26" s="41"/>
    </row>
    <row r="27" spans="1:9" ht="30" x14ac:dyDescent="0.25">
      <c r="A27" s="51"/>
      <c r="B27" s="36">
        <v>20</v>
      </c>
      <c r="C27" s="17" t="s">
        <v>55</v>
      </c>
      <c r="D27" s="17" t="s">
        <v>55</v>
      </c>
      <c r="E27" s="42"/>
      <c r="F27" s="43"/>
      <c r="H27" s="18" t="s">
        <v>144</v>
      </c>
      <c r="I27" s="41"/>
    </row>
    <row r="28" spans="1:9" ht="30" x14ac:dyDescent="0.25">
      <c r="A28" s="51"/>
      <c r="B28" s="36">
        <v>21</v>
      </c>
      <c r="C28" s="17" t="s">
        <v>118</v>
      </c>
      <c r="D28" s="17" t="s">
        <v>56</v>
      </c>
      <c r="E28" s="42"/>
      <c r="F28" s="43"/>
      <c r="H28" s="18" t="s">
        <v>144</v>
      </c>
      <c r="I28" s="41"/>
    </row>
    <row r="29" spans="1:9" x14ac:dyDescent="0.25">
      <c r="A29" s="51"/>
      <c r="B29" s="36">
        <v>22</v>
      </c>
      <c r="C29" s="17" t="s">
        <v>57</v>
      </c>
      <c r="D29" s="17" t="s">
        <v>57</v>
      </c>
      <c r="E29" s="57"/>
      <c r="F29" s="43"/>
      <c r="H29" s="18" t="s">
        <v>145</v>
      </c>
      <c r="I29" s="41"/>
    </row>
    <row r="30" spans="1:9" ht="45" x14ac:dyDescent="0.25">
      <c r="A30" s="51"/>
      <c r="B30" s="36">
        <v>23</v>
      </c>
      <c r="C30" s="17" t="s">
        <v>58</v>
      </c>
      <c r="D30" s="17" t="s">
        <v>58</v>
      </c>
      <c r="E30" s="42"/>
      <c r="F30" s="43"/>
      <c r="H30" s="18" t="s">
        <v>146</v>
      </c>
      <c r="I30" s="41"/>
    </row>
    <row r="31" spans="1:9" ht="45" x14ac:dyDescent="0.25">
      <c r="A31" s="51"/>
      <c r="B31" s="36">
        <v>24</v>
      </c>
      <c r="C31" s="17" t="s">
        <v>59</v>
      </c>
      <c r="D31" s="17" t="s">
        <v>59</v>
      </c>
      <c r="E31" s="42"/>
      <c r="F31" s="43"/>
      <c r="H31" s="18" t="s">
        <v>147</v>
      </c>
      <c r="I31" s="41"/>
    </row>
    <row r="32" spans="1:9" ht="45" x14ac:dyDescent="0.25">
      <c r="A32" s="51"/>
      <c r="B32" s="36">
        <v>25</v>
      </c>
      <c r="C32" s="17" t="s">
        <v>60</v>
      </c>
      <c r="D32" s="17" t="s">
        <v>60</v>
      </c>
      <c r="E32" s="42"/>
      <c r="F32" s="43"/>
      <c r="H32" s="18" t="s">
        <v>148</v>
      </c>
      <c r="I32" s="41"/>
    </row>
    <row r="33" spans="1:9" ht="30" x14ac:dyDescent="0.25">
      <c r="A33" s="51"/>
      <c r="B33" s="36">
        <v>26</v>
      </c>
      <c r="C33" s="17" t="s">
        <v>61</v>
      </c>
      <c r="D33" s="17" t="s">
        <v>61</v>
      </c>
      <c r="E33" s="42"/>
      <c r="F33" s="43"/>
      <c r="H33" s="18" t="s">
        <v>149</v>
      </c>
      <c r="I33" s="41"/>
    </row>
    <row r="34" spans="1:9" ht="30" x14ac:dyDescent="0.25">
      <c r="A34" s="51"/>
      <c r="B34" s="36">
        <v>27</v>
      </c>
      <c r="C34" s="17" t="s">
        <v>62</v>
      </c>
      <c r="D34" s="17" t="s">
        <v>62</v>
      </c>
      <c r="E34" s="57"/>
      <c r="F34" s="43"/>
      <c r="H34" s="18" t="s">
        <v>150</v>
      </c>
      <c r="I34" s="41"/>
    </row>
    <row r="35" spans="1:9" ht="30" x14ac:dyDescent="0.25">
      <c r="A35" s="51"/>
      <c r="B35" s="36">
        <v>28</v>
      </c>
      <c r="C35" s="17" t="s">
        <v>63</v>
      </c>
      <c r="D35" s="17" t="s">
        <v>63</v>
      </c>
      <c r="E35" s="57"/>
      <c r="F35" s="43"/>
      <c r="H35" s="18" t="s">
        <v>151</v>
      </c>
      <c r="I35" s="41"/>
    </row>
    <row r="36" spans="1:9" ht="30" x14ac:dyDescent="0.25">
      <c r="A36" s="51"/>
      <c r="B36" s="36">
        <v>29</v>
      </c>
      <c r="C36" s="17" t="s">
        <v>64</v>
      </c>
      <c r="D36" s="17" t="s">
        <v>64</v>
      </c>
      <c r="E36" s="57"/>
      <c r="F36" s="43"/>
      <c r="H36" s="18" t="s">
        <v>152</v>
      </c>
      <c r="I36" s="41"/>
    </row>
    <row r="37" spans="1:9" x14ac:dyDescent="0.25">
      <c r="A37" s="51"/>
      <c r="B37" s="36">
        <v>30</v>
      </c>
      <c r="C37" s="17" t="s">
        <v>65</v>
      </c>
      <c r="D37" s="17" t="s">
        <v>65</v>
      </c>
      <c r="E37" s="57"/>
      <c r="F37" s="43"/>
      <c r="H37" s="18" t="s">
        <v>153</v>
      </c>
      <c r="I37" s="41"/>
    </row>
    <row r="38" spans="1:9" ht="60" x14ac:dyDescent="0.25">
      <c r="A38" s="51"/>
      <c r="B38" s="36">
        <v>31</v>
      </c>
      <c r="C38" s="17" t="s">
        <v>67</v>
      </c>
      <c r="D38" s="17" t="s">
        <v>67</v>
      </c>
      <c r="E38" s="57"/>
      <c r="F38" s="43"/>
      <c r="H38" s="18" t="s">
        <v>154</v>
      </c>
      <c r="I38" s="41"/>
    </row>
    <row r="39" spans="1:9" ht="60" x14ac:dyDescent="0.25">
      <c r="A39" s="51"/>
      <c r="B39" s="36">
        <v>32</v>
      </c>
      <c r="C39" s="17" t="s">
        <v>68</v>
      </c>
      <c r="D39" s="17" t="s">
        <v>68</v>
      </c>
      <c r="E39" s="57"/>
      <c r="F39" s="43"/>
      <c r="H39" s="18" t="s">
        <v>155</v>
      </c>
      <c r="I39" s="41"/>
    </row>
    <row r="40" spans="1:9" ht="75" x14ac:dyDescent="0.25">
      <c r="A40" s="51"/>
      <c r="B40" s="36">
        <v>33</v>
      </c>
      <c r="C40" s="17" t="s">
        <v>69</v>
      </c>
      <c r="D40" s="17" t="s">
        <v>69</v>
      </c>
      <c r="E40" s="57"/>
      <c r="F40" s="43"/>
      <c r="H40" s="18" t="s">
        <v>156</v>
      </c>
      <c r="I40" s="41"/>
    </row>
    <row r="41" spans="1:9" ht="75" x14ac:dyDescent="0.25">
      <c r="A41" s="51"/>
      <c r="B41" s="36">
        <v>34</v>
      </c>
      <c r="C41" s="18" t="s">
        <v>67</v>
      </c>
      <c r="D41" s="18" t="s">
        <v>67</v>
      </c>
      <c r="E41" s="57"/>
      <c r="F41" s="43"/>
      <c r="H41" s="18" t="s">
        <v>157</v>
      </c>
      <c r="I41" s="41"/>
    </row>
    <row r="42" spans="1:9" ht="75" x14ac:dyDescent="0.25">
      <c r="A42" s="51"/>
      <c r="B42" s="36">
        <v>35</v>
      </c>
      <c r="C42" s="17" t="s">
        <v>68</v>
      </c>
      <c r="D42" s="17" t="s">
        <v>68</v>
      </c>
      <c r="E42" s="57"/>
      <c r="F42" s="43"/>
      <c r="H42" s="18" t="s">
        <v>158</v>
      </c>
      <c r="I42" s="41"/>
    </row>
    <row r="43" spans="1:9" ht="75" x14ac:dyDescent="0.25">
      <c r="A43" s="51"/>
      <c r="B43" s="36">
        <v>36</v>
      </c>
      <c r="C43" s="17" t="s">
        <v>67</v>
      </c>
      <c r="D43" s="17" t="s">
        <v>67</v>
      </c>
      <c r="E43" s="57"/>
      <c r="F43" s="43"/>
      <c r="H43" s="18" t="s">
        <v>159</v>
      </c>
      <c r="I43" s="41"/>
    </row>
    <row r="44" spans="1:9" ht="45" x14ac:dyDescent="0.25">
      <c r="A44" s="51"/>
      <c r="B44" s="36">
        <v>37</v>
      </c>
      <c r="C44" s="17" t="s">
        <v>70</v>
      </c>
      <c r="D44" s="17" t="s">
        <v>70</v>
      </c>
      <c r="E44" s="57"/>
      <c r="F44" s="43"/>
      <c r="H44" s="18" t="s">
        <v>160</v>
      </c>
      <c r="I44" s="41"/>
    </row>
    <row r="45" spans="1:9" ht="45" x14ac:dyDescent="0.25">
      <c r="A45" s="51"/>
      <c r="B45" s="36">
        <v>38</v>
      </c>
      <c r="C45" s="17" t="s">
        <v>71</v>
      </c>
      <c r="D45" s="17" t="s">
        <v>71</v>
      </c>
      <c r="E45" s="57"/>
      <c r="F45" s="43"/>
      <c r="H45" s="18" t="s">
        <v>161</v>
      </c>
      <c r="I45" s="41"/>
    </row>
    <row r="46" spans="1:9" ht="30" x14ac:dyDescent="0.25">
      <c r="A46" s="51"/>
      <c r="B46" s="36">
        <v>39</v>
      </c>
      <c r="C46" s="18" t="s">
        <v>72</v>
      </c>
      <c r="D46" s="18" t="s">
        <v>72</v>
      </c>
      <c r="E46" s="57"/>
      <c r="F46" s="43"/>
      <c r="H46" s="18" t="s">
        <v>162</v>
      </c>
      <c r="I46" s="41"/>
    </row>
    <row r="47" spans="1:9" ht="30" x14ac:dyDescent="0.25">
      <c r="A47" s="51"/>
      <c r="B47" s="36">
        <v>40</v>
      </c>
      <c r="C47" s="18" t="s">
        <v>73</v>
      </c>
      <c r="D47" s="18" t="s">
        <v>73</v>
      </c>
      <c r="E47" s="57"/>
      <c r="F47" s="43"/>
      <c r="H47" s="18" t="s">
        <v>163</v>
      </c>
      <c r="I47" s="41"/>
    </row>
    <row r="48" spans="1:9" ht="30" x14ac:dyDescent="0.25">
      <c r="A48" s="51"/>
      <c r="B48" s="36">
        <v>41</v>
      </c>
      <c r="C48" s="18" t="s">
        <v>74</v>
      </c>
      <c r="D48" s="18" t="s">
        <v>74</v>
      </c>
      <c r="E48" s="42"/>
      <c r="F48" s="43"/>
      <c r="H48" s="18" t="s">
        <v>164</v>
      </c>
      <c r="I48" s="41"/>
    </row>
    <row r="49" spans="1:9" ht="30" x14ac:dyDescent="0.25">
      <c r="A49" s="51"/>
      <c r="B49" s="36">
        <v>42</v>
      </c>
      <c r="C49" s="18" t="s">
        <v>75</v>
      </c>
      <c r="D49" s="18" t="s">
        <v>75</v>
      </c>
      <c r="E49" s="57"/>
      <c r="F49" s="43"/>
      <c r="H49" s="18" t="s">
        <v>165</v>
      </c>
      <c r="I49" s="41"/>
    </row>
    <row r="50" spans="1:9" ht="30" x14ac:dyDescent="0.25">
      <c r="A50" s="51"/>
      <c r="B50" s="36">
        <v>43</v>
      </c>
      <c r="C50" s="18" t="s">
        <v>76</v>
      </c>
      <c r="D50" s="18" t="s">
        <v>76</v>
      </c>
      <c r="E50" s="57"/>
      <c r="F50" s="43"/>
      <c r="H50" s="18" t="s">
        <v>166</v>
      </c>
      <c r="I50" s="41"/>
    </row>
    <row r="51" spans="1:9" ht="30" x14ac:dyDescent="0.25">
      <c r="A51" s="51"/>
      <c r="B51" s="36">
        <v>44</v>
      </c>
      <c r="C51" s="18" t="s">
        <v>77</v>
      </c>
      <c r="D51" s="18" t="s">
        <v>77</v>
      </c>
      <c r="E51" s="57"/>
      <c r="F51" s="43"/>
      <c r="H51" s="18" t="s">
        <v>167</v>
      </c>
      <c r="I51" s="41"/>
    </row>
    <row r="52" spans="1:9" x14ac:dyDescent="0.25">
      <c r="A52" s="51"/>
      <c r="B52" s="36">
        <v>45</v>
      </c>
      <c r="C52" s="18" t="s">
        <v>119</v>
      </c>
      <c r="D52" s="18" t="s">
        <v>119</v>
      </c>
      <c r="E52" s="57"/>
      <c r="F52" s="43"/>
      <c r="H52" s="18" t="s">
        <v>168</v>
      </c>
      <c r="I52" s="41"/>
    </row>
    <row r="53" spans="1:9" ht="30" x14ac:dyDescent="0.25">
      <c r="A53" s="51"/>
      <c r="B53" s="36">
        <v>46</v>
      </c>
      <c r="C53" s="18" t="s">
        <v>78</v>
      </c>
      <c r="D53" s="18" t="s">
        <v>78</v>
      </c>
      <c r="E53" s="52"/>
      <c r="F53" s="43"/>
      <c r="H53" s="18" t="s">
        <v>169</v>
      </c>
      <c r="I53" s="41"/>
    </row>
    <row r="54" spans="1:9" ht="30" x14ac:dyDescent="0.25">
      <c r="A54" s="51"/>
      <c r="B54" s="36">
        <v>47</v>
      </c>
      <c r="C54" s="18" t="s">
        <v>79</v>
      </c>
      <c r="D54" s="18" t="s">
        <v>79</v>
      </c>
      <c r="E54" s="42"/>
      <c r="F54" s="43"/>
      <c r="H54" s="18" t="s">
        <v>170</v>
      </c>
      <c r="I54" s="41"/>
    </row>
    <row r="55" spans="1:9" ht="45" x14ac:dyDescent="0.25">
      <c r="A55" s="51"/>
      <c r="B55" s="36">
        <v>48</v>
      </c>
      <c r="C55" s="18" t="s">
        <v>80</v>
      </c>
      <c r="D55" s="18" t="s">
        <v>80</v>
      </c>
      <c r="E55" s="42"/>
      <c r="F55" s="43"/>
      <c r="H55" s="18" t="s">
        <v>171</v>
      </c>
      <c r="I55" s="41"/>
    </row>
    <row r="56" spans="1:9" ht="30" x14ac:dyDescent="0.25">
      <c r="A56" s="51"/>
      <c r="B56" s="36">
        <v>49</v>
      </c>
      <c r="C56" s="18" t="s">
        <v>81</v>
      </c>
      <c r="D56" s="18" t="s">
        <v>81</v>
      </c>
      <c r="E56" s="42"/>
      <c r="F56" s="43"/>
      <c r="H56" s="18" t="s">
        <v>172</v>
      </c>
      <c r="I56" s="41"/>
    </row>
    <row r="57" spans="1:9" ht="45" x14ac:dyDescent="0.25">
      <c r="A57" s="51"/>
      <c r="B57" s="36">
        <v>50</v>
      </c>
      <c r="C57" s="18" t="s">
        <v>82</v>
      </c>
      <c r="D57" s="18" t="s">
        <v>82</v>
      </c>
      <c r="E57" s="42"/>
      <c r="F57" s="43"/>
      <c r="H57" s="18" t="s">
        <v>173</v>
      </c>
      <c r="I57" s="41"/>
    </row>
    <row r="58" spans="1:9" ht="30" x14ac:dyDescent="0.25">
      <c r="A58" s="51"/>
      <c r="B58" s="36">
        <v>51</v>
      </c>
      <c r="C58" s="18" t="s">
        <v>66</v>
      </c>
      <c r="D58" s="18" t="s">
        <v>66</v>
      </c>
      <c r="E58" s="42"/>
      <c r="F58" s="43"/>
      <c r="H58" s="18" t="s">
        <v>174</v>
      </c>
      <c r="I58" s="41"/>
    </row>
    <row r="59" spans="1:9" ht="30" x14ac:dyDescent="0.25">
      <c r="A59" s="51"/>
      <c r="B59" s="36">
        <v>52</v>
      </c>
      <c r="C59" s="18" t="s">
        <v>83</v>
      </c>
      <c r="D59" s="18" t="s">
        <v>83</v>
      </c>
      <c r="E59" s="42"/>
      <c r="F59" s="43"/>
      <c r="H59" s="18" t="s">
        <v>175</v>
      </c>
      <c r="I59" s="41"/>
    </row>
    <row r="60" spans="1:9" ht="30" x14ac:dyDescent="0.25">
      <c r="A60" s="51"/>
      <c r="B60" s="36">
        <v>53</v>
      </c>
      <c r="C60" s="18" t="s">
        <v>84</v>
      </c>
      <c r="D60" s="18" t="s">
        <v>84</v>
      </c>
      <c r="E60" s="42"/>
      <c r="F60" s="43"/>
      <c r="H60" s="18" t="s">
        <v>176</v>
      </c>
      <c r="I60" s="41"/>
    </row>
    <row r="61" spans="1:9" ht="30" x14ac:dyDescent="0.25">
      <c r="A61" s="51"/>
      <c r="B61" s="36">
        <v>54</v>
      </c>
      <c r="C61" s="18" t="s">
        <v>85</v>
      </c>
      <c r="D61" s="18" t="s">
        <v>85</v>
      </c>
      <c r="E61" s="42"/>
      <c r="F61" s="43"/>
      <c r="H61" s="18" t="s">
        <v>177</v>
      </c>
      <c r="I61" s="41"/>
    </row>
    <row r="62" spans="1:9" ht="30" x14ac:dyDescent="0.25">
      <c r="A62" s="51"/>
      <c r="B62" s="36">
        <v>55</v>
      </c>
      <c r="C62" s="18" t="s">
        <v>86</v>
      </c>
      <c r="D62" s="18" t="s">
        <v>86</v>
      </c>
      <c r="E62" s="42"/>
      <c r="F62" s="43"/>
      <c r="H62" s="18" t="s">
        <v>178</v>
      </c>
      <c r="I62" s="41"/>
    </row>
    <row r="63" spans="1:9" ht="30" x14ac:dyDescent="0.25">
      <c r="A63" s="51"/>
      <c r="B63" s="36">
        <v>56</v>
      </c>
      <c r="C63" s="18" t="s">
        <v>87</v>
      </c>
      <c r="D63" s="18" t="s">
        <v>87</v>
      </c>
      <c r="E63" s="42"/>
      <c r="F63" s="43"/>
      <c r="H63" s="18" t="s">
        <v>179</v>
      </c>
      <c r="I63" s="41"/>
    </row>
    <row r="64" spans="1:9" ht="30" x14ac:dyDescent="0.25">
      <c r="A64" s="51"/>
      <c r="B64" s="36">
        <v>57</v>
      </c>
      <c r="C64" s="18" t="s">
        <v>88</v>
      </c>
      <c r="D64" s="18" t="s">
        <v>88</v>
      </c>
      <c r="E64" s="42"/>
      <c r="F64" s="43"/>
      <c r="H64" s="18" t="s">
        <v>180</v>
      </c>
      <c r="I64" s="41"/>
    </row>
    <row r="65" spans="1:9" ht="30" x14ac:dyDescent="0.25">
      <c r="A65" s="51"/>
      <c r="B65" s="36">
        <v>58</v>
      </c>
      <c r="C65" s="18" t="s">
        <v>89</v>
      </c>
      <c r="D65" s="18" t="s">
        <v>89</v>
      </c>
      <c r="E65" s="42"/>
      <c r="F65" s="43"/>
      <c r="H65" s="18" t="s">
        <v>181</v>
      </c>
      <c r="I65" s="41"/>
    </row>
    <row r="66" spans="1:9" ht="30" x14ac:dyDescent="0.25">
      <c r="A66" s="51"/>
      <c r="B66" s="36">
        <v>59</v>
      </c>
      <c r="C66" s="18" t="s">
        <v>90</v>
      </c>
      <c r="D66" s="18" t="s">
        <v>90</v>
      </c>
      <c r="E66" s="42"/>
      <c r="F66" s="43"/>
      <c r="H66" s="18" t="s">
        <v>182</v>
      </c>
      <c r="I66" s="41"/>
    </row>
    <row r="67" spans="1:9" ht="15.75" customHeight="1" x14ac:dyDescent="0.25">
      <c r="A67" s="51"/>
      <c r="B67" s="36">
        <v>60</v>
      </c>
      <c r="C67" s="18" t="s">
        <v>91</v>
      </c>
      <c r="D67" s="18" t="s">
        <v>91</v>
      </c>
      <c r="E67" s="42"/>
      <c r="F67" s="43"/>
      <c r="H67" s="18" t="s">
        <v>183</v>
      </c>
      <c r="I67" s="41"/>
    </row>
    <row r="68" spans="1:9" ht="45" x14ac:dyDescent="0.25">
      <c r="A68" s="51"/>
      <c r="B68" s="36">
        <v>61</v>
      </c>
      <c r="C68" s="18" t="s">
        <v>92</v>
      </c>
      <c r="D68" s="18" t="s">
        <v>92</v>
      </c>
      <c r="E68" s="42"/>
      <c r="F68" s="43"/>
      <c r="H68" s="18" t="s">
        <v>184</v>
      </c>
      <c r="I68" s="41"/>
    </row>
    <row r="69" spans="1:9" ht="45" x14ac:dyDescent="0.25">
      <c r="A69" s="51"/>
      <c r="B69" s="36">
        <v>62</v>
      </c>
      <c r="C69" s="18" t="s">
        <v>93</v>
      </c>
      <c r="D69" s="18" t="s">
        <v>93</v>
      </c>
      <c r="E69" s="42"/>
      <c r="F69" s="43"/>
      <c r="H69" s="18" t="s">
        <v>185</v>
      </c>
      <c r="I69" s="41"/>
    </row>
    <row r="70" spans="1:9" ht="90" x14ac:dyDescent="0.25">
      <c r="A70" s="51"/>
      <c r="B70" s="36">
        <v>63</v>
      </c>
      <c r="C70" s="18" t="s">
        <v>94</v>
      </c>
      <c r="D70" s="18" t="s">
        <v>94</v>
      </c>
      <c r="E70" s="42"/>
      <c r="F70" s="43"/>
      <c r="H70" s="18" t="s">
        <v>186</v>
      </c>
      <c r="I70" s="41"/>
    </row>
    <row r="71" spans="1:9" ht="150" x14ac:dyDescent="0.25">
      <c r="A71" s="51"/>
      <c r="B71" s="36">
        <v>64</v>
      </c>
      <c r="C71" s="18" t="s">
        <v>95</v>
      </c>
      <c r="D71" s="18" t="s">
        <v>95</v>
      </c>
      <c r="E71" s="42"/>
      <c r="F71" s="43"/>
      <c r="H71" s="18" t="s">
        <v>187</v>
      </c>
      <c r="I71" s="41"/>
    </row>
    <row r="72" spans="1:9" ht="30" x14ac:dyDescent="0.25">
      <c r="A72" s="51"/>
      <c r="B72" s="36">
        <v>65</v>
      </c>
      <c r="C72" s="18" t="s">
        <v>115</v>
      </c>
      <c r="D72" s="18" t="s">
        <v>115</v>
      </c>
      <c r="E72" s="42"/>
      <c r="F72" s="43"/>
      <c r="H72" s="18" t="s">
        <v>188</v>
      </c>
      <c r="I72" s="41"/>
    </row>
    <row r="73" spans="1:9" ht="105" x14ac:dyDescent="0.25">
      <c r="A73" s="51"/>
      <c r="B73" s="36">
        <v>66</v>
      </c>
      <c r="C73" s="18" t="s">
        <v>120</v>
      </c>
      <c r="D73" s="18" t="s">
        <v>120</v>
      </c>
      <c r="E73" s="42"/>
      <c r="F73" s="43"/>
      <c r="H73" s="17" t="s">
        <v>189</v>
      </c>
      <c r="I73" s="41"/>
    </row>
    <row r="74" spans="1:9" ht="75" x14ac:dyDescent="0.25">
      <c r="A74" s="51"/>
      <c r="B74" s="36">
        <v>67</v>
      </c>
      <c r="C74" s="18" t="s">
        <v>121</v>
      </c>
      <c r="D74" s="18" t="s">
        <v>121</v>
      </c>
      <c r="E74" s="42"/>
      <c r="F74" s="43"/>
      <c r="H74" s="18" t="s">
        <v>190</v>
      </c>
      <c r="I74" s="41"/>
    </row>
    <row r="75" spans="1:9" ht="30" customHeight="1" x14ac:dyDescent="0.25">
      <c r="A75" s="51"/>
      <c r="B75" s="36">
        <v>68</v>
      </c>
      <c r="C75" s="18" t="s">
        <v>96</v>
      </c>
      <c r="D75" s="18" t="s">
        <v>96</v>
      </c>
      <c r="E75" s="42"/>
      <c r="F75" s="43"/>
      <c r="H75" s="18" t="s">
        <v>191</v>
      </c>
      <c r="I75" s="41"/>
    </row>
    <row r="76" spans="1:9" ht="30" customHeight="1" x14ac:dyDescent="0.25">
      <c r="A76" s="51"/>
      <c r="B76" s="36">
        <v>69</v>
      </c>
      <c r="C76" s="18" t="s">
        <v>97</v>
      </c>
      <c r="D76" s="18" t="s">
        <v>97</v>
      </c>
      <c r="E76" s="42"/>
      <c r="F76" s="43"/>
      <c r="H76" s="18" t="s">
        <v>192</v>
      </c>
      <c r="I76" s="41"/>
    </row>
    <row r="77" spans="1:9" ht="30" x14ac:dyDescent="0.25">
      <c r="A77" s="51"/>
      <c r="B77" s="36">
        <v>70</v>
      </c>
      <c r="C77" s="18" t="s">
        <v>122</v>
      </c>
      <c r="D77" s="18" t="s">
        <v>122</v>
      </c>
      <c r="E77" s="42"/>
      <c r="F77" s="43"/>
      <c r="H77" s="18" t="s">
        <v>193</v>
      </c>
      <c r="I77" s="41"/>
    </row>
    <row r="78" spans="1:9" ht="45" x14ac:dyDescent="0.25">
      <c r="A78" s="51"/>
      <c r="B78" s="36">
        <v>71</v>
      </c>
      <c r="C78" s="18" t="s">
        <v>123</v>
      </c>
      <c r="D78" s="18" t="s">
        <v>123</v>
      </c>
      <c r="E78" s="42"/>
      <c r="F78" s="43"/>
      <c r="H78" s="18" t="s">
        <v>194</v>
      </c>
      <c r="I78" s="41"/>
    </row>
    <row r="79" spans="1:9" ht="45" x14ac:dyDescent="0.25">
      <c r="A79" s="51"/>
      <c r="B79" s="36">
        <v>72</v>
      </c>
      <c r="C79" s="18" t="s">
        <v>124</v>
      </c>
      <c r="D79" s="18" t="s">
        <v>124</v>
      </c>
      <c r="E79" s="42"/>
      <c r="F79" s="43"/>
      <c r="H79" s="18" t="s">
        <v>195</v>
      </c>
      <c r="I79" s="41"/>
    </row>
    <row r="80" spans="1:9" ht="30" x14ac:dyDescent="0.25">
      <c r="A80" s="51"/>
      <c r="B80" s="36">
        <v>73</v>
      </c>
      <c r="C80" s="18" t="s">
        <v>98</v>
      </c>
      <c r="D80" s="18" t="s">
        <v>98</v>
      </c>
      <c r="E80" s="42"/>
      <c r="F80" s="43"/>
      <c r="H80" s="18" t="s">
        <v>196</v>
      </c>
      <c r="I80" s="41"/>
    </row>
    <row r="81" spans="1:9" ht="30" x14ac:dyDescent="0.25">
      <c r="A81" s="51"/>
      <c r="B81" s="36">
        <v>74</v>
      </c>
      <c r="C81" s="18" t="s">
        <v>99</v>
      </c>
      <c r="D81" s="18" t="s">
        <v>99</v>
      </c>
      <c r="E81" s="42"/>
      <c r="F81" s="43"/>
      <c r="H81" s="18" t="s">
        <v>197</v>
      </c>
      <c r="I81" s="41"/>
    </row>
    <row r="82" spans="1:9" ht="45" x14ac:dyDescent="0.25">
      <c r="A82" s="51"/>
      <c r="B82" s="36">
        <v>75</v>
      </c>
      <c r="C82" s="18" t="s">
        <v>125</v>
      </c>
      <c r="D82" s="18" t="s">
        <v>125</v>
      </c>
      <c r="E82" s="42"/>
      <c r="F82" s="43"/>
      <c r="H82" s="58" t="s">
        <v>198</v>
      </c>
      <c r="I82" s="41"/>
    </row>
    <row r="83" spans="1:9" ht="45" x14ac:dyDescent="0.25">
      <c r="A83" s="51"/>
      <c r="B83" s="36">
        <v>76</v>
      </c>
      <c r="C83" s="18" t="s">
        <v>126</v>
      </c>
      <c r="D83" s="18" t="s">
        <v>126</v>
      </c>
      <c r="E83" s="42"/>
      <c r="F83" s="43"/>
      <c r="H83" s="58" t="s">
        <v>199</v>
      </c>
      <c r="I83" s="41"/>
    </row>
    <row r="84" spans="1:9" ht="60" x14ac:dyDescent="0.25">
      <c r="A84" s="51"/>
      <c r="B84" s="36">
        <v>77</v>
      </c>
      <c r="C84" s="18" t="s">
        <v>100</v>
      </c>
      <c r="D84" s="18" t="s">
        <v>100</v>
      </c>
      <c r="E84" s="42"/>
      <c r="F84" s="43"/>
      <c r="H84" s="18" t="s">
        <v>200</v>
      </c>
      <c r="I84" s="41"/>
    </row>
    <row r="85" spans="1:9" ht="30" x14ac:dyDescent="0.25">
      <c r="A85" s="51"/>
      <c r="B85" s="36">
        <v>78</v>
      </c>
      <c r="C85" s="18" t="s">
        <v>112</v>
      </c>
      <c r="D85" s="18" t="s">
        <v>112</v>
      </c>
      <c r="E85" s="42"/>
      <c r="F85" s="43"/>
      <c r="H85" s="18" t="s">
        <v>201</v>
      </c>
      <c r="I85" s="41"/>
    </row>
    <row r="86" spans="1:9" ht="30" x14ac:dyDescent="0.25">
      <c r="A86" s="51"/>
      <c r="B86" s="36">
        <v>79</v>
      </c>
      <c r="C86" s="18" t="s">
        <v>113</v>
      </c>
      <c r="D86" s="18" t="s">
        <v>113</v>
      </c>
      <c r="E86" s="42"/>
      <c r="F86" s="43"/>
      <c r="H86" s="18" t="s">
        <v>202</v>
      </c>
      <c r="I86" s="41"/>
    </row>
    <row r="87" spans="1:9" x14ac:dyDescent="0.25">
      <c r="A87" s="51"/>
      <c r="B87" s="36"/>
      <c r="C87" s="18"/>
      <c r="D87" s="18"/>
      <c r="E87" s="42"/>
      <c r="F87" s="43"/>
      <c r="H87" s="18"/>
      <c r="I87" s="41"/>
    </row>
    <row r="88" spans="1:9" x14ac:dyDescent="0.25">
      <c r="A88" s="51"/>
      <c r="B88" s="36"/>
      <c r="C88" s="18"/>
      <c r="D88" s="18"/>
      <c r="E88" s="42"/>
      <c r="F88" s="43"/>
      <c r="H88" s="18"/>
      <c r="I88" s="41"/>
    </row>
    <row r="89" spans="1:9" x14ac:dyDescent="0.25">
      <c r="A89" s="51"/>
      <c r="B89" s="36"/>
      <c r="C89" s="18"/>
      <c r="D89" s="18"/>
      <c r="E89" s="42"/>
      <c r="F89" s="43"/>
      <c r="H89" s="18"/>
      <c r="I89" s="41"/>
    </row>
    <row r="90" spans="1:9" x14ac:dyDescent="0.25">
      <c r="A90" s="51"/>
      <c r="B90" s="36"/>
      <c r="C90" s="18"/>
      <c r="D90" s="18"/>
      <c r="E90" s="42"/>
      <c r="F90" s="43"/>
      <c r="H90" s="18"/>
      <c r="I90" s="41"/>
    </row>
    <row r="91" spans="1:9" x14ac:dyDescent="0.25">
      <c r="A91" s="51"/>
      <c r="B91" s="36"/>
      <c r="C91" s="18"/>
      <c r="D91" s="18"/>
      <c r="E91" s="42"/>
      <c r="F91" s="43"/>
      <c r="H91" s="18"/>
      <c r="I91" s="41"/>
    </row>
    <row r="92" spans="1:9" x14ac:dyDescent="0.25">
      <c r="A92" s="51"/>
      <c r="B92" s="36"/>
      <c r="C92" s="18"/>
      <c r="D92" s="18"/>
      <c r="E92" s="42"/>
      <c r="F92" s="43"/>
      <c r="H92" s="18"/>
      <c r="I92" s="41"/>
    </row>
    <row r="93" spans="1:9" x14ac:dyDescent="0.25">
      <c r="A93" s="51"/>
      <c r="B93" s="36"/>
      <c r="C93" s="18"/>
      <c r="D93" s="18"/>
      <c r="E93" s="42"/>
      <c r="F93" s="43"/>
      <c r="H93" s="18"/>
      <c r="I93" s="41"/>
    </row>
    <row r="94" spans="1:9" x14ac:dyDescent="0.25">
      <c r="A94" s="51"/>
      <c r="B94" s="36"/>
      <c r="C94" s="18"/>
      <c r="D94" s="18"/>
      <c r="E94" s="42"/>
      <c r="F94" s="43"/>
      <c r="H94" s="18"/>
      <c r="I94" s="41"/>
    </row>
    <row r="95" spans="1:9" x14ac:dyDescent="0.25">
      <c r="A95" s="51"/>
      <c r="B95" s="36"/>
      <c r="C95" s="18"/>
      <c r="D95" s="18"/>
      <c r="E95" s="42"/>
      <c r="F95" s="43"/>
      <c r="H95" s="18"/>
      <c r="I95" s="41"/>
    </row>
    <row r="96" spans="1:9" x14ac:dyDescent="0.25">
      <c r="A96" s="51"/>
      <c r="B96" s="36"/>
      <c r="C96" s="18"/>
      <c r="D96" s="18"/>
      <c r="E96" s="42"/>
      <c r="F96" s="43"/>
      <c r="H96" s="18"/>
      <c r="I96" s="41"/>
    </row>
    <row r="97" spans="1:9" x14ac:dyDescent="0.25">
      <c r="A97" s="51"/>
      <c r="B97" s="36"/>
      <c r="C97" s="18"/>
      <c r="D97" s="18"/>
      <c r="E97" s="42"/>
      <c r="F97" s="43"/>
      <c r="H97" s="18"/>
      <c r="I97" s="41"/>
    </row>
    <row r="98" spans="1:9" x14ac:dyDescent="0.25">
      <c r="A98" s="51"/>
      <c r="B98" s="36"/>
      <c r="C98" s="18"/>
      <c r="D98" s="18"/>
      <c r="E98" s="42"/>
      <c r="F98" s="43"/>
      <c r="H98" s="18"/>
      <c r="I98" s="41"/>
    </row>
    <row r="99" spans="1:9" x14ac:dyDescent="0.25">
      <c r="A99" s="51"/>
      <c r="B99" s="36"/>
      <c r="C99" s="18"/>
      <c r="D99" s="18"/>
      <c r="E99" s="42"/>
      <c r="F99" s="43"/>
      <c r="H99" s="18"/>
      <c r="I99" s="41"/>
    </row>
    <row r="100" spans="1:9" x14ac:dyDescent="0.25">
      <c r="A100" s="51"/>
      <c r="B100" s="36"/>
      <c r="C100" s="18"/>
      <c r="D100" s="18"/>
      <c r="E100" s="42"/>
      <c r="F100" s="43"/>
      <c r="H100" s="59"/>
      <c r="I100" s="41"/>
    </row>
    <row r="101" spans="1:9" x14ac:dyDescent="0.25">
      <c r="A101" s="51"/>
      <c r="B101" s="36"/>
      <c r="C101" s="18"/>
      <c r="D101" s="18"/>
      <c r="E101" s="42"/>
      <c r="F101" s="43"/>
      <c r="H101" s="59"/>
      <c r="I101" s="41"/>
    </row>
    <row r="102" spans="1:9" x14ac:dyDescent="0.25">
      <c r="A102" s="51"/>
      <c r="B102" s="36"/>
      <c r="C102" s="18"/>
      <c r="D102" s="18"/>
      <c r="E102" s="42"/>
      <c r="F102" s="43"/>
      <c r="H102" s="59"/>
      <c r="I102" s="41"/>
    </row>
    <row r="103" spans="1:9" x14ac:dyDescent="0.25">
      <c r="A103" s="51"/>
      <c r="B103" s="36"/>
      <c r="C103" s="21"/>
      <c r="D103" s="21"/>
      <c r="E103" s="42"/>
      <c r="F103" s="43"/>
      <c r="H103" s="60"/>
      <c r="I103" s="41"/>
    </row>
    <row r="104" spans="1:9" x14ac:dyDescent="0.25">
      <c r="A104" s="51"/>
      <c r="B104" s="36"/>
      <c r="C104" s="21"/>
      <c r="D104" s="21"/>
      <c r="E104" s="42"/>
      <c r="F104" s="43"/>
      <c r="H104" s="21"/>
      <c r="I104" s="41"/>
    </row>
    <row r="105" spans="1:9" x14ac:dyDescent="0.25">
      <c r="A105" s="51"/>
      <c r="B105" s="36"/>
      <c r="C105" s="21"/>
      <c r="D105" s="21"/>
      <c r="E105" s="42"/>
      <c r="F105" s="43"/>
      <c r="H105" s="21"/>
      <c r="I105" s="41"/>
    </row>
    <row r="106" spans="1:9" x14ac:dyDescent="0.25">
      <c r="A106" s="51"/>
      <c r="B106" s="36"/>
      <c r="C106" s="21"/>
      <c r="D106" s="21"/>
      <c r="E106" s="42"/>
      <c r="F106" s="43"/>
      <c r="H106" s="60"/>
      <c r="I106" s="41"/>
    </row>
    <row r="107" spans="1:9" x14ac:dyDescent="0.25">
      <c r="A107" s="51"/>
      <c r="B107" s="36"/>
      <c r="C107" s="21"/>
      <c r="D107" s="21"/>
      <c r="E107" s="42"/>
      <c r="F107" s="43"/>
      <c r="H107" s="60"/>
      <c r="I107" s="41"/>
    </row>
    <row r="108" spans="1:9" x14ac:dyDescent="0.25">
      <c r="A108" s="51"/>
      <c r="B108" s="36"/>
      <c r="C108" s="21"/>
      <c r="D108" s="21"/>
      <c r="E108" s="42"/>
      <c r="F108" s="43"/>
      <c r="H108" s="60"/>
      <c r="I108" s="41"/>
    </row>
    <row r="109" spans="1:9" x14ac:dyDescent="0.25">
      <c r="A109" s="51"/>
      <c r="B109" s="36"/>
      <c r="C109" s="21"/>
      <c r="D109" s="21"/>
      <c r="E109" s="42"/>
      <c r="F109" s="43"/>
      <c r="H109" s="60"/>
      <c r="I109" s="41"/>
    </row>
    <row r="110" spans="1:9" ht="65.25" customHeight="1" x14ac:dyDescent="0.25">
      <c r="A110" s="51"/>
      <c r="B110" s="36"/>
      <c r="C110" s="21"/>
      <c r="D110" s="21"/>
      <c r="E110" s="52"/>
      <c r="F110" s="43"/>
      <c r="H110" s="61"/>
      <c r="I110" s="41"/>
    </row>
    <row r="111" spans="1:9" ht="84.75" customHeight="1" x14ac:dyDescent="0.25">
      <c r="A111" s="51"/>
      <c r="B111" s="36"/>
      <c r="C111" s="21"/>
      <c r="D111" s="21"/>
      <c r="E111" s="52"/>
      <c r="F111" s="43"/>
      <c r="H111" s="60"/>
      <c r="I111" s="41"/>
    </row>
    <row r="112" spans="1:9" ht="25.5" x14ac:dyDescent="0.25">
      <c r="A112" s="51" t="s">
        <v>34</v>
      </c>
      <c r="B112" s="36">
        <v>103</v>
      </c>
      <c r="C112" s="21"/>
      <c r="D112" s="21"/>
      <c r="E112" s="42"/>
      <c r="F112" s="43"/>
      <c r="H112" s="60"/>
      <c r="I112" s="41"/>
    </row>
    <row r="113" spans="1:9" ht="25.5" x14ac:dyDescent="0.25">
      <c r="A113" s="51" t="s">
        <v>34</v>
      </c>
      <c r="B113" s="36">
        <v>104</v>
      </c>
      <c r="C113" s="62"/>
      <c r="D113" s="62"/>
      <c r="E113" s="42"/>
      <c r="F113" s="43"/>
      <c r="H113" s="63"/>
      <c r="I113" s="41"/>
    </row>
    <row r="114" spans="1:9" ht="25.5" x14ac:dyDescent="0.25">
      <c r="A114" s="51" t="s">
        <v>34</v>
      </c>
      <c r="B114" s="15">
        <v>105</v>
      </c>
      <c r="D114" s="15"/>
      <c r="E114" s="42"/>
      <c r="F114" s="43"/>
      <c r="H114" s="64"/>
      <c r="I114" s="41"/>
    </row>
    <row r="115" spans="1:9" ht="25.5" x14ac:dyDescent="0.25">
      <c r="A115" s="51" t="s">
        <v>34</v>
      </c>
      <c r="B115" s="15">
        <v>106</v>
      </c>
      <c r="D115" s="15"/>
      <c r="E115" s="42"/>
      <c r="F115" s="43"/>
      <c r="H115" s="64"/>
      <c r="I115" s="41"/>
    </row>
  </sheetData>
  <autoFilter ref="A7:K14"/>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7"/>
  <sheetViews>
    <sheetView tabSelected="1" topLeftCell="A59" workbookViewId="0">
      <selection activeCell="N87" sqref="N87"/>
    </sheetView>
  </sheetViews>
  <sheetFormatPr defaultRowHeight="15.75" x14ac:dyDescent="0.25"/>
  <cols>
    <col min="1" max="1" width="3.42578125" style="23" customWidth="1"/>
    <col min="2" max="2" width="5.7109375" style="23" customWidth="1"/>
    <col min="3" max="3" width="4.42578125" style="23" customWidth="1"/>
    <col min="4" max="4" width="25.85546875" style="23" customWidth="1"/>
    <col min="5" max="5" width="28" style="44" customWidth="1"/>
    <col min="6" max="6" width="15.28515625" style="45" customWidth="1"/>
    <col min="7" max="8" width="14.7109375" style="46" customWidth="1"/>
    <col min="9" max="9" width="18.28515625" style="23" customWidth="1"/>
    <col min="10" max="10" width="20.5703125" style="23" customWidth="1"/>
    <col min="11" max="11" width="19.28515625" style="23" customWidth="1"/>
    <col min="12" max="12" width="25.140625" style="23" customWidth="1"/>
    <col min="13" max="13" width="30" style="23" customWidth="1"/>
    <col min="14" max="14" width="15.7109375" style="24" customWidth="1"/>
    <col min="15" max="16384" width="9.140625" style="23"/>
  </cols>
  <sheetData>
    <row r="1" spans="1:14" x14ac:dyDescent="0.25">
      <c r="D1" s="74" t="s">
        <v>21</v>
      </c>
      <c r="E1" s="74"/>
      <c r="F1" s="74"/>
      <c r="G1" s="74"/>
      <c r="H1" s="74"/>
      <c r="I1" s="74"/>
      <c r="J1" s="74"/>
      <c r="K1" s="74"/>
      <c r="L1" s="74"/>
      <c r="M1" s="74"/>
    </row>
    <row r="2" spans="1:14" x14ac:dyDescent="0.25">
      <c r="D2" s="75" t="s">
        <v>22</v>
      </c>
      <c r="E2" s="75"/>
      <c r="F2" s="75"/>
      <c r="G2" s="75"/>
      <c r="H2" s="75"/>
      <c r="I2" s="75"/>
      <c r="J2" s="75"/>
      <c r="K2" s="75"/>
      <c r="L2" s="25"/>
    </row>
    <row r="3" spans="1:14" x14ac:dyDescent="0.25">
      <c r="B3" s="76" t="s">
        <v>12</v>
      </c>
      <c r="C3" s="76"/>
      <c r="D3" s="76"/>
      <c r="E3" s="77" t="s">
        <v>32</v>
      </c>
      <c r="F3" s="77"/>
      <c r="G3" s="77"/>
      <c r="H3" s="77"/>
      <c r="I3" s="77"/>
      <c r="J3" s="77"/>
      <c r="L3" s="23" t="s">
        <v>13</v>
      </c>
      <c r="M3" s="23" t="s">
        <v>15</v>
      </c>
    </row>
    <row r="4" spans="1:14" s="4" customFormat="1" ht="69" customHeight="1" x14ac:dyDescent="0.25">
      <c r="A4" s="2"/>
      <c r="B4" s="78" t="s">
        <v>11</v>
      </c>
      <c r="C4" s="78"/>
      <c r="D4" s="78"/>
      <c r="E4" s="79" t="s">
        <v>116</v>
      </c>
      <c r="F4" s="79"/>
      <c r="G4" s="79"/>
      <c r="H4" s="79"/>
      <c r="I4" s="79"/>
      <c r="J4" s="79"/>
      <c r="K4" s="79"/>
      <c r="L4" s="3" t="s">
        <v>14</v>
      </c>
      <c r="M4" s="3" t="s">
        <v>16</v>
      </c>
      <c r="N4" s="16"/>
    </row>
    <row r="5" spans="1:14" s="5" customFormat="1" ht="20.100000000000001" customHeight="1" x14ac:dyDescent="0.25">
      <c r="A5" s="2"/>
      <c r="E5" s="72"/>
      <c r="F5" s="72"/>
      <c r="G5" s="72"/>
      <c r="H5" s="72"/>
      <c r="I5" s="72"/>
      <c r="J5" s="72"/>
      <c r="K5" s="72"/>
      <c r="L5" s="72"/>
      <c r="M5" s="72"/>
      <c r="N5" s="16"/>
    </row>
    <row r="6" spans="1:14" ht="31.5" x14ac:dyDescent="0.25">
      <c r="A6" s="2"/>
      <c r="B6" s="26" t="s">
        <v>3</v>
      </c>
      <c r="C6" s="26" t="s">
        <v>0</v>
      </c>
      <c r="D6" s="26" t="s">
        <v>1</v>
      </c>
      <c r="E6" s="27" t="s">
        <v>4</v>
      </c>
      <c r="F6" s="27" t="s">
        <v>23</v>
      </c>
      <c r="G6" s="28" t="s">
        <v>24</v>
      </c>
      <c r="H6" s="28"/>
      <c r="I6" s="27" t="s">
        <v>25</v>
      </c>
      <c r="J6" s="27" t="s">
        <v>26</v>
      </c>
      <c r="K6" s="29" t="s">
        <v>27</v>
      </c>
      <c r="L6" s="29" t="s">
        <v>28</v>
      </c>
      <c r="M6" s="30" t="s">
        <v>29</v>
      </c>
      <c r="N6" s="31" t="s">
        <v>33</v>
      </c>
    </row>
    <row r="7" spans="1:14" x14ac:dyDescent="0.25">
      <c r="A7" s="2"/>
      <c r="B7" s="27">
        <v>1</v>
      </c>
      <c r="C7" s="73">
        <v>2</v>
      </c>
      <c r="D7" s="73"/>
      <c r="E7" s="73"/>
      <c r="F7" s="32">
        <v>3</v>
      </c>
      <c r="G7" s="33">
        <v>4</v>
      </c>
      <c r="H7" s="33"/>
      <c r="I7" s="27">
        <v>5</v>
      </c>
      <c r="J7" s="27">
        <v>6</v>
      </c>
      <c r="K7" s="27">
        <v>7</v>
      </c>
      <c r="L7" s="27">
        <v>8</v>
      </c>
      <c r="M7" s="34">
        <v>9</v>
      </c>
      <c r="N7" s="31"/>
    </row>
    <row r="8" spans="1:14" ht="53.25" customHeight="1" x14ac:dyDescent="0.25">
      <c r="A8" s="2"/>
      <c r="B8" s="35" t="s">
        <v>2</v>
      </c>
      <c r="C8" s="36">
        <v>1</v>
      </c>
      <c r="D8" s="18" t="s">
        <v>36</v>
      </c>
      <c r="E8" s="18" t="s">
        <v>36</v>
      </c>
      <c r="F8" s="19" t="s">
        <v>101</v>
      </c>
      <c r="G8" s="20">
        <v>90000</v>
      </c>
      <c r="H8" s="20"/>
      <c r="I8" s="20"/>
      <c r="J8" s="37"/>
      <c r="K8" s="38"/>
      <c r="L8" s="38"/>
      <c r="M8" s="20" t="s">
        <v>127</v>
      </c>
      <c r="N8" s="39">
        <v>150000</v>
      </c>
    </row>
    <row r="9" spans="1:14" ht="51.75" customHeight="1" x14ac:dyDescent="0.25">
      <c r="A9" s="40"/>
      <c r="B9" s="35" t="s">
        <v>2</v>
      </c>
      <c r="C9" s="36">
        <v>2</v>
      </c>
      <c r="D9" s="18" t="s">
        <v>37</v>
      </c>
      <c r="E9" s="18" t="s">
        <v>37</v>
      </c>
      <c r="F9" s="20" t="s">
        <v>35</v>
      </c>
      <c r="G9" s="20">
        <v>80000</v>
      </c>
      <c r="H9" s="20"/>
      <c r="I9" s="20"/>
      <c r="J9" s="40"/>
      <c r="K9" s="40"/>
      <c r="L9" s="40"/>
      <c r="M9" s="20" t="s">
        <v>127</v>
      </c>
      <c r="N9" s="39">
        <v>20000</v>
      </c>
    </row>
    <row r="10" spans="1:14" ht="25.5" x14ac:dyDescent="0.25">
      <c r="A10" s="40"/>
      <c r="B10" s="35" t="s">
        <v>2</v>
      </c>
      <c r="C10" s="36">
        <v>3</v>
      </c>
      <c r="D10" s="18" t="s">
        <v>38</v>
      </c>
      <c r="E10" s="18" t="s">
        <v>38</v>
      </c>
      <c r="F10" s="20" t="s">
        <v>35</v>
      </c>
      <c r="G10" s="20">
        <v>80000</v>
      </c>
      <c r="H10" s="20"/>
      <c r="I10" s="20"/>
      <c r="J10" s="40"/>
      <c r="K10" s="40"/>
      <c r="L10" s="40"/>
      <c r="M10" s="20" t="s">
        <v>127</v>
      </c>
      <c r="N10" s="39">
        <v>30706.666666666668</v>
      </c>
    </row>
    <row r="11" spans="1:14" ht="30" x14ac:dyDescent="0.25">
      <c r="A11" s="40"/>
      <c r="B11" s="35" t="s">
        <v>2</v>
      </c>
      <c r="C11" s="36">
        <v>4</v>
      </c>
      <c r="D11" s="18" t="s">
        <v>39</v>
      </c>
      <c r="E11" s="18" t="s">
        <v>39</v>
      </c>
      <c r="F11" s="20" t="s">
        <v>102</v>
      </c>
      <c r="G11" s="20">
        <v>90</v>
      </c>
      <c r="H11" s="20"/>
      <c r="I11" s="20"/>
      <c r="J11" s="40"/>
      <c r="K11" s="40"/>
      <c r="L11" s="40"/>
      <c r="M11" s="20" t="s">
        <v>127</v>
      </c>
      <c r="N11" s="39">
        <v>28800</v>
      </c>
    </row>
    <row r="12" spans="1:14" ht="32.25" customHeight="1" x14ac:dyDescent="0.25">
      <c r="A12" s="40"/>
      <c r="B12" s="35" t="s">
        <v>2</v>
      </c>
      <c r="C12" s="36">
        <v>5</v>
      </c>
      <c r="D12" s="18" t="s">
        <v>40</v>
      </c>
      <c r="E12" s="18" t="s">
        <v>40</v>
      </c>
      <c r="F12" s="20" t="s">
        <v>102</v>
      </c>
      <c r="G12" s="20">
        <v>35</v>
      </c>
      <c r="H12" s="20"/>
      <c r="I12" s="20"/>
      <c r="J12" s="40"/>
      <c r="K12" s="40"/>
      <c r="L12" s="40"/>
      <c r="M12" s="20" t="s">
        <v>127</v>
      </c>
      <c r="N12" s="39">
        <v>5740</v>
      </c>
    </row>
    <row r="13" spans="1:14" ht="36.75" customHeight="1" x14ac:dyDescent="0.25">
      <c r="A13" s="40"/>
      <c r="B13" s="35" t="s">
        <v>2</v>
      </c>
      <c r="C13" s="36">
        <v>6</v>
      </c>
      <c r="D13" s="18" t="s">
        <v>41</v>
      </c>
      <c r="E13" s="18" t="s">
        <v>41</v>
      </c>
      <c r="F13" s="20" t="s">
        <v>102</v>
      </c>
      <c r="G13" s="20">
        <v>8</v>
      </c>
      <c r="H13" s="20"/>
      <c r="I13" s="20"/>
      <c r="J13" s="40"/>
      <c r="K13" s="40"/>
      <c r="L13" s="40"/>
      <c r="M13" s="20" t="s">
        <v>127</v>
      </c>
      <c r="N13" s="39">
        <v>1513.3333333333333</v>
      </c>
    </row>
    <row r="14" spans="1:14" ht="25.5" x14ac:dyDescent="0.25">
      <c r="A14" s="40"/>
      <c r="B14" s="35" t="s">
        <v>2</v>
      </c>
      <c r="C14" s="36">
        <v>7</v>
      </c>
      <c r="D14" s="18" t="s">
        <v>42</v>
      </c>
      <c r="E14" s="18" t="s">
        <v>42</v>
      </c>
      <c r="F14" s="20" t="s">
        <v>102</v>
      </c>
      <c r="G14" s="20">
        <v>80</v>
      </c>
      <c r="H14" s="20"/>
      <c r="I14" s="20"/>
      <c r="J14" s="40"/>
      <c r="K14" s="40"/>
      <c r="L14" s="40"/>
      <c r="M14" s="20" t="s">
        <v>127</v>
      </c>
      <c r="N14" s="41">
        <v>32637.600000000002</v>
      </c>
    </row>
    <row r="15" spans="1:14" ht="25.5" x14ac:dyDescent="0.25">
      <c r="A15" s="40"/>
      <c r="B15" s="35" t="s">
        <v>2</v>
      </c>
      <c r="C15" s="36">
        <v>8</v>
      </c>
      <c r="D15" s="18" t="s">
        <v>43</v>
      </c>
      <c r="E15" s="18" t="s">
        <v>43</v>
      </c>
      <c r="F15" s="20" t="s">
        <v>102</v>
      </c>
      <c r="G15" s="20">
        <v>80</v>
      </c>
      <c r="H15" s="20"/>
      <c r="I15" s="20"/>
      <c r="J15" s="40"/>
      <c r="K15" s="40"/>
      <c r="L15" s="40"/>
      <c r="M15" s="20" t="s">
        <v>127</v>
      </c>
      <c r="N15" s="41">
        <v>30074.400000000001</v>
      </c>
    </row>
    <row r="16" spans="1:14" ht="25.5" x14ac:dyDescent="0.25">
      <c r="B16" s="35" t="s">
        <v>2</v>
      </c>
      <c r="C16" s="36">
        <v>9</v>
      </c>
      <c r="D16" s="18" t="s">
        <v>44</v>
      </c>
      <c r="E16" s="18" t="s">
        <v>44</v>
      </c>
      <c r="F16" s="20" t="s">
        <v>35</v>
      </c>
      <c r="G16" s="20">
        <v>130</v>
      </c>
      <c r="H16" s="20"/>
      <c r="I16" s="20"/>
      <c r="J16" s="40"/>
      <c r="K16" s="40"/>
      <c r="L16" s="40"/>
      <c r="M16" s="20" t="s">
        <v>127</v>
      </c>
      <c r="N16" s="41">
        <v>1514.5</v>
      </c>
    </row>
    <row r="17" spans="2:14" ht="25.5" x14ac:dyDescent="0.25">
      <c r="B17" s="35" t="s">
        <v>2</v>
      </c>
      <c r="C17" s="36">
        <v>10</v>
      </c>
      <c r="D17" s="18" t="s">
        <v>45</v>
      </c>
      <c r="E17" s="18" t="s">
        <v>45</v>
      </c>
      <c r="F17" s="20" t="s">
        <v>35</v>
      </c>
      <c r="G17" s="20">
        <v>35</v>
      </c>
      <c r="H17" s="20"/>
      <c r="I17" s="20"/>
      <c r="J17" s="40"/>
      <c r="K17" s="40"/>
      <c r="L17" s="40"/>
      <c r="M17" s="20" t="s">
        <v>127</v>
      </c>
      <c r="N17" s="41">
        <v>1283.45</v>
      </c>
    </row>
    <row r="18" spans="2:14" ht="30" x14ac:dyDescent="0.25">
      <c r="B18" s="35" t="s">
        <v>2</v>
      </c>
      <c r="C18" s="36">
        <v>11</v>
      </c>
      <c r="D18" s="18" t="s">
        <v>46</v>
      </c>
      <c r="E18" s="18" t="s">
        <v>46</v>
      </c>
      <c r="F18" s="20" t="s">
        <v>35</v>
      </c>
      <c r="G18" s="20">
        <v>25</v>
      </c>
      <c r="H18" s="20"/>
      <c r="I18" s="20"/>
      <c r="J18" s="40"/>
      <c r="K18" s="40"/>
      <c r="L18" s="40"/>
      <c r="M18" s="20" t="s">
        <v>127</v>
      </c>
      <c r="N18" s="41">
        <v>862.5</v>
      </c>
    </row>
    <row r="19" spans="2:14" ht="25.5" x14ac:dyDescent="0.25">
      <c r="B19" s="35" t="s">
        <v>2</v>
      </c>
      <c r="C19" s="36">
        <v>12</v>
      </c>
      <c r="D19" s="18" t="s">
        <v>47</v>
      </c>
      <c r="E19" s="18" t="s">
        <v>47</v>
      </c>
      <c r="F19" s="20" t="s">
        <v>35</v>
      </c>
      <c r="G19" s="20">
        <v>25000</v>
      </c>
      <c r="H19" s="20"/>
      <c r="I19" s="20"/>
      <c r="J19" s="40"/>
      <c r="K19" s="40"/>
      <c r="L19" s="40"/>
      <c r="M19" s="20" t="s">
        <v>127</v>
      </c>
      <c r="N19" s="41">
        <v>17291.666666666668</v>
      </c>
    </row>
    <row r="20" spans="2:14" ht="45" x14ac:dyDescent="0.25">
      <c r="B20" s="35" t="s">
        <v>2</v>
      </c>
      <c r="C20" s="36">
        <v>13</v>
      </c>
      <c r="D20" s="17" t="s">
        <v>48</v>
      </c>
      <c r="E20" s="17" t="s">
        <v>48</v>
      </c>
      <c r="F20" s="19" t="s">
        <v>103</v>
      </c>
      <c r="G20" s="20">
        <v>20</v>
      </c>
      <c r="H20" s="20"/>
      <c r="I20" s="19"/>
      <c r="J20" s="40"/>
      <c r="K20" s="40"/>
      <c r="L20" s="40"/>
      <c r="M20" s="20" t="s">
        <v>127</v>
      </c>
      <c r="N20" s="41">
        <v>1290</v>
      </c>
    </row>
    <row r="21" spans="2:14" ht="45" x14ac:dyDescent="0.25">
      <c r="B21" s="35" t="s">
        <v>2</v>
      </c>
      <c r="C21" s="36">
        <v>14</v>
      </c>
      <c r="D21" s="17" t="s">
        <v>49</v>
      </c>
      <c r="E21" s="17" t="s">
        <v>49</v>
      </c>
      <c r="F21" s="19" t="s">
        <v>103</v>
      </c>
      <c r="G21" s="20">
        <v>15</v>
      </c>
      <c r="H21" s="20"/>
      <c r="I21" s="19"/>
      <c r="J21" s="40"/>
      <c r="K21" s="40"/>
      <c r="L21" s="40"/>
      <c r="M21" s="20" t="s">
        <v>127</v>
      </c>
      <c r="N21" s="41">
        <v>1110</v>
      </c>
    </row>
    <row r="22" spans="2:14" ht="45" x14ac:dyDescent="0.25">
      <c r="B22" s="35" t="s">
        <v>2</v>
      </c>
      <c r="C22" s="36">
        <v>15</v>
      </c>
      <c r="D22" s="17" t="s">
        <v>50</v>
      </c>
      <c r="E22" s="17" t="s">
        <v>50</v>
      </c>
      <c r="F22" s="19" t="s">
        <v>103</v>
      </c>
      <c r="G22" s="20">
        <v>15</v>
      </c>
      <c r="H22" s="20"/>
      <c r="I22" s="19"/>
      <c r="J22" s="40"/>
      <c r="K22" s="40"/>
      <c r="L22" s="40"/>
      <c r="M22" s="20" t="s">
        <v>127</v>
      </c>
      <c r="N22" s="41">
        <v>1335</v>
      </c>
    </row>
    <row r="23" spans="2:14" ht="45" x14ac:dyDescent="0.25">
      <c r="B23" s="35" t="s">
        <v>2</v>
      </c>
      <c r="C23" s="36">
        <v>16</v>
      </c>
      <c r="D23" s="17" t="s">
        <v>51</v>
      </c>
      <c r="E23" s="17" t="s">
        <v>51</v>
      </c>
      <c r="F23" s="19" t="s">
        <v>103</v>
      </c>
      <c r="G23" s="20">
        <v>15</v>
      </c>
      <c r="H23" s="20"/>
      <c r="I23" s="19"/>
      <c r="J23" s="40"/>
      <c r="K23" s="40"/>
      <c r="L23" s="40"/>
      <c r="M23" s="20" t="s">
        <v>127</v>
      </c>
      <c r="N23" s="41">
        <v>1785</v>
      </c>
    </row>
    <row r="24" spans="2:14" ht="45" x14ac:dyDescent="0.25">
      <c r="B24" s="35" t="s">
        <v>2</v>
      </c>
      <c r="C24" s="36">
        <v>17</v>
      </c>
      <c r="D24" s="17" t="s">
        <v>52</v>
      </c>
      <c r="E24" s="17" t="s">
        <v>52</v>
      </c>
      <c r="F24" s="19" t="s">
        <v>103</v>
      </c>
      <c r="G24" s="20">
        <v>15</v>
      </c>
      <c r="H24" s="20"/>
      <c r="I24" s="19"/>
      <c r="J24" s="40"/>
      <c r="K24" s="40"/>
      <c r="L24" s="40"/>
      <c r="M24" s="20" t="s">
        <v>127</v>
      </c>
      <c r="N24" s="41">
        <v>3450</v>
      </c>
    </row>
    <row r="25" spans="2:14" ht="45" x14ac:dyDescent="0.25">
      <c r="B25" s="35" t="s">
        <v>2</v>
      </c>
      <c r="C25" s="36">
        <v>18</v>
      </c>
      <c r="D25" s="17" t="s">
        <v>53</v>
      </c>
      <c r="E25" s="17" t="s">
        <v>53</v>
      </c>
      <c r="F25" s="19" t="s">
        <v>103</v>
      </c>
      <c r="G25" s="20">
        <v>3</v>
      </c>
      <c r="H25" s="20"/>
      <c r="I25" s="19"/>
      <c r="J25" s="40"/>
      <c r="K25" s="40"/>
      <c r="L25" s="40"/>
      <c r="M25" s="20" t="s">
        <v>127</v>
      </c>
      <c r="N25" s="41">
        <v>4470</v>
      </c>
    </row>
    <row r="26" spans="2:14" ht="30" x14ac:dyDescent="0.25">
      <c r="B26" s="35" t="s">
        <v>2</v>
      </c>
      <c r="C26" s="36">
        <v>19</v>
      </c>
      <c r="D26" s="17" t="s">
        <v>54</v>
      </c>
      <c r="E26" s="17" t="s">
        <v>54</v>
      </c>
      <c r="F26" s="19" t="s">
        <v>103</v>
      </c>
      <c r="G26" s="20">
        <v>15</v>
      </c>
      <c r="H26" s="20"/>
      <c r="I26" s="19"/>
      <c r="J26" s="40"/>
      <c r="K26" s="40"/>
      <c r="L26" s="40"/>
      <c r="M26" s="20" t="s">
        <v>127</v>
      </c>
      <c r="N26" s="41">
        <v>375</v>
      </c>
    </row>
    <row r="27" spans="2:14" ht="30" x14ac:dyDescent="0.25">
      <c r="B27" s="35" t="s">
        <v>2</v>
      </c>
      <c r="C27" s="36">
        <v>20</v>
      </c>
      <c r="D27" s="17" t="s">
        <v>55</v>
      </c>
      <c r="E27" s="17" t="s">
        <v>55</v>
      </c>
      <c r="F27" s="19" t="s">
        <v>103</v>
      </c>
      <c r="G27" s="20">
        <v>4</v>
      </c>
      <c r="H27" s="20"/>
      <c r="I27" s="19"/>
      <c r="J27" s="40"/>
      <c r="K27" s="40"/>
      <c r="L27" s="40"/>
      <c r="M27" s="20" t="s">
        <v>127</v>
      </c>
      <c r="N27" s="41">
        <v>156.66666666666666</v>
      </c>
    </row>
    <row r="28" spans="2:14" ht="30" x14ac:dyDescent="0.25">
      <c r="B28" s="35" t="s">
        <v>2</v>
      </c>
      <c r="C28" s="36">
        <v>21</v>
      </c>
      <c r="D28" s="17" t="s">
        <v>118</v>
      </c>
      <c r="E28" s="17" t="s">
        <v>56</v>
      </c>
      <c r="F28" s="19" t="s">
        <v>103</v>
      </c>
      <c r="G28" s="20">
        <v>4</v>
      </c>
      <c r="H28" s="20"/>
      <c r="I28" s="19"/>
      <c r="J28" s="40"/>
      <c r="K28" s="40"/>
      <c r="L28" s="40"/>
      <c r="M28" s="20" t="s">
        <v>127</v>
      </c>
      <c r="N28" s="41">
        <v>306.66666666666669</v>
      </c>
    </row>
    <row r="29" spans="2:14" ht="25.5" x14ac:dyDescent="0.25">
      <c r="B29" s="35" t="s">
        <v>2</v>
      </c>
      <c r="C29" s="36">
        <v>22</v>
      </c>
      <c r="D29" s="17" t="s">
        <v>57</v>
      </c>
      <c r="E29" s="17" t="s">
        <v>57</v>
      </c>
      <c r="F29" s="19" t="s">
        <v>103</v>
      </c>
      <c r="G29" s="20">
        <v>5</v>
      </c>
      <c r="H29" s="20"/>
      <c r="I29" s="19"/>
      <c r="J29" s="40"/>
      <c r="K29" s="40"/>
      <c r="L29" s="40"/>
      <c r="M29" s="20" t="s">
        <v>127</v>
      </c>
      <c r="N29" s="41">
        <v>950</v>
      </c>
    </row>
    <row r="30" spans="2:14" ht="30" x14ac:dyDescent="0.25">
      <c r="B30" s="35" t="s">
        <v>2</v>
      </c>
      <c r="C30" s="36">
        <v>23</v>
      </c>
      <c r="D30" s="17" t="s">
        <v>58</v>
      </c>
      <c r="E30" s="17" t="s">
        <v>58</v>
      </c>
      <c r="F30" s="19" t="s">
        <v>103</v>
      </c>
      <c r="G30" s="19">
        <v>6</v>
      </c>
      <c r="H30" s="19"/>
      <c r="I30" s="19"/>
      <c r="J30" s="40"/>
      <c r="K30" s="40"/>
      <c r="L30" s="40"/>
      <c r="M30" s="20" t="s">
        <v>127</v>
      </c>
      <c r="N30" s="41">
        <v>2285.6999999999998</v>
      </c>
    </row>
    <row r="31" spans="2:14" ht="30" x14ac:dyDescent="0.25">
      <c r="B31" s="35" t="s">
        <v>2</v>
      </c>
      <c r="C31" s="36">
        <v>24</v>
      </c>
      <c r="D31" s="17" t="s">
        <v>59</v>
      </c>
      <c r="E31" s="17" t="s">
        <v>59</v>
      </c>
      <c r="F31" s="19" t="s">
        <v>103</v>
      </c>
      <c r="G31" s="19">
        <v>6</v>
      </c>
      <c r="H31" s="19"/>
      <c r="I31" s="19"/>
      <c r="J31" s="40"/>
      <c r="K31" s="40"/>
      <c r="L31" s="40"/>
      <c r="M31" s="20" t="s">
        <v>127</v>
      </c>
      <c r="N31" s="41">
        <v>2285.6999999999998</v>
      </c>
    </row>
    <row r="32" spans="2:14" ht="30" x14ac:dyDescent="0.25">
      <c r="B32" s="35" t="s">
        <v>2</v>
      </c>
      <c r="C32" s="36">
        <v>25</v>
      </c>
      <c r="D32" s="17" t="s">
        <v>60</v>
      </c>
      <c r="E32" s="17" t="s">
        <v>60</v>
      </c>
      <c r="F32" s="19" t="s">
        <v>103</v>
      </c>
      <c r="G32" s="19">
        <v>5</v>
      </c>
      <c r="H32" s="19"/>
      <c r="I32" s="19"/>
      <c r="J32" s="40"/>
      <c r="K32" s="40"/>
      <c r="L32" s="40"/>
      <c r="M32" s="20" t="s">
        <v>127</v>
      </c>
      <c r="N32" s="41">
        <v>1904.7499999999998</v>
      </c>
    </row>
    <row r="33" spans="2:14" ht="25.5" x14ac:dyDescent="0.25">
      <c r="B33" s="35" t="s">
        <v>2</v>
      </c>
      <c r="C33" s="36">
        <v>26</v>
      </c>
      <c r="D33" s="18" t="s">
        <v>61</v>
      </c>
      <c r="E33" s="18" t="s">
        <v>61</v>
      </c>
      <c r="F33" s="20" t="s">
        <v>35</v>
      </c>
      <c r="G33" s="20">
        <v>100000</v>
      </c>
      <c r="H33" s="20"/>
      <c r="I33" s="20"/>
      <c r="J33" s="40"/>
      <c r="K33" s="40"/>
      <c r="L33" s="40"/>
      <c r="M33" s="20" t="s">
        <v>127</v>
      </c>
      <c r="N33" s="41">
        <v>34100</v>
      </c>
    </row>
    <row r="34" spans="2:14" ht="30" x14ac:dyDescent="0.25">
      <c r="B34" s="35" t="s">
        <v>2</v>
      </c>
      <c r="C34" s="36">
        <v>27</v>
      </c>
      <c r="D34" s="17" t="s">
        <v>62</v>
      </c>
      <c r="E34" s="17" t="s">
        <v>62</v>
      </c>
      <c r="F34" s="19" t="s">
        <v>104</v>
      </c>
      <c r="G34" s="20">
        <v>5000</v>
      </c>
      <c r="H34" s="20"/>
      <c r="I34" s="20"/>
      <c r="J34" s="40"/>
      <c r="K34" s="40"/>
      <c r="L34" s="40"/>
      <c r="M34" s="20" t="s">
        <v>127</v>
      </c>
      <c r="N34" s="41">
        <v>108333.33333333333</v>
      </c>
    </row>
    <row r="35" spans="2:14" ht="30" x14ac:dyDescent="0.25">
      <c r="B35" s="35" t="s">
        <v>2</v>
      </c>
      <c r="C35" s="36">
        <v>28</v>
      </c>
      <c r="D35" s="17" t="s">
        <v>63</v>
      </c>
      <c r="E35" s="17" t="s">
        <v>63</v>
      </c>
      <c r="F35" s="19" t="s">
        <v>103</v>
      </c>
      <c r="G35" s="19">
        <v>6000</v>
      </c>
      <c r="H35" s="19"/>
      <c r="I35" s="20"/>
      <c r="J35" s="40"/>
      <c r="K35" s="40"/>
      <c r="L35" s="40"/>
      <c r="M35" s="20" t="s">
        <v>127</v>
      </c>
      <c r="N35" s="41">
        <v>5280</v>
      </c>
    </row>
    <row r="36" spans="2:14" ht="25.5" x14ac:dyDescent="0.25">
      <c r="B36" s="35" t="s">
        <v>2</v>
      </c>
      <c r="C36" s="36">
        <v>29</v>
      </c>
      <c r="D36" s="17" t="s">
        <v>64</v>
      </c>
      <c r="E36" s="17" t="s">
        <v>64</v>
      </c>
      <c r="F36" s="19" t="s">
        <v>103</v>
      </c>
      <c r="G36" s="19">
        <v>4000</v>
      </c>
      <c r="H36" s="19"/>
      <c r="I36" s="20"/>
      <c r="J36" s="40"/>
      <c r="K36" s="40"/>
      <c r="L36" s="40"/>
      <c r="M36" s="20" t="s">
        <v>127</v>
      </c>
      <c r="N36" s="41">
        <v>8333.3333333333339</v>
      </c>
    </row>
    <row r="37" spans="2:14" ht="25.5" x14ac:dyDescent="0.25">
      <c r="B37" s="35" t="s">
        <v>2</v>
      </c>
      <c r="C37" s="36">
        <v>30</v>
      </c>
      <c r="D37" s="17" t="s">
        <v>65</v>
      </c>
      <c r="E37" s="17" t="s">
        <v>65</v>
      </c>
      <c r="F37" s="19" t="s">
        <v>103</v>
      </c>
      <c r="G37" s="20">
        <v>150</v>
      </c>
      <c r="H37" s="20"/>
      <c r="I37" s="20"/>
      <c r="J37" s="40"/>
      <c r="K37" s="40"/>
      <c r="L37" s="40"/>
      <c r="M37" s="20" t="s">
        <v>127</v>
      </c>
      <c r="N37" s="41">
        <v>14925</v>
      </c>
    </row>
    <row r="38" spans="2:14" ht="30" x14ac:dyDescent="0.25">
      <c r="B38" s="35" t="s">
        <v>2</v>
      </c>
      <c r="C38" s="36">
        <v>31</v>
      </c>
      <c r="D38" s="18" t="s">
        <v>67</v>
      </c>
      <c r="E38" s="18" t="s">
        <v>67</v>
      </c>
      <c r="F38" s="20" t="s">
        <v>35</v>
      </c>
      <c r="G38" s="20">
        <v>10000</v>
      </c>
      <c r="H38" s="20"/>
      <c r="I38" s="20"/>
      <c r="J38" s="40"/>
      <c r="K38" s="40"/>
      <c r="L38" s="40"/>
      <c r="M38" s="20" t="s">
        <v>127</v>
      </c>
      <c r="N38" s="41">
        <v>3600</v>
      </c>
    </row>
    <row r="39" spans="2:14" ht="30" x14ac:dyDescent="0.25">
      <c r="B39" s="35" t="s">
        <v>2</v>
      </c>
      <c r="C39" s="36">
        <v>32</v>
      </c>
      <c r="D39" s="18" t="s">
        <v>68</v>
      </c>
      <c r="E39" s="18" t="s">
        <v>68</v>
      </c>
      <c r="F39" s="20" t="s">
        <v>35</v>
      </c>
      <c r="G39" s="20">
        <v>10000</v>
      </c>
      <c r="H39" s="20"/>
      <c r="I39" s="20"/>
      <c r="J39" s="40"/>
      <c r="K39" s="40"/>
      <c r="L39" s="40"/>
      <c r="M39" s="20" t="s">
        <v>127</v>
      </c>
      <c r="N39" s="41">
        <v>3600</v>
      </c>
    </row>
    <row r="40" spans="2:14" ht="30" x14ac:dyDescent="0.25">
      <c r="B40" s="35" t="s">
        <v>2</v>
      </c>
      <c r="C40" s="36">
        <v>33</v>
      </c>
      <c r="D40" s="18" t="s">
        <v>69</v>
      </c>
      <c r="E40" s="18" t="s">
        <v>69</v>
      </c>
      <c r="F40" s="20" t="s">
        <v>35</v>
      </c>
      <c r="G40" s="20">
        <v>10000</v>
      </c>
      <c r="H40" s="20"/>
      <c r="I40" s="20"/>
      <c r="J40" s="40"/>
      <c r="K40" s="40"/>
      <c r="L40" s="40"/>
      <c r="M40" s="20" t="s">
        <v>127</v>
      </c>
      <c r="N40" s="41">
        <v>4500</v>
      </c>
    </row>
    <row r="41" spans="2:14" ht="30" x14ac:dyDescent="0.25">
      <c r="B41" s="35" t="s">
        <v>2</v>
      </c>
      <c r="C41" s="36">
        <v>34</v>
      </c>
      <c r="D41" s="18" t="s">
        <v>67</v>
      </c>
      <c r="E41" s="18" t="s">
        <v>67</v>
      </c>
      <c r="F41" s="20" t="s">
        <v>35</v>
      </c>
      <c r="G41" s="20">
        <v>10000</v>
      </c>
      <c r="H41" s="20"/>
      <c r="I41" s="20"/>
      <c r="J41" s="40"/>
      <c r="K41" s="40"/>
      <c r="L41" s="40"/>
      <c r="M41" s="20" t="s">
        <v>127</v>
      </c>
      <c r="N41" s="41">
        <v>16575</v>
      </c>
    </row>
    <row r="42" spans="2:14" ht="30" x14ac:dyDescent="0.25">
      <c r="B42" s="35" t="s">
        <v>2</v>
      </c>
      <c r="C42" s="36">
        <v>35</v>
      </c>
      <c r="D42" s="18" t="s">
        <v>68</v>
      </c>
      <c r="E42" s="18" t="s">
        <v>68</v>
      </c>
      <c r="F42" s="20" t="s">
        <v>35</v>
      </c>
      <c r="G42" s="20">
        <v>10000</v>
      </c>
      <c r="H42" s="20"/>
      <c r="I42" s="20"/>
      <c r="J42" s="40"/>
      <c r="K42" s="40"/>
      <c r="L42" s="40"/>
      <c r="M42" s="20" t="s">
        <v>127</v>
      </c>
      <c r="N42" s="41">
        <v>17550</v>
      </c>
    </row>
    <row r="43" spans="2:14" ht="30" x14ac:dyDescent="0.25">
      <c r="B43" s="35" t="s">
        <v>2</v>
      </c>
      <c r="C43" s="36">
        <v>36</v>
      </c>
      <c r="D43" s="18" t="s">
        <v>67</v>
      </c>
      <c r="E43" s="18" t="s">
        <v>67</v>
      </c>
      <c r="F43" s="20" t="s">
        <v>35</v>
      </c>
      <c r="G43" s="20">
        <v>10000</v>
      </c>
      <c r="H43" s="20"/>
      <c r="I43" s="20"/>
      <c r="J43" s="40"/>
      <c r="K43" s="40"/>
      <c r="L43" s="40"/>
      <c r="M43" s="20" t="s">
        <v>127</v>
      </c>
      <c r="N43" s="41">
        <v>18999.999999999996</v>
      </c>
    </row>
    <row r="44" spans="2:14" ht="30" x14ac:dyDescent="0.25">
      <c r="B44" s="35" t="s">
        <v>2</v>
      </c>
      <c r="C44" s="36">
        <v>37</v>
      </c>
      <c r="D44" s="18" t="s">
        <v>70</v>
      </c>
      <c r="E44" s="18" t="s">
        <v>70</v>
      </c>
      <c r="F44" s="20" t="s">
        <v>35</v>
      </c>
      <c r="G44" s="20">
        <v>2000</v>
      </c>
      <c r="H44" s="20"/>
      <c r="I44" s="20"/>
      <c r="J44" s="40"/>
      <c r="K44" s="40"/>
      <c r="L44" s="40"/>
      <c r="M44" s="20" t="s">
        <v>127</v>
      </c>
      <c r="N44" s="41">
        <v>3871.6666666666665</v>
      </c>
    </row>
    <row r="45" spans="2:14" ht="25.5" x14ac:dyDescent="0.25">
      <c r="B45" s="35" t="s">
        <v>2</v>
      </c>
      <c r="C45" s="36">
        <v>38</v>
      </c>
      <c r="D45" s="18" t="s">
        <v>71</v>
      </c>
      <c r="E45" s="18" t="s">
        <v>71</v>
      </c>
      <c r="F45" s="20" t="s">
        <v>35</v>
      </c>
      <c r="G45" s="20">
        <v>10000</v>
      </c>
      <c r="H45" s="20"/>
      <c r="I45" s="20"/>
      <c r="J45" s="40"/>
      <c r="K45" s="40"/>
      <c r="L45" s="40"/>
      <c r="M45" s="20" t="s">
        <v>127</v>
      </c>
      <c r="N45" s="41">
        <v>14560</v>
      </c>
    </row>
    <row r="46" spans="2:14" ht="30" x14ac:dyDescent="0.25">
      <c r="B46" s="35" t="s">
        <v>2</v>
      </c>
      <c r="C46" s="36">
        <v>39</v>
      </c>
      <c r="D46" s="18" t="s">
        <v>72</v>
      </c>
      <c r="E46" s="18" t="s">
        <v>72</v>
      </c>
      <c r="F46" s="20" t="s">
        <v>35</v>
      </c>
      <c r="G46" s="20">
        <v>8064</v>
      </c>
      <c r="H46" s="20"/>
      <c r="I46" s="20"/>
      <c r="J46" s="40"/>
      <c r="K46" s="40"/>
      <c r="L46" s="40"/>
      <c r="M46" s="20" t="s">
        <v>127</v>
      </c>
      <c r="N46" s="41">
        <v>4834.3680000000004</v>
      </c>
    </row>
    <row r="47" spans="2:14" ht="30" x14ac:dyDescent="0.25">
      <c r="B47" s="35" t="s">
        <v>2</v>
      </c>
      <c r="C47" s="36">
        <v>40</v>
      </c>
      <c r="D47" s="18" t="s">
        <v>73</v>
      </c>
      <c r="E47" s="18" t="s">
        <v>73</v>
      </c>
      <c r="F47" s="20" t="s">
        <v>105</v>
      </c>
      <c r="G47" s="20">
        <v>8064</v>
      </c>
      <c r="H47" s="20"/>
      <c r="I47" s="20"/>
      <c r="J47" s="40"/>
      <c r="K47" s="40"/>
      <c r="L47" s="40"/>
      <c r="M47" s="20" t="s">
        <v>127</v>
      </c>
      <c r="N47" s="41">
        <v>4834.3680000000004</v>
      </c>
    </row>
    <row r="48" spans="2:14" ht="30" x14ac:dyDescent="0.25">
      <c r="B48" s="35" t="s">
        <v>2</v>
      </c>
      <c r="C48" s="36">
        <v>41</v>
      </c>
      <c r="D48" s="18" t="s">
        <v>74</v>
      </c>
      <c r="E48" s="18" t="s">
        <v>74</v>
      </c>
      <c r="F48" s="20" t="s">
        <v>35</v>
      </c>
      <c r="G48" s="20">
        <v>6912</v>
      </c>
      <c r="H48" s="20"/>
      <c r="I48" s="20"/>
      <c r="J48" s="40"/>
      <c r="K48" s="40"/>
      <c r="L48" s="40"/>
      <c r="M48" s="20" t="s">
        <v>127</v>
      </c>
      <c r="N48" s="41">
        <v>4420.2240000000002</v>
      </c>
    </row>
    <row r="49" spans="2:14" ht="30" x14ac:dyDescent="0.25">
      <c r="B49" s="35" t="s">
        <v>2</v>
      </c>
      <c r="C49" s="36">
        <v>42</v>
      </c>
      <c r="D49" s="18" t="s">
        <v>75</v>
      </c>
      <c r="E49" s="18" t="s">
        <v>75</v>
      </c>
      <c r="F49" s="20" t="s">
        <v>105</v>
      </c>
      <c r="G49" s="20">
        <v>6912</v>
      </c>
      <c r="H49" s="20"/>
      <c r="I49" s="20"/>
      <c r="J49" s="40"/>
      <c r="K49" s="40"/>
      <c r="L49" s="40"/>
      <c r="M49" s="20" t="s">
        <v>127</v>
      </c>
      <c r="N49" s="41">
        <v>4143.7440000000006</v>
      </c>
    </row>
    <row r="50" spans="2:14" ht="30" x14ac:dyDescent="0.25">
      <c r="B50" s="35" t="s">
        <v>2</v>
      </c>
      <c r="C50" s="36">
        <v>43</v>
      </c>
      <c r="D50" s="18" t="s">
        <v>76</v>
      </c>
      <c r="E50" s="18" t="s">
        <v>76</v>
      </c>
      <c r="F50" s="20" t="s">
        <v>105</v>
      </c>
      <c r="G50" s="20">
        <v>6912</v>
      </c>
      <c r="H50" s="20"/>
      <c r="I50" s="20"/>
      <c r="J50" s="40"/>
      <c r="K50" s="40"/>
      <c r="L50" s="40"/>
      <c r="M50" s="20" t="s">
        <v>127</v>
      </c>
      <c r="N50" s="41">
        <v>41472</v>
      </c>
    </row>
    <row r="51" spans="2:14" ht="30" x14ac:dyDescent="0.25">
      <c r="B51" s="35" t="s">
        <v>2</v>
      </c>
      <c r="C51" s="36">
        <v>44</v>
      </c>
      <c r="D51" s="18" t="s">
        <v>77</v>
      </c>
      <c r="E51" s="18" t="s">
        <v>77</v>
      </c>
      <c r="F51" s="20" t="s">
        <v>107</v>
      </c>
      <c r="G51" s="20">
        <v>50</v>
      </c>
      <c r="H51" s="20"/>
      <c r="I51" s="20"/>
      <c r="J51" s="40"/>
      <c r="K51" s="40"/>
      <c r="L51" s="40"/>
      <c r="M51" s="20" t="s">
        <v>127</v>
      </c>
      <c r="N51" s="41">
        <v>9150</v>
      </c>
    </row>
    <row r="52" spans="2:14" ht="25.5" x14ac:dyDescent="0.25">
      <c r="B52" s="35" t="s">
        <v>2</v>
      </c>
      <c r="C52" s="36">
        <v>45</v>
      </c>
      <c r="D52" s="18" t="s">
        <v>119</v>
      </c>
      <c r="E52" s="18" t="s">
        <v>119</v>
      </c>
      <c r="F52" s="20" t="s">
        <v>107</v>
      </c>
      <c r="G52" s="20">
        <v>10</v>
      </c>
      <c r="H52" s="20"/>
      <c r="I52" s="20"/>
      <c r="J52" s="40"/>
      <c r="K52" s="40"/>
      <c r="L52" s="40"/>
      <c r="M52" s="20" t="s">
        <v>127</v>
      </c>
      <c r="N52" s="41">
        <v>6250</v>
      </c>
    </row>
    <row r="53" spans="2:14" ht="25.5" x14ac:dyDescent="0.25">
      <c r="B53" s="35" t="s">
        <v>2</v>
      </c>
      <c r="C53" s="36">
        <v>46</v>
      </c>
      <c r="D53" s="18" t="s">
        <v>78</v>
      </c>
      <c r="E53" s="18" t="s">
        <v>78</v>
      </c>
      <c r="F53" s="20" t="s">
        <v>106</v>
      </c>
      <c r="G53" s="20">
        <v>100</v>
      </c>
      <c r="H53" s="20"/>
      <c r="I53" s="20"/>
      <c r="J53" s="40"/>
      <c r="K53" s="40"/>
      <c r="L53" s="40"/>
      <c r="M53" s="20" t="s">
        <v>127</v>
      </c>
      <c r="N53" s="41">
        <v>1379.9999999999998</v>
      </c>
    </row>
    <row r="54" spans="2:14" ht="25.5" x14ac:dyDescent="0.25">
      <c r="B54" s="35" t="s">
        <v>2</v>
      </c>
      <c r="C54" s="36">
        <v>47</v>
      </c>
      <c r="D54" s="18" t="s">
        <v>79</v>
      </c>
      <c r="E54" s="18" t="s">
        <v>79</v>
      </c>
      <c r="F54" s="20" t="s">
        <v>109</v>
      </c>
      <c r="G54" s="20">
        <v>6</v>
      </c>
      <c r="H54" s="20"/>
      <c r="I54" s="20"/>
      <c r="J54" s="40"/>
      <c r="K54" s="40"/>
      <c r="L54" s="40"/>
      <c r="M54" s="20" t="s">
        <v>127</v>
      </c>
      <c r="N54" s="41">
        <v>1325.9999999999998</v>
      </c>
    </row>
    <row r="55" spans="2:14" ht="30" x14ac:dyDescent="0.25">
      <c r="B55" s="35" t="s">
        <v>2</v>
      </c>
      <c r="C55" s="36">
        <v>48</v>
      </c>
      <c r="D55" s="18" t="s">
        <v>80</v>
      </c>
      <c r="E55" s="18" t="s">
        <v>80</v>
      </c>
      <c r="F55" s="20" t="s">
        <v>107</v>
      </c>
      <c r="G55" s="20">
        <v>10</v>
      </c>
      <c r="H55" s="20"/>
      <c r="I55" s="20"/>
      <c r="J55" s="40"/>
      <c r="K55" s="40"/>
      <c r="L55" s="40"/>
      <c r="M55" s="20" t="s">
        <v>127</v>
      </c>
      <c r="N55" s="41">
        <v>4990</v>
      </c>
    </row>
    <row r="56" spans="2:14" ht="25.5" x14ac:dyDescent="0.25">
      <c r="B56" s="35" t="s">
        <v>2</v>
      </c>
      <c r="C56" s="36">
        <v>49</v>
      </c>
      <c r="D56" s="18" t="s">
        <v>81</v>
      </c>
      <c r="E56" s="18" t="s">
        <v>81</v>
      </c>
      <c r="F56" s="20" t="s">
        <v>106</v>
      </c>
      <c r="G56" s="20">
        <v>100</v>
      </c>
      <c r="H56" s="20"/>
      <c r="I56" s="20"/>
      <c r="J56" s="40"/>
      <c r="K56" s="40"/>
      <c r="L56" s="40"/>
      <c r="M56" s="20" t="s">
        <v>127</v>
      </c>
      <c r="N56" s="41">
        <v>1175</v>
      </c>
    </row>
    <row r="57" spans="2:14" ht="45" x14ac:dyDescent="0.25">
      <c r="B57" s="35" t="s">
        <v>2</v>
      </c>
      <c r="C57" s="36">
        <v>50</v>
      </c>
      <c r="D57" s="18" t="s">
        <v>82</v>
      </c>
      <c r="E57" s="18" t="s">
        <v>82</v>
      </c>
      <c r="F57" s="20" t="s">
        <v>107</v>
      </c>
      <c r="G57" s="20">
        <v>10</v>
      </c>
      <c r="H57" s="20"/>
      <c r="I57" s="20"/>
      <c r="J57" s="40"/>
      <c r="K57" s="40"/>
      <c r="L57" s="40"/>
      <c r="M57" s="20" t="s">
        <v>127</v>
      </c>
      <c r="N57" s="41">
        <v>3900</v>
      </c>
    </row>
    <row r="58" spans="2:14" ht="25.5" x14ac:dyDescent="0.25">
      <c r="B58" s="35" t="s">
        <v>2</v>
      </c>
      <c r="C58" s="36">
        <v>51</v>
      </c>
      <c r="D58" s="18" t="s">
        <v>66</v>
      </c>
      <c r="E58" s="18" t="s">
        <v>66</v>
      </c>
      <c r="F58" s="20" t="s">
        <v>108</v>
      </c>
      <c r="G58" s="20">
        <v>5000</v>
      </c>
      <c r="H58" s="20"/>
      <c r="I58" s="20"/>
      <c r="J58" s="40"/>
      <c r="K58" s="40"/>
      <c r="L58" s="40"/>
      <c r="M58" s="20" t="s">
        <v>127</v>
      </c>
      <c r="N58" s="41">
        <v>9750</v>
      </c>
    </row>
    <row r="59" spans="2:14" ht="25.5" x14ac:dyDescent="0.25">
      <c r="B59" s="35" t="s">
        <v>2</v>
      </c>
      <c r="C59" s="36">
        <v>52</v>
      </c>
      <c r="D59" s="18" t="s">
        <v>83</v>
      </c>
      <c r="E59" s="18" t="s">
        <v>83</v>
      </c>
      <c r="F59" s="20" t="s">
        <v>106</v>
      </c>
      <c r="G59" s="20">
        <v>25</v>
      </c>
      <c r="H59" s="20"/>
      <c r="I59" s="20"/>
      <c r="J59" s="40"/>
      <c r="K59" s="40"/>
      <c r="L59" s="40"/>
      <c r="M59" s="20" t="s">
        <v>127</v>
      </c>
      <c r="N59" s="41">
        <v>2875</v>
      </c>
    </row>
    <row r="60" spans="2:14" ht="30" x14ac:dyDescent="0.25">
      <c r="B60" s="35" t="s">
        <v>2</v>
      </c>
      <c r="C60" s="36">
        <v>53</v>
      </c>
      <c r="D60" s="18" t="s">
        <v>84</v>
      </c>
      <c r="E60" s="18" t="s">
        <v>84</v>
      </c>
      <c r="F60" s="20" t="s">
        <v>106</v>
      </c>
      <c r="G60" s="20">
        <v>100</v>
      </c>
      <c r="H60" s="20"/>
      <c r="I60" s="20"/>
      <c r="J60" s="40"/>
      <c r="K60" s="40"/>
      <c r="L60" s="40"/>
      <c r="M60" s="20" t="s">
        <v>127</v>
      </c>
      <c r="N60" s="41">
        <v>2940</v>
      </c>
    </row>
    <row r="61" spans="2:14" ht="25.5" x14ac:dyDescent="0.25">
      <c r="B61" s="35" t="s">
        <v>2</v>
      </c>
      <c r="C61" s="36">
        <v>54</v>
      </c>
      <c r="D61" s="18" t="s">
        <v>85</v>
      </c>
      <c r="E61" s="18" t="s">
        <v>85</v>
      </c>
      <c r="F61" s="20" t="s">
        <v>106</v>
      </c>
      <c r="G61" s="20">
        <v>4</v>
      </c>
      <c r="H61" s="20"/>
      <c r="I61" s="20"/>
      <c r="J61" s="40"/>
      <c r="K61" s="40"/>
      <c r="L61" s="40"/>
      <c r="M61" s="20" t="s">
        <v>127</v>
      </c>
      <c r="N61" s="41">
        <v>3470.8</v>
      </c>
    </row>
    <row r="62" spans="2:14" ht="25.5" x14ac:dyDescent="0.25">
      <c r="B62" s="35" t="s">
        <v>2</v>
      </c>
      <c r="C62" s="36">
        <v>55</v>
      </c>
      <c r="D62" s="18" t="s">
        <v>86</v>
      </c>
      <c r="E62" s="18" t="s">
        <v>86</v>
      </c>
      <c r="F62" s="20" t="s">
        <v>108</v>
      </c>
      <c r="G62" s="20">
        <v>8</v>
      </c>
      <c r="H62" s="20"/>
      <c r="I62" s="20"/>
      <c r="J62" s="40"/>
      <c r="K62" s="40"/>
      <c r="L62" s="40"/>
      <c r="M62" s="20" t="s">
        <v>127</v>
      </c>
      <c r="N62" s="41">
        <v>8240</v>
      </c>
    </row>
    <row r="63" spans="2:14" ht="30" x14ac:dyDescent="0.25">
      <c r="B63" s="35" t="s">
        <v>2</v>
      </c>
      <c r="C63" s="36">
        <v>56</v>
      </c>
      <c r="D63" s="18" t="s">
        <v>87</v>
      </c>
      <c r="E63" s="18" t="s">
        <v>87</v>
      </c>
      <c r="F63" s="20" t="s">
        <v>106</v>
      </c>
      <c r="G63" s="20">
        <v>200</v>
      </c>
      <c r="H63" s="20"/>
      <c r="I63" s="20"/>
      <c r="J63" s="40"/>
      <c r="K63" s="40"/>
      <c r="L63" s="40"/>
      <c r="M63" s="20" t="s">
        <v>127</v>
      </c>
      <c r="N63" s="41">
        <v>3000</v>
      </c>
    </row>
    <row r="64" spans="2:14" ht="25.5" x14ac:dyDescent="0.25">
      <c r="B64" s="35" t="s">
        <v>2</v>
      </c>
      <c r="C64" s="36">
        <v>57</v>
      </c>
      <c r="D64" s="18" t="s">
        <v>88</v>
      </c>
      <c r="E64" s="18" t="s">
        <v>88</v>
      </c>
      <c r="F64" s="20" t="s">
        <v>109</v>
      </c>
      <c r="G64" s="20">
        <v>4</v>
      </c>
      <c r="H64" s="20"/>
      <c r="I64" s="20"/>
      <c r="J64" s="40"/>
      <c r="K64" s="40"/>
      <c r="L64" s="40"/>
      <c r="M64" s="20" t="s">
        <v>127</v>
      </c>
      <c r="N64" s="41">
        <v>2160</v>
      </c>
    </row>
    <row r="65" spans="2:14" ht="25.5" x14ac:dyDescent="0.25">
      <c r="B65" s="35" t="s">
        <v>2</v>
      </c>
      <c r="C65" s="36">
        <v>58</v>
      </c>
      <c r="D65" s="18" t="s">
        <v>89</v>
      </c>
      <c r="E65" s="18" t="s">
        <v>89</v>
      </c>
      <c r="F65" s="20" t="s">
        <v>109</v>
      </c>
      <c r="G65" s="20">
        <v>3</v>
      </c>
      <c r="H65" s="20"/>
      <c r="I65" s="20"/>
      <c r="J65" s="40"/>
      <c r="K65" s="40"/>
      <c r="L65" s="40"/>
      <c r="M65" s="20" t="s">
        <v>127</v>
      </c>
      <c r="N65" s="41">
        <v>690</v>
      </c>
    </row>
    <row r="66" spans="2:14" ht="25.5" x14ac:dyDescent="0.25">
      <c r="B66" s="35" t="s">
        <v>2</v>
      </c>
      <c r="C66" s="36">
        <v>59</v>
      </c>
      <c r="D66" s="18" t="s">
        <v>90</v>
      </c>
      <c r="E66" s="18" t="s">
        <v>90</v>
      </c>
      <c r="F66" s="20" t="s">
        <v>109</v>
      </c>
      <c r="G66" s="20">
        <v>5</v>
      </c>
      <c r="H66" s="20"/>
      <c r="I66" s="20"/>
      <c r="J66" s="40"/>
      <c r="K66" s="40"/>
      <c r="L66" s="40"/>
      <c r="M66" s="20" t="s">
        <v>127</v>
      </c>
      <c r="N66" s="41">
        <v>1100</v>
      </c>
    </row>
    <row r="67" spans="2:14" ht="30" x14ac:dyDescent="0.25">
      <c r="B67" s="35" t="s">
        <v>2</v>
      </c>
      <c r="C67" s="36">
        <v>60</v>
      </c>
      <c r="D67" s="18" t="s">
        <v>91</v>
      </c>
      <c r="E67" s="18" t="s">
        <v>91</v>
      </c>
      <c r="F67" s="20" t="s">
        <v>106</v>
      </c>
      <c r="G67" s="20">
        <v>1000</v>
      </c>
      <c r="H67" s="20"/>
      <c r="I67" s="20"/>
      <c r="J67" s="40"/>
      <c r="K67" s="40"/>
      <c r="L67" s="40"/>
      <c r="M67" s="20" t="s">
        <v>127</v>
      </c>
      <c r="N67" s="41">
        <v>24000</v>
      </c>
    </row>
    <row r="68" spans="2:14" ht="30" x14ac:dyDescent="0.25">
      <c r="B68" s="35" t="s">
        <v>2</v>
      </c>
      <c r="C68" s="36">
        <v>61</v>
      </c>
      <c r="D68" s="18" t="s">
        <v>92</v>
      </c>
      <c r="E68" s="18" t="s">
        <v>92</v>
      </c>
      <c r="F68" s="20" t="s">
        <v>106</v>
      </c>
      <c r="G68" s="20">
        <v>2000</v>
      </c>
      <c r="H68" s="20"/>
      <c r="I68" s="20"/>
      <c r="J68" s="40"/>
      <c r="K68" s="40"/>
      <c r="L68" s="40"/>
      <c r="M68" s="20" t="s">
        <v>127</v>
      </c>
      <c r="N68" s="41">
        <v>11933.333333333334</v>
      </c>
    </row>
    <row r="69" spans="2:14" ht="30" x14ac:dyDescent="0.25">
      <c r="B69" s="35" t="s">
        <v>2</v>
      </c>
      <c r="C69" s="36">
        <v>62</v>
      </c>
      <c r="D69" s="18" t="s">
        <v>93</v>
      </c>
      <c r="E69" s="18" t="s">
        <v>93</v>
      </c>
      <c r="F69" s="20" t="s">
        <v>106</v>
      </c>
      <c r="G69" s="20">
        <v>2000</v>
      </c>
      <c r="H69" s="20"/>
      <c r="I69" s="20"/>
      <c r="J69" s="40"/>
      <c r="K69" s="40"/>
      <c r="L69" s="40"/>
      <c r="M69" s="20" t="s">
        <v>127</v>
      </c>
      <c r="N69" s="41">
        <v>7733.333333333333</v>
      </c>
    </row>
    <row r="70" spans="2:14" ht="45" x14ac:dyDescent="0.25">
      <c r="B70" s="35" t="s">
        <v>2</v>
      </c>
      <c r="C70" s="36">
        <v>63</v>
      </c>
      <c r="D70" s="18" t="s">
        <v>94</v>
      </c>
      <c r="E70" s="18" t="s">
        <v>94</v>
      </c>
      <c r="F70" s="20" t="s">
        <v>103</v>
      </c>
      <c r="G70" s="20">
        <v>25000</v>
      </c>
      <c r="H70" s="20"/>
      <c r="I70" s="20"/>
      <c r="J70" s="40"/>
      <c r="K70" s="40"/>
      <c r="L70" s="40"/>
      <c r="M70" s="20" t="s">
        <v>128</v>
      </c>
      <c r="N70" s="41">
        <v>562500</v>
      </c>
    </row>
    <row r="71" spans="2:14" ht="30" x14ac:dyDescent="0.25">
      <c r="B71" s="35" t="s">
        <v>2</v>
      </c>
      <c r="C71" s="36">
        <v>64</v>
      </c>
      <c r="D71" s="18" t="s">
        <v>95</v>
      </c>
      <c r="E71" s="18" t="s">
        <v>95</v>
      </c>
      <c r="F71" s="20" t="s">
        <v>103</v>
      </c>
      <c r="G71" s="20">
        <v>4900</v>
      </c>
      <c r="H71" s="20"/>
      <c r="I71" s="20"/>
      <c r="J71" s="40"/>
      <c r="K71" s="40"/>
      <c r="L71" s="40"/>
      <c r="M71" s="20" t="s">
        <v>128</v>
      </c>
      <c r="N71" s="41">
        <v>188650</v>
      </c>
    </row>
    <row r="72" spans="2:14" ht="30" x14ac:dyDescent="0.25">
      <c r="B72" s="35" t="s">
        <v>2</v>
      </c>
      <c r="C72" s="36">
        <v>65</v>
      </c>
      <c r="D72" s="18" t="s">
        <v>115</v>
      </c>
      <c r="E72" s="18" t="s">
        <v>115</v>
      </c>
      <c r="F72" s="20" t="s">
        <v>110</v>
      </c>
      <c r="G72" s="20">
        <v>350</v>
      </c>
      <c r="H72" s="20"/>
      <c r="I72" s="20"/>
      <c r="J72" s="40"/>
      <c r="K72" s="40"/>
      <c r="L72" s="40"/>
      <c r="M72" s="20" t="s">
        <v>128</v>
      </c>
      <c r="N72" s="41">
        <v>3349291.1666666665</v>
      </c>
    </row>
    <row r="73" spans="2:14" ht="105" x14ac:dyDescent="0.25">
      <c r="B73" s="35" t="s">
        <v>2</v>
      </c>
      <c r="C73" s="36">
        <v>66</v>
      </c>
      <c r="D73" s="18" t="s">
        <v>120</v>
      </c>
      <c r="E73" s="18" t="s">
        <v>120</v>
      </c>
      <c r="F73" s="20" t="s">
        <v>110</v>
      </c>
      <c r="G73" s="20">
        <v>75</v>
      </c>
      <c r="H73" s="20"/>
      <c r="I73" s="20"/>
      <c r="J73" s="40"/>
      <c r="K73" s="40"/>
      <c r="L73" s="40"/>
      <c r="M73" s="20" t="s">
        <v>128</v>
      </c>
      <c r="N73" s="41">
        <v>132746.875</v>
      </c>
    </row>
    <row r="74" spans="2:14" ht="75" x14ac:dyDescent="0.25">
      <c r="B74" s="35" t="s">
        <v>2</v>
      </c>
      <c r="C74" s="36">
        <v>67</v>
      </c>
      <c r="D74" s="18" t="s">
        <v>121</v>
      </c>
      <c r="E74" s="18" t="s">
        <v>121</v>
      </c>
      <c r="F74" s="20" t="s">
        <v>111</v>
      </c>
      <c r="G74" s="20">
        <v>50</v>
      </c>
      <c r="H74" s="20"/>
      <c r="I74" s="20"/>
      <c r="J74" s="40"/>
      <c r="K74" s="40"/>
      <c r="L74" s="40"/>
      <c r="M74" s="20" t="s">
        <v>128</v>
      </c>
      <c r="N74" s="41">
        <v>107960.83333333333</v>
      </c>
    </row>
    <row r="75" spans="2:14" ht="45" x14ac:dyDescent="0.25">
      <c r="B75" s="35" t="s">
        <v>2</v>
      </c>
      <c r="C75" s="36">
        <v>68</v>
      </c>
      <c r="D75" s="18" t="s">
        <v>96</v>
      </c>
      <c r="E75" s="18" t="s">
        <v>96</v>
      </c>
      <c r="F75" s="20" t="s">
        <v>110</v>
      </c>
      <c r="G75" s="20">
        <v>20</v>
      </c>
      <c r="H75" s="20"/>
      <c r="I75" s="20"/>
      <c r="J75" s="40"/>
      <c r="K75" s="40"/>
      <c r="L75" s="40"/>
      <c r="M75" s="20" t="s">
        <v>128</v>
      </c>
      <c r="N75" s="41">
        <v>71400.416666666672</v>
      </c>
    </row>
    <row r="76" spans="2:14" ht="45" x14ac:dyDescent="0.25">
      <c r="B76" s="35" t="s">
        <v>2</v>
      </c>
      <c r="C76" s="36">
        <v>69</v>
      </c>
      <c r="D76" s="18" t="s">
        <v>97</v>
      </c>
      <c r="E76" s="18" t="s">
        <v>97</v>
      </c>
      <c r="F76" s="20" t="s">
        <v>110</v>
      </c>
      <c r="G76" s="20">
        <v>40</v>
      </c>
      <c r="H76" s="20"/>
      <c r="I76" s="20"/>
      <c r="J76" s="40"/>
      <c r="K76" s="40"/>
      <c r="L76" s="40"/>
      <c r="M76" s="20" t="s">
        <v>128</v>
      </c>
      <c r="N76" s="41">
        <v>124096.32000000001</v>
      </c>
    </row>
    <row r="77" spans="2:14" ht="30" x14ac:dyDescent="0.25">
      <c r="B77" s="35" t="s">
        <v>2</v>
      </c>
      <c r="C77" s="36">
        <v>70</v>
      </c>
      <c r="D77" s="18" t="s">
        <v>122</v>
      </c>
      <c r="E77" s="18" t="s">
        <v>122</v>
      </c>
      <c r="F77" s="20" t="s">
        <v>110</v>
      </c>
      <c r="G77" s="20">
        <v>75</v>
      </c>
      <c r="H77" s="20"/>
      <c r="I77" s="20"/>
      <c r="J77" s="40"/>
      <c r="K77" s="40"/>
      <c r="L77" s="40"/>
      <c r="M77" s="20" t="s">
        <v>128</v>
      </c>
      <c r="N77" s="41">
        <v>113150</v>
      </c>
    </row>
    <row r="78" spans="2:14" ht="45" x14ac:dyDescent="0.25">
      <c r="B78" s="35" t="s">
        <v>2</v>
      </c>
      <c r="C78" s="36">
        <v>71</v>
      </c>
      <c r="D78" s="18" t="s">
        <v>123</v>
      </c>
      <c r="E78" s="18" t="s">
        <v>123</v>
      </c>
      <c r="F78" s="20" t="s">
        <v>110</v>
      </c>
      <c r="G78" s="20">
        <v>2</v>
      </c>
      <c r="H78" s="20"/>
      <c r="I78" s="20"/>
      <c r="J78" s="40"/>
      <c r="K78" s="40"/>
      <c r="L78" s="40"/>
      <c r="M78" s="20" t="s">
        <v>128</v>
      </c>
      <c r="N78" s="41">
        <v>50140</v>
      </c>
    </row>
    <row r="79" spans="2:14" ht="45" x14ac:dyDescent="0.25">
      <c r="B79" s="35" t="s">
        <v>2</v>
      </c>
      <c r="C79" s="36">
        <v>72</v>
      </c>
      <c r="D79" s="18" t="s">
        <v>124</v>
      </c>
      <c r="E79" s="18" t="s">
        <v>124</v>
      </c>
      <c r="F79" s="20" t="s">
        <v>110</v>
      </c>
      <c r="G79" s="20">
        <v>2</v>
      </c>
      <c r="H79" s="20"/>
      <c r="I79" s="20"/>
      <c r="J79" s="40"/>
      <c r="K79" s="40"/>
      <c r="L79" s="40"/>
      <c r="M79" s="20" t="s">
        <v>128</v>
      </c>
      <c r="N79" s="41">
        <v>53695</v>
      </c>
    </row>
    <row r="80" spans="2:14" ht="30" x14ac:dyDescent="0.25">
      <c r="B80" s="35" t="s">
        <v>2</v>
      </c>
      <c r="C80" s="36">
        <v>73</v>
      </c>
      <c r="D80" s="18" t="s">
        <v>98</v>
      </c>
      <c r="E80" s="18" t="s">
        <v>98</v>
      </c>
      <c r="F80" s="20" t="s">
        <v>110</v>
      </c>
      <c r="G80" s="20">
        <v>10</v>
      </c>
      <c r="H80" s="20"/>
      <c r="I80" s="20"/>
      <c r="J80" s="40"/>
      <c r="K80" s="40"/>
      <c r="L80" s="40"/>
      <c r="M80" s="20" t="s">
        <v>128</v>
      </c>
      <c r="N80" s="41">
        <v>210396.58333333334</v>
      </c>
    </row>
    <row r="81" spans="2:14" ht="30" x14ac:dyDescent="0.25">
      <c r="B81" s="35" t="s">
        <v>2</v>
      </c>
      <c r="C81" s="36">
        <v>74</v>
      </c>
      <c r="D81" s="18" t="s">
        <v>99</v>
      </c>
      <c r="E81" s="18" t="s">
        <v>99</v>
      </c>
      <c r="F81" s="20" t="s">
        <v>110</v>
      </c>
      <c r="G81" s="20">
        <v>10</v>
      </c>
      <c r="H81" s="20"/>
      <c r="I81" s="20"/>
      <c r="J81" s="40"/>
      <c r="K81" s="40"/>
      <c r="L81" s="40"/>
      <c r="M81" s="20" t="s">
        <v>128</v>
      </c>
      <c r="N81" s="41">
        <v>210396.58333333334</v>
      </c>
    </row>
    <row r="82" spans="2:14" ht="45" x14ac:dyDescent="0.25">
      <c r="B82" s="35" t="s">
        <v>2</v>
      </c>
      <c r="C82" s="36">
        <v>75</v>
      </c>
      <c r="D82" s="18" t="s">
        <v>125</v>
      </c>
      <c r="E82" s="18" t="s">
        <v>125</v>
      </c>
      <c r="F82" s="20" t="s">
        <v>103</v>
      </c>
      <c r="G82" s="20">
        <v>4500</v>
      </c>
      <c r="H82" s="20"/>
      <c r="I82" s="20"/>
      <c r="J82" s="40"/>
      <c r="K82" s="40"/>
      <c r="L82" s="40"/>
      <c r="M82" s="20" t="s">
        <v>128</v>
      </c>
      <c r="N82" s="41">
        <v>1065825.0000000002</v>
      </c>
    </row>
    <row r="83" spans="2:14" ht="45" x14ac:dyDescent="0.25">
      <c r="B83" s="35" t="s">
        <v>2</v>
      </c>
      <c r="C83" s="36">
        <v>76</v>
      </c>
      <c r="D83" s="18" t="s">
        <v>126</v>
      </c>
      <c r="E83" s="18" t="s">
        <v>126</v>
      </c>
      <c r="F83" s="19" t="s">
        <v>103</v>
      </c>
      <c r="G83" s="19">
        <v>450</v>
      </c>
      <c r="H83" s="19"/>
      <c r="I83" s="19"/>
      <c r="J83" s="40"/>
      <c r="K83" s="40"/>
      <c r="L83" s="40"/>
      <c r="M83" s="20" t="s">
        <v>129</v>
      </c>
      <c r="N83" s="41">
        <v>90000</v>
      </c>
    </row>
    <row r="84" spans="2:14" ht="30" x14ac:dyDescent="0.25">
      <c r="B84" s="35" t="s">
        <v>2</v>
      </c>
      <c r="C84" s="36">
        <v>77</v>
      </c>
      <c r="D84" s="18" t="s">
        <v>100</v>
      </c>
      <c r="E84" s="18" t="s">
        <v>100</v>
      </c>
      <c r="F84" s="19" t="s">
        <v>114</v>
      </c>
      <c r="G84" s="19">
        <v>1000</v>
      </c>
      <c r="H84" s="19"/>
      <c r="I84" s="19"/>
      <c r="J84" s="40"/>
      <c r="K84" s="40"/>
      <c r="L84" s="40"/>
      <c r="M84" s="20" t="s">
        <v>127</v>
      </c>
      <c r="N84" s="41">
        <v>307350</v>
      </c>
    </row>
    <row r="85" spans="2:14" ht="25.5" x14ac:dyDescent="0.25">
      <c r="B85" s="35" t="s">
        <v>2</v>
      </c>
      <c r="C85" s="36">
        <v>78</v>
      </c>
      <c r="D85" s="18" t="s">
        <v>112</v>
      </c>
      <c r="E85" s="18" t="s">
        <v>112</v>
      </c>
      <c r="F85" s="19" t="s">
        <v>107</v>
      </c>
      <c r="G85" s="19">
        <v>10</v>
      </c>
      <c r="H85" s="19"/>
      <c r="I85" s="19"/>
      <c r="J85" s="40"/>
      <c r="K85" s="40"/>
      <c r="L85" s="40"/>
      <c r="M85" s="20" t="s">
        <v>127</v>
      </c>
      <c r="N85" s="41">
        <v>4500</v>
      </c>
    </row>
    <row r="86" spans="2:14" ht="25.5" x14ac:dyDescent="0.25">
      <c r="B86" s="35" t="s">
        <v>2</v>
      </c>
      <c r="C86" s="36">
        <v>79</v>
      </c>
      <c r="D86" s="18" t="s">
        <v>113</v>
      </c>
      <c r="E86" s="18" t="s">
        <v>113</v>
      </c>
      <c r="F86" s="20" t="s">
        <v>109</v>
      </c>
      <c r="G86" s="20">
        <v>20</v>
      </c>
      <c r="H86" s="20"/>
      <c r="I86" s="20"/>
      <c r="J86" s="40"/>
      <c r="K86" s="40"/>
      <c r="L86" s="40"/>
      <c r="M86" s="20" t="s">
        <v>127</v>
      </c>
      <c r="N86" s="41">
        <v>9800</v>
      </c>
    </row>
    <row r="87" spans="2:14" x14ac:dyDescent="0.25">
      <c r="N87" s="24">
        <v>7414023.8823333327</v>
      </c>
    </row>
  </sheetData>
  <autoFilter ref="A7:N15">
    <filterColumn colId="2" showButton="0"/>
    <filterColumn colId="3" showButton="0"/>
  </autoFilter>
  <mergeCells count="9">
    <mergeCell ref="E5:J5"/>
    <mergeCell ref="K5:M5"/>
    <mergeCell ref="C7:E7"/>
    <mergeCell ref="D1:M1"/>
    <mergeCell ref="D2:K2"/>
    <mergeCell ref="B3:D3"/>
    <mergeCell ref="E3:J3"/>
    <mergeCell ref="B4:D4"/>
    <mergeCell ref="E4:K4"/>
  </mergeCells>
  <phoneticPr fontId="10" type="noConversion"/>
  <dataValidations count="1">
    <dataValidation type="decimal" operator="greaterThanOrEqual" allowBlank="1" showInputMessage="1" showErrorMessage="1" sqref="I8:L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9"/>
      <c r="C11" s="9"/>
      <c r="D11" s="9"/>
      <c r="E11" s="9"/>
      <c r="F11" s="10"/>
      <c r="G11" s="9"/>
      <c r="H11" s="11"/>
      <c r="I11" s="11"/>
      <c r="J11" s="9"/>
      <c r="K11" s="9"/>
      <c r="L11" s="9"/>
    </row>
    <row r="12" spans="2:12" s="1" customFormat="1" ht="15.75" x14ac:dyDescent="0.25">
      <c r="B12" s="9"/>
      <c r="C12" s="9"/>
      <c r="D12" s="9"/>
      <c r="E12" s="9"/>
      <c r="F12" s="10"/>
      <c r="G12" s="9"/>
      <c r="H12" s="80" t="s">
        <v>30</v>
      </c>
      <c r="I12" s="80"/>
      <c r="J12" s="7" t="e">
        <f>SUM(#REF!)</f>
        <v>#REF!</v>
      </c>
      <c r="K12" s="7" t="e">
        <f>SUM(#REF!)</f>
        <v>#REF!</v>
      </c>
      <c r="L12" s="9"/>
    </row>
    <row r="13" spans="2:12" s="1" customFormat="1" ht="15.75" x14ac:dyDescent="0.25">
      <c r="F13" s="6"/>
    </row>
    <row r="14" spans="2:12" s="1" customFormat="1" ht="15.75" x14ac:dyDescent="0.25">
      <c r="F14" s="6"/>
    </row>
    <row r="15" spans="2:12" s="8" customFormat="1" ht="20.25" x14ac:dyDescent="0.3">
      <c r="D15" s="8" t="s">
        <v>19</v>
      </c>
    </row>
    <row r="16" spans="2:12" s="8" customFormat="1" ht="20.25" x14ac:dyDescent="0.3"/>
    <row r="17" spans="4:4" s="8" customFormat="1" ht="20.25" x14ac:dyDescent="0.3">
      <c r="D17" s="8"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2023-10-04T08:49:44Z</dcterms:modified>
</cp:coreProperties>
</file>