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28" yWindow="65428" windowWidth="23256" windowHeight="1272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'!$A$6:$N$9</definedName>
  </definedNames>
  <calcPr calcId="191029"/>
  <extLst/>
</workbook>
</file>

<file path=xl/sharedStrings.xml><?xml version="1.0" encoding="utf-8"?>
<sst xmlns="http://schemas.openxmlformats.org/spreadsheetml/2006/main" count="103" uniqueCount="51">
  <si>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</si>
  <si>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</si>
  <si>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</si>
  <si>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</si>
  <si>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</si>
  <si>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</si>
  <si>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</si>
  <si>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</si>
  <si>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</si>
  <si>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</si>
  <si>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</si>
  <si>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</si>
  <si>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</si>
  <si>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</si>
  <si>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</si>
  <si>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</si>
  <si>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</si>
  <si>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</si>
  <si>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</si>
  <si>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</si>
  <si>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</si>
  <si>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</si>
  <si>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</si>
  <si>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</si>
  <si>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</si>
  <si>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</si>
  <si>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</si>
  <si>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</si>
  <si>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</si>
  <si>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</si>
  <si>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</si>
  <si>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</si>
  <si>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</si>
  <si>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</si>
  <si>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2 tranșe: mai; septembrie</t>
  </si>
  <si>
    <t>Proteze auditive pentru surditate ușoară- moderată</t>
  </si>
  <si>
    <t>Proteze auditive pentru surditate moderată-severă</t>
  </si>
  <si>
    <t>Proteze auditive pentru surditate profundă</t>
  </si>
  <si>
    <t>Proteze auditive pentru surditate severă</t>
  </si>
  <si>
    <t>Incărcătoare pentru aparate auditive</t>
  </si>
  <si>
    <t xml:space="preserve">Achiziţionarea dispozitivelor medicale (aparate auditive), în vederea realizării Programului Național privind protezarea auditivă, pentru anul 2024    </t>
  </si>
  <si>
    <t xml:space="preserve">Achiziţionarea dispozitivelor medicale (aparate auditive), în vederea realizării Programului Național privind protezarea auditivă, pentru anul 2024   </t>
  </si>
  <si>
    <t xml:space="preserve">Specificaţii de preț  (F4.2) </t>
  </si>
  <si>
    <t>Denumire poziție</t>
  </si>
  <si>
    <r>
      <t xml:space="preserve">Durata lansarii pe piața mondiala (anul lansării) - nu mai mult de 5 ani
Experiență clinica a PA - Nu mai puțin de 1 an
Ieşirea maximală - 128 dB şi mai mult
Câştigul maximal - </t>
    </r>
    <r>
      <rPr>
        <sz val="11"/>
        <color rgb="FFFF0000"/>
        <rFont val="Times New Roman"/>
        <family val="1"/>
      </rPr>
      <t>56-80</t>
    </r>
    <r>
      <rPr>
        <sz val="11"/>
        <color indexed="8"/>
        <rFont val="Times New Roman"/>
        <family val="1"/>
      </rPr>
      <t xml:space="preserve"> dB şi mai mult
Nivelul de zgomot -  Nu mai înalt 24 dB
Limita inferioară a diapazonului frecvenţial  ≤ 200Hz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Cerințele către parametrii electroacustici ai protezelor auditive digitale necesita a fi prezentate conform standardelor  IEC 118-0 (ureche artificială).
</t>
    </r>
  </si>
  <si>
    <r>
      <t xml:space="preserve">Durata lansarii pe piața mondiala (anul lansării) nu mai mult de 5 ani
Experiență clinica a aparatelor auditive în țările avansate în protezarea pediatrică  Nu mai puțin de 1 an (prezentarea referințelor)
Ieşirea maximală 128 dB şi mai mult
Câştigul maximal </t>
    </r>
    <r>
      <rPr>
        <sz val="11"/>
        <color rgb="FFFF0000"/>
        <rFont val="Times New Roman"/>
        <family val="1"/>
      </rPr>
      <t>56-80</t>
    </r>
    <r>
      <rPr>
        <sz val="11"/>
        <rFont val="Times New Roman"/>
        <family val="1"/>
      </rPr>
      <t xml:space="preserve"> dB şi mai mult
Nivelul de zgomot  Nu mai înalt 23 dB
Limita inferioară a diapazonului frecvenţial  ≤ 200Hz
Limita superioara a diapazonului frecvenţial  ≥5500Hz
Coeficientul distorsiunelor armonice (de indicat valoarea) -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  prezent
Dimensiuni minimale ale aparatului auditiv - Solicitat pentru copii
Sincronizare și coordonare binaural - obligator pentru copii
Accesoriile unui set PA – 1 buc. Baterie “Zinc-Air”12buc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r>
  </si>
  <si>
    <t>Baterii Zinc Air, nr. în dependenta de modelul aparatului auditiv (Nr.13-Nr. 675), se solicita cite 2 seturi de încărcătoare, 12 bucăți baterii (  în set sunt cîte 6 baterii).</t>
  </si>
  <si>
    <t xml:space="preserve">Durata lansarii pe piața mondiala (anul lansării) nu mai mult de 5 ani
Experiență clinica a PA Nu mai puțin de 1an
Ieşirea maximală 134 dB şi mai mult
Câştigul maximal 75 dB şi mai mult
Nivelul de zgomot  Nu mai înalt  24 dB
Limita inferioară a diapazonului frecvenţial  ≤ 220 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Cerințele către parametrii electroacustici ai protezelor auditive digitale necesita a fi prezentate conform standardelor  IEC 118-0 (ureche artificială).
</t>
  </si>
  <si>
    <t xml:space="preserve">Durata lansarii pe piața mondiala (anul lansării) -  nu mai mult de 5 ani
Experiență clinica a PA-  Nu mai puțin de 1an
Ieşirea maximală - 140 dB şi mai mult
Câştigul maximal- 81dB şi mai mult
Nivelul de zgomot - Nu mai înalt 24 dB
Limita inferioară a diapazonului frecvenţial   ≤ 220  Hz
Limita superioara a diapazonului frecvenţial ≥5500 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garanției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Cerințele către parametrii electroacustici ai protezelor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</si>
  <si>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134 dB şi mai mult
Câştigul maximal 75 dB şi mai mult
Nivelul de zgomot  Nu mai înalt  23 dB
Limita inferioară a diapazonului frecvenţial  ≤ 220 Hz
Limita superioara a diapazonului frecvenţial ≥5500Hz
Coeficientul distorsiunelor armonice (de indicat valoarea)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</si>
  <si>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140 dB şi mai mult
Câştigul maximal 81dB şi mai mult
Nivelul de zgomot  Nu mai înalt 23 dB
Limita inferioară a diapazonului frecvenţial ≤ 220  Hz
Limita superioara a diapazonului frecvenţial ≥5500 Hz
Coeficientul distorsiunelor armonice (de indicat valoarea) Nu mai mare de 5%
Numarul canalelor de prelucrare numerica a sunetului (pentru copii)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Notă pentru copii olivă individuală ,,moale,,
Reglajul protezei auditive obligator Pe perioada garanției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</si>
</sst>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1"/>
      <color rgb="FFFF0000"/>
      <name val="Times New Roman"/>
      <family val="1"/>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3" borderId="1" xfId="0" applyFont="1" applyFill="1" applyBorder="1" applyAlignment="1">
      <alignment horizontal="center" vertical="center" wrapText="1"/>
    </xf>
    <xf numFmtId="0" fontId="15" fillId="4"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4"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6" fillId="0" borderId="1" xfId="20" applyFont="1" applyBorder="1" applyAlignment="1" applyProtection="1">
      <alignment wrapText="1"/>
      <protection locked="0"/>
    </xf>
    <xf numFmtId="0" fontId="0" fillId="0" borderId="1" xfId="0" applyFont="1" applyBorder="1" applyAlignment="1">
      <alignment vertical="center" wrapText="1"/>
    </xf>
    <xf numFmtId="0" fontId="0" fillId="4" borderId="1" xfId="0" applyFill="1" applyBorder="1" applyAlignment="1">
      <alignment wrapText="1"/>
    </xf>
    <xf numFmtId="0" fontId="0" fillId="4" borderId="1" xfId="0" applyFont="1" applyFill="1" applyBorder="1" applyAlignment="1">
      <alignment wrapText="1"/>
    </xf>
    <xf numFmtId="0" fontId="1" fillId="0" borderId="1" xfId="0" applyFont="1" applyBorder="1" applyAlignment="1">
      <alignment horizontal="center" vertical="center" wrapText="1"/>
    </xf>
    <xf numFmtId="4"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xf>
    <xf numFmtId="0" fontId="1" fillId="0" borderId="1" xfId="0" applyFont="1" applyBorder="1" applyAlignment="1">
      <alignment wrapText="1"/>
    </xf>
    <xf numFmtId="0" fontId="1" fillId="0" borderId="1" xfId="0" applyFont="1" applyBorder="1" applyAlignment="1">
      <alignment horizontal="center" vertical="center" wrapText="1"/>
    </xf>
    <xf numFmtId="4"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5" borderId="1" xfId="20" applyFont="1" applyFill="1" applyBorder="1" applyAlignment="1" applyProtection="1">
      <alignment horizontal="center" vertical="center" wrapText="1"/>
      <protection locked="0"/>
    </xf>
    <xf numFmtId="0" fontId="5" fillId="5" borderId="1" xfId="20" applyFont="1" applyFill="1" applyBorder="1" applyAlignment="1" applyProtection="1">
      <alignment horizontal="center" vertical="center" wrapText="1"/>
      <protection locked="0"/>
    </xf>
    <xf numFmtId="0" fontId="4" fillId="2" borderId="1" xfId="20" applyFont="1" applyFill="1" applyBorder="1" applyAlignment="1" applyProtection="1">
      <alignment horizontal="center" vertical="center" wrapText="1"/>
      <protection/>
    </xf>
    <xf numFmtId="0" fontId="14" fillId="0" borderId="3" xfId="0" applyFont="1" applyBorder="1" applyAlignment="1">
      <alignment horizontal="center" vertical="center" wrapText="1"/>
    </xf>
    <xf numFmtId="0" fontId="3" fillId="0" borderId="4" xfId="20" applyFont="1" applyBorder="1" applyProtection="1">
      <alignment/>
      <protection locked="0"/>
    </xf>
    <xf numFmtId="0" fontId="11"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wrapText="1"/>
    </xf>
    <xf numFmtId="0" fontId="7" fillId="0" borderId="4" xfId="0" applyFont="1" applyFill="1" applyBorder="1" applyAlignment="1" applyProtection="1">
      <alignment horizontal="center" vertical="center" wrapText="1"/>
      <protection/>
    </xf>
    <xf numFmtId="0" fontId="0" fillId="0" borderId="4" xfId="0" applyBorder="1" applyAlignment="1">
      <alignment horizontal="center" vertical="center"/>
    </xf>
    <xf numFmtId="0" fontId="3" fillId="0" borderId="4" xfId="20" applyFont="1" applyFill="1" applyBorder="1" applyProtection="1">
      <alignment/>
      <protection locked="0"/>
    </xf>
    <xf numFmtId="0" fontId="14" fillId="0" borderId="5" xfId="0" applyFont="1" applyBorder="1" applyAlignment="1">
      <alignment horizontal="center" vertical="center" wrapText="1"/>
    </xf>
    <xf numFmtId="4" fontId="0" fillId="0" borderId="4" xfId="0" applyNumberFormat="1" applyBorder="1" applyAlignment="1">
      <alignment horizontal="center" vertical="center"/>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3"/>
  <sheetViews>
    <sheetView tabSelected="1" workbookViewId="0" topLeftCell="A9">
      <selection activeCell="H13" sqref="H13"/>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hidden="1" customWidth="1"/>
    <col min="5" max="5" width="10.57421875" style="24" hidden="1" customWidth="1"/>
    <col min="6" max="6" width="11.28125" style="24" hidden="1" customWidth="1"/>
    <col min="7" max="7" width="10.7109375" style="24" hidden="1"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83" t="s">
        <v>17</v>
      </c>
      <c r="D1" s="83"/>
      <c r="E1" s="83"/>
      <c r="F1" s="83"/>
      <c r="G1" s="83"/>
      <c r="H1" s="83"/>
      <c r="I1" s="83"/>
      <c r="J1" s="83"/>
    </row>
    <row r="2" spans="4:8" ht="30" customHeight="1">
      <c r="D2" s="84" t="s">
        <v>16</v>
      </c>
      <c r="E2" s="84"/>
      <c r="F2" s="84"/>
      <c r="G2" s="84"/>
      <c r="H2" s="84"/>
    </row>
    <row r="3" spans="1:10" ht="30" customHeight="1">
      <c r="A3" s="85" t="s">
        <v>11</v>
      </c>
      <c r="B3" s="85"/>
      <c r="C3" s="85"/>
      <c r="D3" s="86" t="s">
        <v>30</v>
      </c>
      <c r="E3" s="86"/>
      <c r="F3" s="86"/>
      <c r="G3" s="86"/>
      <c r="H3" s="86"/>
      <c r="I3" s="24" t="s">
        <v>12</v>
      </c>
      <c r="J3" s="24" t="s">
        <v>14</v>
      </c>
    </row>
    <row r="4" spans="1:11" s="22" customFormat="1" ht="30" customHeight="1">
      <c r="A4" s="87" t="s">
        <v>10</v>
      </c>
      <c r="B4" s="87"/>
      <c r="C4" s="87"/>
      <c r="D4" s="88" t="s">
        <v>40</v>
      </c>
      <c r="E4" s="88"/>
      <c r="F4" s="88"/>
      <c r="G4" s="88"/>
      <c r="H4" s="88"/>
      <c r="I4" s="21" t="s">
        <v>13</v>
      </c>
      <c r="J4" s="21" t="s">
        <v>15</v>
      </c>
      <c r="K4" s="40"/>
    </row>
    <row r="5" spans="4:11" s="22" customFormat="1" ht="30" customHeight="1">
      <c r="D5" s="81"/>
      <c r="E5" s="81"/>
      <c r="F5" s="81"/>
      <c r="G5" s="81"/>
      <c r="H5" s="81"/>
      <c r="I5" s="81"/>
      <c r="J5" s="81"/>
      <c r="K5" s="40"/>
    </row>
    <row r="6" spans="1:11" ht="30" customHeight="1">
      <c r="A6" s="32" t="s">
        <v>2</v>
      </c>
      <c r="B6" s="32" t="s">
        <v>0</v>
      </c>
      <c r="C6" s="32" t="s">
        <v>1</v>
      </c>
      <c r="D6" s="39" t="s">
        <v>3</v>
      </c>
      <c r="E6" s="39" t="s">
        <v>4</v>
      </c>
      <c r="F6" s="39" t="s">
        <v>5</v>
      </c>
      <c r="G6" s="39" t="s">
        <v>6</v>
      </c>
      <c r="H6" s="39" t="s">
        <v>7</v>
      </c>
      <c r="I6" s="39" t="s">
        <v>8</v>
      </c>
      <c r="J6" s="39" t="s">
        <v>9</v>
      </c>
      <c r="K6" s="15"/>
    </row>
    <row r="7" spans="1:11" ht="30" customHeight="1">
      <c r="A7" s="39">
        <v>1</v>
      </c>
      <c r="B7" s="82">
        <v>2</v>
      </c>
      <c r="C7" s="82"/>
      <c r="D7" s="82"/>
      <c r="E7" s="39">
        <v>3</v>
      </c>
      <c r="F7" s="39">
        <v>4</v>
      </c>
      <c r="G7" s="39">
        <v>5</v>
      </c>
      <c r="H7" s="39">
        <v>6</v>
      </c>
      <c r="I7" s="39">
        <v>7</v>
      </c>
      <c r="J7" s="39">
        <v>8</v>
      </c>
      <c r="K7" s="15"/>
    </row>
    <row r="8" spans="1:10" ht="289.8">
      <c r="A8" s="27" t="s">
        <v>29</v>
      </c>
      <c r="B8" s="33">
        <v>1</v>
      </c>
      <c r="C8" s="62" t="s">
        <v>35</v>
      </c>
      <c r="D8" s="62"/>
      <c r="E8" s="28"/>
      <c r="F8" s="60"/>
      <c r="G8" s="41"/>
      <c r="H8" s="34" t="s">
        <v>44</v>
      </c>
      <c r="I8" s="46"/>
      <c r="J8" s="36"/>
    </row>
    <row r="9" spans="1:10" ht="119.25" customHeight="1">
      <c r="A9" s="27" t="s">
        <v>29</v>
      </c>
      <c r="B9" s="33">
        <v>2</v>
      </c>
      <c r="C9" s="60" t="s">
        <v>36</v>
      </c>
      <c r="D9" s="60"/>
      <c r="E9" s="28"/>
      <c r="F9" s="60"/>
      <c r="G9" s="41"/>
      <c r="H9" s="34" t="s">
        <v>47</v>
      </c>
      <c r="I9" s="46"/>
      <c r="J9" s="36"/>
    </row>
    <row r="10" spans="1:10" ht="74.25" customHeight="1">
      <c r="A10" s="27" t="s">
        <v>29</v>
      </c>
      <c r="B10" s="33">
        <v>3</v>
      </c>
      <c r="C10" s="60" t="s">
        <v>37</v>
      </c>
      <c r="D10" s="60"/>
      <c r="E10" s="28"/>
      <c r="F10" s="60"/>
      <c r="G10" s="36"/>
      <c r="H10" s="35" t="s">
        <v>48</v>
      </c>
      <c r="I10" s="46"/>
      <c r="J10" s="36"/>
    </row>
    <row r="11" spans="1:10" ht="53.25" customHeight="1">
      <c r="A11" s="27" t="s">
        <v>29</v>
      </c>
      <c r="B11" s="33">
        <v>4</v>
      </c>
      <c r="C11" s="65" t="s">
        <v>35</v>
      </c>
      <c r="D11" s="60"/>
      <c r="E11" s="28"/>
      <c r="F11" s="46"/>
      <c r="G11" s="36"/>
      <c r="H11" s="35" t="s">
        <v>45</v>
      </c>
      <c r="I11" s="46"/>
      <c r="J11" s="36"/>
    </row>
    <row r="12" spans="1:10" ht="29.25" customHeight="1">
      <c r="A12" s="27" t="s">
        <v>29</v>
      </c>
      <c r="B12" s="33">
        <v>5</v>
      </c>
      <c r="C12" s="58" t="s">
        <v>38</v>
      </c>
      <c r="D12" s="59"/>
      <c r="E12" s="28"/>
      <c r="F12" s="46"/>
      <c r="G12" s="36"/>
      <c r="H12" s="35" t="s">
        <v>49</v>
      </c>
      <c r="I12" s="46"/>
      <c r="J12" s="36"/>
    </row>
    <row r="13" spans="1:10" ht="26.25" customHeight="1">
      <c r="A13" s="27" t="s">
        <v>29</v>
      </c>
      <c r="B13" s="33">
        <v>6</v>
      </c>
      <c r="C13" s="59" t="s">
        <v>37</v>
      </c>
      <c r="D13" s="58"/>
      <c r="E13" s="28"/>
      <c r="F13" s="37"/>
      <c r="G13" s="36"/>
      <c r="H13" s="35" t="s">
        <v>50</v>
      </c>
      <c r="I13" s="37"/>
      <c r="J13" s="36"/>
    </row>
    <row r="14" spans="1:10" ht="30" customHeight="1">
      <c r="A14" s="27" t="s">
        <v>29</v>
      </c>
      <c r="B14" s="33">
        <v>7</v>
      </c>
      <c r="C14" s="58" t="s">
        <v>39</v>
      </c>
      <c r="D14" s="58"/>
      <c r="E14" s="28"/>
      <c r="F14" s="37"/>
      <c r="G14" s="36"/>
      <c r="H14" s="35" t="s">
        <v>46</v>
      </c>
      <c r="I14" s="37"/>
      <c r="J14" s="36"/>
    </row>
    <row r="15" spans="1:10" ht="30" customHeight="1">
      <c r="A15" s="27"/>
      <c r="B15" s="33"/>
      <c r="C15" s="49"/>
      <c r="D15" s="49"/>
      <c r="E15" s="28"/>
      <c r="F15" s="37"/>
      <c r="G15" s="36"/>
      <c r="H15" s="35"/>
      <c r="I15" s="37"/>
      <c r="J15" s="36"/>
    </row>
    <row r="16" spans="1:10" ht="54" customHeight="1">
      <c r="A16" s="27"/>
      <c r="B16" s="33"/>
      <c r="C16" s="49"/>
      <c r="D16" s="49"/>
      <c r="E16" s="28"/>
      <c r="F16" s="37"/>
      <c r="G16" s="36"/>
      <c r="H16" s="35"/>
      <c r="I16" s="37"/>
      <c r="J16" s="36"/>
    </row>
    <row r="17" spans="1:10" ht="30" customHeight="1">
      <c r="A17" s="27"/>
      <c r="B17" s="33"/>
      <c r="C17" s="49"/>
      <c r="D17" s="49"/>
      <c r="E17" s="28"/>
      <c r="F17" s="37"/>
      <c r="G17" s="36"/>
      <c r="H17" s="35"/>
      <c r="I17" s="37"/>
      <c r="J17" s="36"/>
    </row>
    <row r="18" spans="1:10" ht="30" customHeight="1">
      <c r="A18" s="27"/>
      <c r="B18" s="33"/>
      <c r="C18" s="49"/>
      <c r="D18" s="49"/>
      <c r="E18" s="28"/>
      <c r="F18" s="37"/>
      <c r="G18" s="36"/>
      <c r="H18" s="35"/>
      <c r="I18" s="37"/>
      <c r="J18" s="36"/>
    </row>
    <row r="19" spans="1:10" ht="30" customHeight="1">
      <c r="A19" s="27"/>
      <c r="B19" s="33"/>
      <c r="C19" s="48"/>
      <c r="D19" s="48"/>
      <c r="E19" s="28"/>
      <c r="F19" s="50"/>
      <c r="G19" s="36"/>
      <c r="H19" s="35"/>
      <c r="I19" s="37"/>
      <c r="J19" s="36"/>
    </row>
    <row r="20" spans="1:10" ht="30" customHeight="1">
      <c r="A20" s="27"/>
      <c r="B20" s="33"/>
      <c r="C20" s="49"/>
      <c r="D20" s="49"/>
      <c r="E20" s="28"/>
      <c r="F20" s="37"/>
      <c r="G20" s="36"/>
      <c r="H20" s="35"/>
      <c r="I20" s="37"/>
      <c r="J20" s="36"/>
    </row>
    <row r="21" spans="1:10" ht="30" customHeight="1">
      <c r="A21" s="27"/>
      <c r="B21" s="33"/>
      <c r="C21" s="49"/>
      <c r="D21" s="49"/>
      <c r="E21" s="28"/>
      <c r="F21" s="37"/>
      <c r="G21" s="36"/>
      <c r="H21" s="35"/>
      <c r="I21" s="37"/>
      <c r="J21" s="36"/>
    </row>
    <row r="22" spans="1:10" ht="30" customHeight="1">
      <c r="A22" s="27"/>
      <c r="B22" s="33"/>
      <c r="C22" s="49"/>
      <c r="D22" s="49"/>
      <c r="E22" s="28"/>
      <c r="F22" s="37"/>
      <c r="G22" s="36"/>
      <c r="H22" s="35"/>
      <c r="I22" s="37"/>
      <c r="J22" s="36"/>
    </row>
    <row r="23" spans="1:10" ht="30" customHeight="1">
      <c r="A23" s="27"/>
      <c r="B23" s="33"/>
      <c r="C23" s="49"/>
      <c r="D23" s="49"/>
      <c r="E23" s="28"/>
      <c r="F23" s="37"/>
      <c r="G23" s="36"/>
      <c r="H23" s="35"/>
      <c r="I23" s="37"/>
      <c r="J23" s="36"/>
    </row>
    <row r="24" spans="1:10" ht="30" customHeight="1">
      <c r="A24" s="27"/>
      <c r="B24" s="33"/>
      <c r="C24" s="49"/>
      <c r="D24" s="49"/>
      <c r="E24" s="28"/>
      <c r="F24" s="37"/>
      <c r="G24" s="36"/>
      <c r="H24" s="35"/>
      <c r="I24" s="37"/>
      <c r="J24" s="36"/>
    </row>
    <row r="25" spans="1:10" ht="30" customHeight="1">
      <c r="A25" s="27"/>
      <c r="B25" s="33"/>
      <c r="C25" s="48"/>
      <c r="D25" s="48"/>
      <c r="E25" s="28"/>
      <c r="F25" s="37"/>
      <c r="G25" s="36"/>
      <c r="H25" s="35"/>
      <c r="I25" s="37"/>
      <c r="J25" s="36"/>
    </row>
    <row r="26" spans="1:10" ht="30" customHeight="1">
      <c r="A26" s="27"/>
      <c r="B26" s="33"/>
      <c r="C26" s="48"/>
      <c r="D26" s="48"/>
      <c r="E26" s="28"/>
      <c r="F26" s="37"/>
      <c r="G26" s="36"/>
      <c r="H26" s="35"/>
      <c r="I26" s="37"/>
      <c r="J26" s="36"/>
    </row>
    <row r="27" spans="1:21" ht="42.75" customHeight="1">
      <c r="A27" s="27"/>
      <c r="B27" s="33"/>
      <c r="C27" s="48"/>
      <c r="D27" s="48"/>
      <c r="E27" s="28"/>
      <c r="F27" s="50"/>
      <c r="G27" s="36"/>
      <c r="H27" s="36"/>
      <c r="I27" s="37"/>
      <c r="J27" s="36"/>
      <c r="K27" s="42"/>
      <c r="L27" s="42"/>
      <c r="M27" s="42"/>
      <c r="N27" s="42"/>
      <c r="O27" s="42"/>
      <c r="P27" s="42"/>
      <c r="Q27" s="42"/>
      <c r="R27" s="42"/>
      <c r="S27" s="42"/>
      <c r="T27" s="42"/>
      <c r="U27" s="42"/>
    </row>
    <row r="28" spans="1:21" ht="30" customHeight="1">
      <c r="A28" s="27"/>
      <c r="B28" s="33"/>
      <c r="C28" s="49"/>
      <c r="D28" s="49"/>
      <c r="E28" s="28"/>
      <c r="F28" s="37"/>
      <c r="G28" s="36"/>
      <c r="H28" s="36"/>
      <c r="I28" s="37"/>
      <c r="J28" s="36"/>
      <c r="K28" s="42"/>
      <c r="L28" s="42"/>
      <c r="M28" s="42"/>
      <c r="N28" s="42"/>
      <c r="O28" s="42"/>
      <c r="P28" s="42"/>
      <c r="Q28" s="42"/>
      <c r="R28" s="42"/>
      <c r="S28" s="42"/>
      <c r="T28" s="42"/>
      <c r="U28" s="42"/>
    </row>
    <row r="29" spans="1:21" ht="54" customHeight="1">
      <c r="A29" s="27"/>
      <c r="B29" s="33"/>
      <c r="C29" s="49"/>
      <c r="D29" s="49"/>
      <c r="E29" s="28"/>
      <c r="F29" s="37"/>
      <c r="G29" s="36"/>
      <c r="H29" s="36"/>
      <c r="I29" s="46"/>
      <c r="J29" s="36"/>
      <c r="K29" s="42"/>
      <c r="L29" s="42"/>
      <c r="M29" s="42"/>
      <c r="N29" s="42"/>
      <c r="O29" s="42"/>
      <c r="P29" s="42"/>
      <c r="Q29" s="42"/>
      <c r="R29" s="42"/>
      <c r="S29" s="42"/>
      <c r="T29" s="42"/>
      <c r="U29" s="42"/>
    </row>
    <row r="30" spans="1:20" s="55" customFormat="1" ht="52.5" customHeight="1">
      <c r="A30" s="27"/>
      <c r="B30" s="33"/>
      <c r="C30" s="51"/>
      <c r="D30" s="57"/>
      <c r="E30" s="28"/>
      <c r="F30" s="37"/>
      <c r="G30" s="52"/>
      <c r="H30" s="53"/>
      <c r="I30" s="52"/>
      <c r="J30" s="52"/>
      <c r="K30" s="54"/>
      <c r="L30" s="54"/>
      <c r="M30" s="54"/>
      <c r="N30" s="54"/>
      <c r="O30" s="54"/>
      <c r="P30" s="54"/>
      <c r="Q30" s="54"/>
      <c r="R30" s="54"/>
      <c r="S30" s="54"/>
      <c r="T30" s="54"/>
    </row>
    <row r="31" spans="1:20" ht="45" customHeight="1">
      <c r="A31" s="27"/>
      <c r="B31" s="33"/>
      <c r="C31" s="49"/>
      <c r="D31" s="49"/>
      <c r="E31" s="28"/>
      <c r="F31" s="37"/>
      <c r="G31" s="47"/>
      <c r="H31" s="56"/>
      <c r="I31" s="47"/>
      <c r="J31" s="47"/>
      <c r="K31" s="43"/>
      <c r="L31" s="43"/>
      <c r="M31" s="43"/>
      <c r="N31" s="43"/>
      <c r="O31" s="43"/>
      <c r="P31" s="43"/>
      <c r="Q31" s="43"/>
      <c r="R31" s="43"/>
      <c r="S31" s="43"/>
      <c r="T31" s="43"/>
    </row>
    <row r="32" spans="2:20" ht="30" customHeight="1">
      <c r="B32" s="45"/>
      <c r="C32" s="43"/>
      <c r="D32" s="43"/>
      <c r="E32" s="43"/>
      <c r="F32" s="43"/>
      <c r="G32" s="43"/>
      <c r="H32" s="43"/>
      <c r="I32" s="43"/>
      <c r="J32" s="43"/>
      <c r="K32" s="43"/>
      <c r="L32" s="43"/>
      <c r="M32" s="43"/>
      <c r="N32" s="43"/>
      <c r="O32" s="43"/>
      <c r="P32" s="43"/>
      <c r="Q32" s="43"/>
      <c r="R32" s="43"/>
      <c r="S32" s="43"/>
      <c r="T32" s="43"/>
    </row>
    <row r="33" spans="3:20" ht="30" customHeight="1">
      <c r="C33" s="44"/>
      <c r="D33" s="44"/>
      <c r="E33" s="44"/>
      <c r="F33" s="44"/>
      <c r="G33" s="44"/>
      <c r="H33" s="44"/>
      <c r="I33" s="44"/>
      <c r="J33" s="44"/>
      <c r="K33" s="44"/>
      <c r="L33" s="44"/>
      <c r="M33" s="44"/>
      <c r="N33" s="44"/>
      <c r="O33" s="44"/>
      <c r="P33" s="44"/>
      <c r="Q33" s="44"/>
      <c r="R33" s="44"/>
      <c r="S33" s="44"/>
      <c r="T33" s="4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8"/>
  <sheetViews>
    <sheetView workbookViewId="0" topLeftCell="A1">
      <selection activeCell="H14" sqref="H1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hidden="1" customWidth="1"/>
    <col min="6" max="6" width="26.28125" style="25" customWidth="1"/>
    <col min="7" max="7" width="8.7109375" style="9" customWidth="1"/>
    <col min="8" max="8" width="14.7109375" style="19" customWidth="1"/>
    <col min="9" max="9" width="18.28125" style="3" customWidth="1"/>
    <col min="10" max="10" width="20.57421875" style="3" customWidth="1"/>
    <col min="11" max="11" width="19.28125" style="3" customWidth="1"/>
    <col min="12" max="12" width="25.28125" style="3" customWidth="1"/>
    <col min="13" max="13" width="30.00390625" style="3" customWidth="1"/>
    <col min="14" max="14" width="20.28125" style="30" customWidth="1"/>
    <col min="15" max="16384" width="9.140625" style="3" customWidth="1"/>
  </cols>
  <sheetData>
    <row r="1" spans="4:13" ht="12.75">
      <c r="D1" s="91" t="s">
        <v>42</v>
      </c>
      <c r="E1" s="91"/>
      <c r="F1" s="91"/>
      <c r="G1" s="91"/>
      <c r="H1" s="91"/>
      <c r="I1" s="91"/>
      <c r="J1" s="91"/>
      <c r="K1" s="91"/>
      <c r="L1" s="91"/>
      <c r="M1" s="91"/>
    </row>
    <row r="2" spans="4:12" ht="12.75">
      <c r="D2" s="92" t="s">
        <v>20</v>
      </c>
      <c r="E2" s="92"/>
      <c r="F2" s="92"/>
      <c r="G2" s="92"/>
      <c r="H2" s="92"/>
      <c r="I2" s="92"/>
      <c r="J2" s="92"/>
      <c r="K2" s="92"/>
      <c r="L2" s="17"/>
    </row>
    <row r="3" spans="2:13" ht="12.75">
      <c r="B3" s="93" t="s">
        <v>11</v>
      </c>
      <c r="C3" s="93"/>
      <c r="D3" s="93"/>
      <c r="E3" s="94" t="s">
        <v>30</v>
      </c>
      <c r="F3" s="94"/>
      <c r="G3" s="94"/>
      <c r="H3" s="94"/>
      <c r="I3" s="94"/>
      <c r="J3" s="94"/>
      <c r="L3" s="3" t="s">
        <v>12</v>
      </c>
      <c r="M3" s="3" t="s">
        <v>14</v>
      </c>
    </row>
    <row r="4" spans="1:14" s="6" customFormat="1" ht="32.25" customHeight="1">
      <c r="A4" s="4"/>
      <c r="B4" s="95" t="s">
        <v>10</v>
      </c>
      <c r="C4" s="95"/>
      <c r="D4" s="95"/>
      <c r="E4" s="96" t="s">
        <v>41</v>
      </c>
      <c r="F4" s="96"/>
      <c r="G4" s="96"/>
      <c r="H4" s="96"/>
      <c r="I4" s="96"/>
      <c r="J4" s="96"/>
      <c r="K4" s="96"/>
      <c r="L4" s="5" t="s">
        <v>13</v>
      </c>
      <c r="M4" s="5" t="s">
        <v>15</v>
      </c>
      <c r="N4" s="31"/>
    </row>
    <row r="5" spans="1:14" s="7" customFormat="1" ht="20.1" customHeight="1">
      <c r="A5" s="4"/>
      <c r="E5" s="89"/>
      <c r="F5" s="89"/>
      <c r="G5" s="89"/>
      <c r="H5" s="89"/>
      <c r="I5" s="89"/>
      <c r="J5" s="89"/>
      <c r="K5" s="89"/>
      <c r="L5" s="89"/>
      <c r="M5" s="89"/>
      <c r="N5" s="31"/>
    </row>
    <row r="6" spans="1:14" ht="33" customHeight="1">
      <c r="A6" s="8"/>
      <c r="B6" s="1" t="s">
        <v>2</v>
      </c>
      <c r="C6" s="1" t="s">
        <v>0</v>
      </c>
      <c r="D6" s="1" t="s">
        <v>1</v>
      </c>
      <c r="E6" s="23" t="s">
        <v>3</v>
      </c>
      <c r="F6" s="70" t="s">
        <v>43</v>
      </c>
      <c r="G6" s="20" t="s">
        <v>21</v>
      </c>
      <c r="H6" s="18" t="s">
        <v>22</v>
      </c>
      <c r="I6" s="20" t="s">
        <v>23</v>
      </c>
      <c r="J6" s="20" t="s">
        <v>24</v>
      </c>
      <c r="K6" s="2" t="s">
        <v>25</v>
      </c>
      <c r="L6" s="2" t="s">
        <v>26</v>
      </c>
      <c r="M6" s="67" t="s">
        <v>27</v>
      </c>
      <c r="N6" s="68" t="s">
        <v>32</v>
      </c>
    </row>
    <row r="7" spans="1:14" ht="20.1" customHeight="1" thickBot="1">
      <c r="A7" s="8"/>
      <c r="B7" s="20">
        <v>1</v>
      </c>
      <c r="C7" s="90">
        <v>2</v>
      </c>
      <c r="D7" s="90"/>
      <c r="E7" s="90"/>
      <c r="F7" s="70"/>
      <c r="G7" s="20">
        <v>3</v>
      </c>
      <c r="H7" s="18">
        <v>4</v>
      </c>
      <c r="I7" s="20">
        <v>5</v>
      </c>
      <c r="J7" s="20">
        <v>6</v>
      </c>
      <c r="K7" s="20">
        <v>7</v>
      </c>
      <c r="L7" s="20">
        <v>8</v>
      </c>
      <c r="M7" s="26">
        <v>9</v>
      </c>
      <c r="N7" s="69"/>
    </row>
    <row r="8" spans="1:14" ht="29.4" thickBot="1">
      <c r="A8" s="16"/>
      <c r="B8" s="27" t="s">
        <v>29</v>
      </c>
      <c r="C8" s="33">
        <v>1</v>
      </c>
      <c r="D8" s="64" t="s">
        <v>35</v>
      </c>
      <c r="E8" s="64"/>
      <c r="F8" s="64" t="s">
        <v>35</v>
      </c>
      <c r="G8" s="63" t="s">
        <v>31</v>
      </c>
      <c r="H8" s="50">
        <v>400</v>
      </c>
      <c r="I8" s="29"/>
      <c r="J8" s="29"/>
      <c r="K8" s="29"/>
      <c r="L8" s="29"/>
      <c r="M8" s="71" t="s">
        <v>34</v>
      </c>
      <c r="N8" s="61">
        <v>666666.6666666666</v>
      </c>
    </row>
    <row r="9" spans="1:14" ht="29.4" thickBot="1">
      <c r="A9" s="16"/>
      <c r="B9" s="27" t="s">
        <v>29</v>
      </c>
      <c r="C9" s="33">
        <v>2</v>
      </c>
      <c r="D9" s="64" t="s">
        <v>36</v>
      </c>
      <c r="E9" s="64"/>
      <c r="F9" s="64" t="s">
        <v>36</v>
      </c>
      <c r="G9" s="63" t="s">
        <v>31</v>
      </c>
      <c r="H9" s="50">
        <v>1450</v>
      </c>
      <c r="I9" s="29"/>
      <c r="J9" s="29"/>
      <c r="K9" s="29"/>
      <c r="L9" s="29"/>
      <c r="M9" s="71" t="s">
        <v>34</v>
      </c>
      <c r="N9" s="61">
        <v>3141666.6666666665</v>
      </c>
    </row>
    <row r="10" spans="1:14" ht="29.4" thickBot="1">
      <c r="A10" s="16"/>
      <c r="B10" s="27" t="s">
        <v>29</v>
      </c>
      <c r="C10" s="33">
        <v>3</v>
      </c>
      <c r="D10" s="64" t="s">
        <v>37</v>
      </c>
      <c r="E10" s="64"/>
      <c r="F10" s="64" t="s">
        <v>37</v>
      </c>
      <c r="G10" s="63" t="s">
        <v>31</v>
      </c>
      <c r="H10" s="50">
        <v>350</v>
      </c>
      <c r="I10" s="29"/>
      <c r="J10" s="29"/>
      <c r="K10" s="29"/>
      <c r="L10" s="29"/>
      <c r="M10" s="71" t="s">
        <v>34</v>
      </c>
      <c r="N10" s="61">
        <v>875000</v>
      </c>
    </row>
    <row r="11" spans="1:14" ht="29.4" thickBot="1">
      <c r="A11" s="16"/>
      <c r="B11" s="27" t="s">
        <v>29</v>
      </c>
      <c r="C11" s="33">
        <v>4</v>
      </c>
      <c r="D11" s="64" t="s">
        <v>35</v>
      </c>
      <c r="E11" s="64"/>
      <c r="F11" s="64" t="s">
        <v>35</v>
      </c>
      <c r="G11" s="63" t="s">
        <v>31</v>
      </c>
      <c r="H11" s="37">
        <v>30</v>
      </c>
      <c r="I11" s="29"/>
      <c r="J11" s="29"/>
      <c r="K11" s="29"/>
      <c r="L11" s="29"/>
      <c r="M11" s="71" t="s">
        <v>34</v>
      </c>
      <c r="N11" s="61">
        <v>60000</v>
      </c>
    </row>
    <row r="12" spans="1:14" ht="29.4" thickBot="1">
      <c r="A12" s="72"/>
      <c r="B12" s="73" t="s">
        <v>29</v>
      </c>
      <c r="C12" s="74">
        <v>5</v>
      </c>
      <c r="D12" s="75" t="s">
        <v>38</v>
      </c>
      <c r="E12" s="75"/>
      <c r="F12" s="75" t="s">
        <v>38</v>
      </c>
      <c r="G12" s="76" t="s">
        <v>31</v>
      </c>
      <c r="H12" s="77">
        <v>40</v>
      </c>
      <c r="I12" s="78"/>
      <c r="J12" s="78"/>
      <c r="K12" s="78"/>
      <c r="L12" s="78"/>
      <c r="M12" s="79" t="s">
        <v>34</v>
      </c>
      <c r="N12" s="80">
        <v>100000</v>
      </c>
    </row>
    <row r="13" spans="2:14" s="16" customFormat="1" ht="29.4" thickBot="1">
      <c r="B13" s="73" t="s">
        <v>29</v>
      </c>
      <c r="C13" s="33">
        <v>6</v>
      </c>
      <c r="D13" s="64" t="s">
        <v>37</v>
      </c>
      <c r="E13" s="64"/>
      <c r="F13" s="75" t="s">
        <v>37</v>
      </c>
      <c r="G13" s="76" t="s">
        <v>31</v>
      </c>
      <c r="H13" s="37">
        <v>40</v>
      </c>
      <c r="I13" s="29"/>
      <c r="J13" s="29"/>
      <c r="K13" s="29"/>
      <c r="L13" s="29"/>
      <c r="M13" s="79" t="s">
        <v>34</v>
      </c>
      <c r="N13" s="61">
        <v>126000</v>
      </c>
    </row>
    <row r="14" spans="2:14" s="16" customFormat="1" ht="29.4" thickBot="1">
      <c r="B14" s="73" t="s">
        <v>29</v>
      </c>
      <c r="C14" s="33">
        <v>7</v>
      </c>
      <c r="D14" s="64" t="s">
        <v>39</v>
      </c>
      <c r="E14" s="64"/>
      <c r="F14" s="75" t="s">
        <v>39</v>
      </c>
      <c r="G14" s="76" t="s">
        <v>31</v>
      </c>
      <c r="H14" s="37">
        <v>4600</v>
      </c>
      <c r="I14" s="29"/>
      <c r="J14" s="29"/>
      <c r="K14" s="29"/>
      <c r="L14" s="29"/>
      <c r="M14" s="79" t="s">
        <v>34</v>
      </c>
      <c r="N14" s="61">
        <v>460000</v>
      </c>
    </row>
    <row r="15" spans="4:14" ht="12.75">
      <c r="D15" s="3" t="s">
        <v>33</v>
      </c>
      <c r="G15" s="76"/>
      <c r="M15" s="79"/>
      <c r="N15" s="66">
        <f>SUM(N8:N14)</f>
        <v>5429333.333333333</v>
      </c>
    </row>
    <row r="18" ht="12.75">
      <c r="N18" s="38"/>
    </row>
  </sheetData>
  <autoFilter ref="A6:N9"/>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6">
      <c r="B11" s="12"/>
      <c r="C11" s="12"/>
      <c r="D11" s="12"/>
      <c r="E11" s="12"/>
      <c r="F11" s="13"/>
      <c r="G11" s="12"/>
      <c r="H11" s="14"/>
      <c r="I11" s="14"/>
      <c r="J11" s="12"/>
      <c r="K11" s="12"/>
      <c r="L11" s="12"/>
    </row>
    <row r="12" spans="2:12" s="3" customFormat="1" ht="15.6">
      <c r="B12" s="12"/>
      <c r="C12" s="12"/>
      <c r="D12" s="12"/>
      <c r="E12" s="12"/>
      <c r="F12" s="13"/>
      <c r="G12" s="12"/>
      <c r="H12" s="97" t="s">
        <v>28</v>
      </c>
      <c r="I12" s="97"/>
      <c r="J12" s="10" t="e">
        <f>SUM(#REF!)</f>
        <v>#REF!</v>
      </c>
      <c r="K12" s="10" t="e">
        <f>SUM(#REF!)</f>
        <v>#REF!</v>
      </c>
      <c r="L12" s="12"/>
    </row>
    <row r="13" s="3" customFormat="1" ht="15.6">
      <c r="F13" s="9"/>
    </row>
    <row r="14" s="3" customFormat="1" ht="15.6">
      <c r="F14" s="9"/>
    </row>
    <row r="15" s="11" customFormat="1" ht="21">
      <c r="D15" s="11" t="s">
        <v>18</v>
      </c>
    </row>
    <row r="16" s="11" customFormat="1" ht="21"/>
    <row r="17" s="11" customFormat="1" ht="21">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2021-04-27T09:58:03Z</cp:lastPrinted>
  <dcterms:created xsi:type="dcterms:W3CDTF">2017-08-17T12:48:14Z</dcterms:created>
  <dcterms:modified xsi:type="dcterms:W3CDTF">2023-11-01T09:59:39Z</dcterms:modified>
  <cp:category/>
  <cp:version/>
  <cp:contentType/>
  <cp:contentStatus/>
</cp:coreProperties>
</file>