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<sst xmlns="http://schemas.openxmlformats.org/spreadsheetml/2006/main" count="288" uniqueCount="216">
  <si>
    <t>N/o</t>
  </si>
  <si>
    <t>Denumirea bunurilor</t>
  </si>
  <si>
    <t>Specificarea tehnică deplină solicitată de către autoritatea contractantă</t>
  </si>
  <si>
    <t>Valoarea estimată, fără TVA</t>
  </si>
  <si>
    <t>CAIET DE SARCINI</t>
  </si>
  <si>
    <t>cutie</t>
  </si>
  <si>
    <t>bucată</t>
  </si>
  <si>
    <t>set</t>
  </si>
  <si>
    <t>1</t>
  </si>
  <si>
    <t>2</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</si>
  <si>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</si>
  <si>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</si>
  <si>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</si>
  <si>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</si>
  <si>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</si>
  <si>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</si>
  <si>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</si>
  <si>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</si>
  <si>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</si>
  <si>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</si>
  <si>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</si>
  <si>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</si>
  <si>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</si>
  <si>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</si>
  <si>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</si>
  <si>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</si>
  <si>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</si>
  <si>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</si>
  <si>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</si>
  <si>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</si>
  <si>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</si>
  <si>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</si>
  <si>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</si>
  <si>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</si>
  <si>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</si>
  <si>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</si>
  <si>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</si>
  <si>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</si>
  <si>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</si>
  <si>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</si>
  <si>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</si>
  <si>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</si>
  <si>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</si>
  <si>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</si>
  <si>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</si>
  <si>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</si>
  <si>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</si>
  <si>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</si>
  <si>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</si>
  <si>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</si>
  <si>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</si>
  <si>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</si>
  <si>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</si>
  <si>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</si>
  <si>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</si>
  <si>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</si>
  <si>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53</t>
  </si>
  <si>
    <t>54</t>
  </si>
  <si>
    <t>55</t>
  </si>
  <si>
    <t>56</t>
  </si>
  <si>
    <t>57</t>
  </si>
  <si>
    <t>58</t>
  </si>
  <si>
    <t>59</t>
  </si>
  <si>
    <t>60</t>
  </si>
  <si>
    <t>61</t>
  </si>
  <si>
    <t>62</t>
  </si>
  <si>
    <t>63</t>
  </si>
  <si>
    <t>64</t>
  </si>
  <si>
    <t>65</t>
  </si>
  <si>
    <t>66</t>
  </si>
  <si>
    <t>67</t>
  </si>
  <si>
    <t>68</t>
  </si>
  <si>
    <t>19</t>
  </si>
  <si>
    <t>Soluție cu efect antiseptic, litic în interacțiune cu țesutul devializat sau viu, dizolvând partea organică a stratului alunecos. Indicat pentru tratamentul canalelor infectate, pulpițe și periodontite apicale. Ambalaj: flacon minim 100 ml</t>
  </si>
  <si>
    <t>130</t>
  </si>
  <si>
    <t>Ulei spray pentru piese turbine</t>
  </si>
  <si>
    <t>Ambalaj: flacon minim 500 ml</t>
  </si>
  <si>
    <t>pachet</t>
  </si>
  <si>
    <t xml:space="preserve">Bavete </t>
  </si>
  <si>
    <t>Fixatoare de bavete</t>
  </si>
  <si>
    <t xml:space="preserve">Compoziție metal, lungime minim 40 cm </t>
  </si>
  <si>
    <t>Mască în trei straturi, bară metalică cu fixator elastic, ambalaj: cutie minim 50 bucăți</t>
  </si>
  <si>
    <t>Mănuşi de examinare nesterile, mărimea S</t>
  </si>
  <si>
    <t>Mănuşi de examinare nesterile, mărimea M</t>
  </si>
  <si>
    <t>Mănuşi de examinare nesterile, mărimea L</t>
  </si>
  <si>
    <t>Mănuşi de protecție din nitril, nepudrate, texturate, hipoalergice, ambidextre, culoare albastră, ambalaj: cutie minim 100 bucăți</t>
  </si>
  <si>
    <t>Mănuşi de examinare nesterile, mărimea XL</t>
  </si>
  <si>
    <t>Mască medicală</t>
  </si>
  <si>
    <t>Bonetă</t>
  </si>
  <si>
    <t>De unică folosință, bufante, cu elastic, ambalaj: cutie minim 100 bucăți</t>
  </si>
  <si>
    <t>Vată hidrofilă</t>
  </si>
  <si>
    <t>Ambalaj: pachet de minim 60 gr</t>
  </si>
  <si>
    <t>Tifon medical</t>
  </si>
  <si>
    <t>lungime 5 m</t>
  </si>
  <si>
    <t>Rulouri vată N2</t>
  </si>
  <si>
    <t>Rulouri vată N1</t>
  </si>
  <si>
    <t xml:space="preserve">Clorhexidină bigluconat 0,05% </t>
  </si>
  <si>
    <t>Ambalaj: flacon minim 100 ml</t>
  </si>
  <si>
    <t>Soluție incoloră și fără miros. Ambalaj: flacon minim 100 ml</t>
  </si>
  <si>
    <t>Iodinol</t>
  </si>
  <si>
    <t>Betadină</t>
  </si>
  <si>
    <t>Povidonum iodatum 10 % soluție cutanată, ambalaj: flacon minim 120 ml</t>
  </si>
  <si>
    <t>Soluţie injectabilă, anestetic local pe bază de articain hidrocloridic 3%, fără adrenalină</t>
  </si>
  <si>
    <t xml:space="preserve">Carpule de minim 1,7 ml. Termen de valabilitate minim 12 luni
</t>
  </si>
  <si>
    <t>în concentrație 1:200.000. Carpule de minim 1,7 ml. Termen de valabilitate minim 12 luni</t>
  </si>
  <si>
    <t xml:space="preserve">Soluţie injectabilă, anestetic local pe bază de articain hidrocloridic 4%, cu adrenalină </t>
  </si>
  <si>
    <t>Gel anestezic topic</t>
  </si>
  <si>
    <t>Gel anestezic pe bază de benzocaină cu o concentrație de 20%. Ambalaj: flacon</t>
  </si>
  <si>
    <t>Gel anestezic topic pentru anestezia locală a cavității orale</t>
  </si>
  <si>
    <t>Cutie de minim 30 gr, cu concentrația substanței active de maxim 10%</t>
  </si>
  <si>
    <t>Perhidrol 33%</t>
  </si>
  <si>
    <t>litru</t>
  </si>
  <si>
    <t>Antiseptic</t>
  </si>
  <si>
    <t>Apă oxigenată 3%</t>
  </si>
  <si>
    <t>Antiseptic, ambalaj: flacon minim 100 ml</t>
  </si>
  <si>
    <t>Apă oxigenată 6%</t>
  </si>
  <si>
    <t>Antiseptic, ambalaj: canistră 5 - 10 litri</t>
  </si>
  <si>
    <t>Soluţie hipoclorit de sodiu, concentraţie 3 %</t>
  </si>
  <si>
    <t>Soluţie hipoclorit de sodiu, concentraţie 5,24 %</t>
  </si>
  <si>
    <t>Hipoclorit de sodiu 5%  (NaOCl) pentru irigarea canalelor radiculare</t>
  </si>
  <si>
    <t>Ambalaj: flacon minim 150 ml</t>
  </si>
  <si>
    <t>Alcool 96%</t>
  </si>
  <si>
    <t>Ambalaj: flacon de minim 1 litru</t>
  </si>
  <si>
    <t xml:space="preserve">Şerveţele dezinfectante </t>
  </si>
  <si>
    <t xml:space="preserve">Șervețele dezinfectante ambalate în formă de
rezerve. Ambalaj: pachet minim 100 bucăți, fără aldehidă cu 1-propanol/2-propanol, etanol și aditivi, pentru prelucrarea antiseptică a suprafețelor dispozitivelor medicale, cu spectru de acțiune fungicid, bactericid, tuberculocid, Hepatita C, virus gripal A/Herpes Simplex, Coronavirus (SARS)
</t>
  </si>
  <si>
    <t>Dezinfectant pentru suprafeţe</t>
  </si>
  <si>
    <t>Soluţie pe bază de alcool pentru suprafeţe şi utilaj medical</t>
  </si>
  <si>
    <t>componenţă la 100 gr produs minim 40,5 gr alcool., 1-propanol/2-propanol. Ambalaj:  flacon maxim 1000 ml</t>
  </si>
  <si>
    <t>Soluţie concentrată pentru dezinfecţia şi curăţirea instrumentelor (presterilizare)</t>
  </si>
  <si>
    <t>Flacon maxim 1250 ml, conține în componenţă alchilamina și/sau dialchil dimetil amoniu clorid</t>
  </si>
  <si>
    <t>Dezinfectant pentru instrumente-soluţie</t>
  </si>
  <si>
    <t>Pastile antiseptice pentru clătirea cavităţii bucale</t>
  </si>
  <si>
    <t>Conțin benzoat de sodiu, mentol, timol, adjuvant până la 100. Termen de valabilitate: minim 2 ani. Ambalaj: flacon 1000 pastile</t>
  </si>
  <si>
    <t>Pastile dezinfectante pentru articole cu destinaţie medicală</t>
  </si>
  <si>
    <t>Pastile de culoare albă cu miros de clor a câte 2.7 gr - 2.8 gr, conţine ca ingredienţi în substanţă activă diclorizociaanurat de natriu</t>
  </si>
  <si>
    <t>Aspiratoare salivă</t>
  </si>
  <si>
    <t>Ace pentru carpule, 30 mm</t>
  </si>
  <si>
    <t>Ace pentru carpule, 25 mm</t>
  </si>
  <si>
    <t>L 0,3x 25mm, ambalaj: cutie minim 100 bucăți. Termen de valabilitate minim 2 ani</t>
  </si>
  <si>
    <t>L 0,3x 30mm, ambalaj: cutie minim 100 bucăți. Termen de valabilitate minim 2 ani</t>
  </si>
  <si>
    <t>Aspiratoare salivă din masă plastică, ambalaj: cutie minim 100 bucăți</t>
  </si>
  <si>
    <t xml:space="preserve">Aspiratoare salivă cu filtru </t>
  </si>
  <si>
    <t xml:space="preserve"> din PVC medical. Fir metalic din cupru sau zinc integrat. Dimensiune: 145 mm. Culori disponibile: galben, mov, albastru deschis, verde deschis, roz. Ambalaj: set minim 100 bucăți</t>
  </si>
  <si>
    <t>Set chirurgical steril (stomatologic)</t>
  </si>
  <si>
    <t xml:space="preserve">De o singură folosinţă din articole nețesute sterile:
- șervețel material laminat impermiabil pentru masa de lucru cu dimensiuni maxime de 75x55 cm - 1 bucată.
- cearșaf din material absorbabil pentru pacient cu dimensiuni maxime de 150x80 cm, cu orificiu localizat în partea superioară a cearșafului cu diametrul maxim de 10x10 cm. 
</t>
  </si>
  <si>
    <t>Pachete sterile pentru sterilizarea instrumentelor stomatologice 50 mm x 200 m</t>
  </si>
  <si>
    <t>Pachete sterile pentru sterilizarea instrumentelor stomatologice 75 mm x 200 m</t>
  </si>
  <si>
    <t>Rulou, lățimea de 50 mm, lungimea de 200 m, cu indicatorii (schimb de culoare) calității sterlizării pe ambalajul respectiv</t>
  </si>
  <si>
    <t>Rulou, lățimea de 75 mm, lungimea de 200 m, cu indicatorii (schimb de culoare) calității sterlizării pe ambalajul respectiv</t>
  </si>
  <si>
    <t>Pachete sterile pentru sterilizarea instrumentelor stomatologice 150 mm x 200 m</t>
  </si>
  <si>
    <t>Rulou, lățimea de 150 mm, lungimea de 200 m, cu indicatorii (schimb de culoare) calității sterlizării pe ambalajul respectiv</t>
  </si>
  <si>
    <t>Pachete sterile pentru sterilizarea instrumentelor stomatologice 200 mm x 200 m</t>
  </si>
  <si>
    <t>Rulou, lățimea de 200 mm, lungimea de 200 m, cu indicatorii (schimb de culoare) calității sterlizării pe ambalajul respectiv</t>
  </si>
  <si>
    <t>Pachete sterile pentru sterilizarea instrumentelor stomatologice 250 mm x 200 m</t>
  </si>
  <si>
    <t>Rulou, lățimea de 250 mm, lungimea de 200 m, cu indicatorii (schimb de culoare) calității sterlizării pe ambalajul respectiv</t>
  </si>
  <si>
    <t>Bahile</t>
  </si>
  <si>
    <t>polietilen, ambalaj: cutie 100 bucăți</t>
  </si>
  <si>
    <t>Tub de irigație pentru fiziodispenserul NSK</t>
  </si>
  <si>
    <t>Perfuzor (linie de irigare) pentru pompa peristaltica, steril, de unică folosință, pentru asigurarea irigării/răcirii cu ser fiziologic steril a situsului operator. Debit 30-150 ml/min, compatibil cu fiziodispenserul NSK</t>
  </si>
  <si>
    <t>Ochelari protecție</t>
  </si>
  <si>
    <t>Pentru medic și pacient, din policarbonat, cu lentile incolore din policarbonat.</t>
  </si>
  <si>
    <t>Remediu antimicrobian combinat pentru uz topic</t>
  </si>
  <si>
    <t>Unguent minim 40 gr cu conținut de methyluracilum 40 mg și cloramphenicolum 7,5 mg</t>
  </si>
  <si>
    <t>Aspiratoare salivă cu filtru cu lungime de 15 cm, echipat cu un capac rotunjit detașabil</t>
  </si>
  <si>
    <t>Aspiratoare salivă flexibile cu tips detașabil</t>
  </si>
  <si>
    <t>Spatulă din lemn</t>
  </si>
  <si>
    <t>Lemn mesteacăn, ambalate individual, dimensiune, 150x18 mm, grosime 2 mm, ambalaj: cutie 100 bucăți</t>
  </si>
  <si>
    <t>Hârtie plastificată 48x32 cm, ambalaj: cutie minim 500 bucăți</t>
  </si>
  <si>
    <t>Mănuși chirurgicale sterile S</t>
  </si>
  <si>
    <t>Mănuși chirurgicale sterile M</t>
  </si>
  <si>
    <t>Mănuși chirurgicale sterile L</t>
  </si>
  <si>
    <t xml:space="preserve">Mănuși sterile S - 6,5. Ambalaj: cutie 50 perechi </t>
  </si>
  <si>
    <t xml:space="preserve">Mănuși sterile M – 7-7,5. Ambalaj: cutie 50 perechi </t>
  </si>
  <si>
    <t>Mănuși sterile L – 8-8,5. Ambalaj: cutie 50 perechi</t>
  </si>
  <si>
    <t>Bavete 48x32 cm</t>
  </si>
  <si>
    <t>dimensiuni minim de 33x24 cm, 3 straturi,  ambalaj: cutie minim 500 bucăți, culoare albastru</t>
  </si>
  <si>
    <t>Lichid pe bază de alcool pentru dezinfecția rapidă a suprafețelor în domeniul medical. Spray, ambalaj: flacon maxim 1000 ml, incolor, cu miros slab sau fără miros, PH sol. 6.0-8.0</t>
  </si>
  <si>
    <t xml:space="preserve">Dezinfectant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Conține substanţă activă dodeţilamin (3-aminopropil) și/sau dideţildimetula-minoxlorid, tensides, aromatizatori substanţe anticorozive). Concentrație: 2%. Timp de acțiune: 15-60 minute. Valabilitatea sotuției de lucru minim 7 zile. Ambalare: canistră minim 5 litri. Termen de valabilitate minim 2 ani
</t>
  </si>
  <si>
    <t>Spray, ambalaj: flacon maxim 250 ml, soluție incoloră, cu miros slab sau fără miros, PH maxim 6.0</t>
  </si>
  <si>
    <t>Soluție dezinfectantă concentrată pentru instrumente cu spectru larg de eficiență microbiologică, tuberculocid, microbactericid, virucidal. Nu conține aldehide. Potrivit pentru folosire în baia cu ultrasunet. Soluție pe bază de clorură de alchil-dimetil-amoniu/ clorură de didecildimetilamoniu și alte substanțe chimice. Este compatibilă cu polietilenă, silicon, fier, oțel și sticlă acrilică fără riscul decolorării. Concentrație: 2%. Flacon minim 2,5 litri.</t>
  </si>
  <si>
    <t xml:space="preserve">Lichid dezinfectant pentru suprafețe </t>
  </si>
  <si>
    <t>Soluție transparentă incoloră, compoziție: alcool izopropilic, didecidmetilamoniu clorid, ambalaj: flacon de polimer 1 litru</t>
  </si>
  <si>
    <t>Dezinfectant pentru instrumente</t>
  </si>
  <si>
    <t>Lichid dezinfectant fără alcool, rapid, pe bază de compuși de amoniu cuaternar. Ambalaj: flacon maxim 1 litru</t>
  </si>
  <si>
    <t>Dezinfectant lichid pentru mâini</t>
  </si>
  <si>
    <t>Dezinfectant pe bază de alcool pentru dezinfecţia mâinilor. Compoziţie: etanol minim 65%, propan-2-ol/bifenyl-2-ol, cu dozator. Ambalaj: flacon minim 1000 ml</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</si>
  <si>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flacon cu cap de pulverizare 600 - 1000 ml</t>
  </si>
  <si>
    <t>Soluţie ce nu conţine aldehidă, gata pentru utilizare pentru dezinfectare cu acţiune rapidă prin pulverizare şi curăţare şi ştergerea suprafeţelor dispozitivelor medicale, conţine: propanol, etanol, adjuvanţi şi apă. Spectru de acțiune -  Bactericid, turbeculocid, fungicid,  virucid limitat (virusuri încapsulate, incl. HBV, HCV Și HIV, precum și virusuri neîncapsulate precum adenovirusuri, virusuri polyoma SV 40, norovirusuri).  Ambalaj: canistră 2,5 litri - 4 litri</t>
  </si>
  <si>
    <t>Dezinfectant pentru instrumente stomatologice</t>
  </si>
  <si>
    <t xml:space="preserve">Soluție concentrat, ambalaj de minim 2,5 litri ce va conţine compuşi de amoniu cuaternar, agenţi tensioactivi non-ionici, componente alcaline de curăţare, agenţi de complexare şi auxiliari în soluţie apoasă, cu efecte bactericide (inclusiv tuberculocid), fungicide, virucide limitate (HBV, HCV și HIV) și asupra virusurilor neîncapsulate (Noro + adenovirusuri), potrivit pentru instrumentarul  stomatologic și chirurgical, cât și pentru intrumentele rotative. Va asigura o dezinfecție și curățare extrem de rapidă în baia cu ultrasunet, va proteja de coroziune instrumentele, incusiv pe cele confecționate cu adaosuri/din cauciuc sau rășini.
</t>
  </si>
  <si>
    <t>Dezinfectant absolut virucid, gata de a fi utilizat pentru curățarea și dezinfectarea instrumentelor rotative (nu este necesar de a dilua soluția). Să posede efecte bactericid (inclusiv tuberculocid), fungicid, virucid (testat și produs conform rigorilor internaționale). Putere înaltă de curățire, predestinat special pentru microstructurile frezelor dentare. Să protejeze de coroziune intrumentele expuse dezinfectării. Timpul de acțiune scurt, asigurând astfel eficiență maximă. Substanțele active: alcooli în mediu alcalin. Ambalaj canistră 2,5 litri - 4,5 litri</t>
  </si>
  <si>
    <t>Soluție concentrată pentru dezinfectare instrumente</t>
  </si>
  <si>
    <t>Soluție dezinfectantă concentrată pentru instrumente cu spectru larg de eficiență microbiologică, tuberculocid, microbactericid, virucidal. Nu conține aldehide. Potrivit pentru folosire în baia cu ultrasunet. Soluție pe bază de clorură de alchil-dimetil-amoniu/ clorură de didecildimetilamoniu și alte substanțe chimice. Este compatibilă cu polietilenă, silicon, fier, oțel și sticlă acrilică fără riscul decolorării. Concentrație: 2%. Ambalaj: flacon minim 1000 ml</t>
  </si>
  <si>
    <t>Botoșei</t>
  </si>
  <si>
    <t>pungă</t>
  </si>
  <si>
    <t xml:space="preserve">Material polietilenă cu elastic în perimetru, Material: LDPE. Greutate: 3,4 gr/pereche. Grosimea filmului: 17 microni. Dimensiune: 14 x 40 cm. Culoarea albastră. Ambalaj pungă P/E ce conține 250 bucăți/125 perechi </t>
  </si>
  <si>
    <t xml:space="preserve">Soluţie dezinfectantă pentru suprafețe și utilaj medical
</t>
  </si>
  <si>
    <t>Soluţie pe bază de alcool pentru suprafeţe şi
utilaj medical, ambalaj: minim 1000 ml,
componenţă la 100 gr produs conține maxim 25 gr etanol</t>
  </si>
  <si>
    <t>50</t>
  </si>
  <si>
    <t>51</t>
  </si>
  <si>
    <t>52</t>
  </si>
  <si>
    <t>Soluție Lidocain 10 %</t>
  </si>
  <si>
    <t>Soluție anestezic Lidocain 10 %. Ambalaj: flacon</t>
  </si>
  <si>
    <t xml:space="preserve">Masă plastică. Ambalaj: cutie minim 100 bucăți </t>
  </si>
  <si>
    <t>Anexa nr. 21
la Documentația standard nr. 115                                                                                                                                                                                     
din “15” septembrie 2021</t>
  </si>
  <si>
    <t>Bunuri</t>
  </si>
  <si>
    <t>Obiectul: Materiale și instrumentar stomatologice necesare instruirii preclinice și clinice a studenților, rezidenților, studenților IDP și medicilor cursanți ai Facultății de Stomatologie</t>
  </si>
  <si>
    <t>Autoritatea contractantă: IP USMF ”Nicolae Testemițanu”, mun. Chișinău, bd. Ștefan cel Mare și Sfânt, 165</t>
  </si>
  <si>
    <t>1. Descriere generală. Informaţii</t>
  </si>
  <si>
    <t>Rulou din bumbac cu diametrul 10 mm, lungime până la 40 mm, fara clor. Ambalaj: pachet minim 300 gr</t>
  </si>
  <si>
    <t>Rulou din bumbac cu diametrul 8 mm, lungime până la 40 mm, fara clor. Ambalaj: pachet minim 300 gr</t>
  </si>
  <si>
    <t>Valoarea totală estimată</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</si>
  <si>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t>
    </r>
  </si>
  <si>
    <t xml:space="preserve">Autoritatea contractantă: IP USMF ”Nicolae Testemițanu”              </t>
  </si>
  <si>
    <t>Data „19” iunie 2023</t>
  </si>
  <si>
    <t xml:space="preserve">Dezinfectant pentru freze stomatologice și instrumente stomatologice rotative (soluție concentrat)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</si>
</sst>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name val="Times New Roman"/>
      <family val="1"/>
    </font>
    <font>
      <b/>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2" fontId="5" fillId="0" borderId="1"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0" fontId="2" fillId="0" borderId="0" xfId="0" applyFont="1" applyAlignment="1">
      <alignment wrapText="1"/>
    </xf>
    <xf numFmtId="0" fontId="3" fillId="0" borderId="0" xfId="0" applyFont="1" applyAlignment="1">
      <alignment horizontal="center"/>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horizontal="right" wrapText="1"/>
    </xf>
    <xf numFmtId="0" fontId="2" fillId="0" borderId="0" xfId="0" applyFont="1" applyAlignment="1">
      <alignment horizontal="center"/>
    </xf>
    <xf numFmtId="49" fontId="2" fillId="0" borderId="0" xfId="0" applyNumberFormat="1" applyFont="1" applyAlignment="1">
      <alignment horizontal="left"/>
    </xf>
    <xf numFmtId="49" fontId="3" fillId="0" borderId="0" xfId="0" applyNumberFormat="1" applyFont="1" applyAlignment="1">
      <alignment horizontal="left"/>
    </xf>
    <xf numFmtId="0" fontId="2" fillId="0" borderId="0" xfId="0" applyFont="1" applyAlignment="1">
      <alignment horizontal="left" vertical="top" wrapText="1"/>
    </xf>
    <xf numFmtId="0" fontId="3" fillId="0" borderId="1" xfId="0" applyFont="1" applyBorder="1" applyAlignment="1">
      <alignment horizontal="center" vertical="top"/>
    </xf>
    <xf numFmtId="0" fontId="3"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89"/>
  <sheetViews>
    <sheetView tabSelected="1" zoomScale="130" zoomScaleNormal="130" workbookViewId="0" topLeftCell="A5">
      <selection activeCell="J16" sqref="J16"/>
    </sheetView>
  </sheetViews>
  <sheetFormatPr defaultColWidth="9.140625" defaultRowHeight="15"/>
  <cols>
    <col min="1" max="1" width="6.421875" style="5" customWidth="1"/>
    <col min="2" max="2" width="30.00390625" style="1" customWidth="1"/>
    <col min="3" max="3" width="17.28125" style="1" customWidth="1"/>
    <col min="4" max="4" width="15.00390625" style="1" customWidth="1"/>
    <col min="5" max="5" width="42.140625" style="13" customWidth="1"/>
    <col min="6" max="6" width="15.8515625" style="1" customWidth="1"/>
    <col min="7" max="16384" width="9.140625" style="1" customWidth="1"/>
  </cols>
  <sheetData>
    <row r="2" spans="4:6" ht="47.25" customHeight="1">
      <c r="D2" s="17" t="s">
        <v>204</v>
      </c>
      <c r="E2" s="17"/>
      <c r="F2" s="17"/>
    </row>
    <row r="4" spans="1:6" ht="15">
      <c r="A4" s="23" t="s">
        <v>4</v>
      </c>
      <c r="B4" s="23"/>
      <c r="C4" s="23"/>
      <c r="D4" s="23"/>
      <c r="E4" s="23"/>
      <c r="F4" s="23"/>
    </row>
    <row r="5" spans="1:6" ht="15">
      <c r="A5" s="14"/>
      <c r="B5" s="14"/>
      <c r="C5" s="14"/>
      <c r="D5" s="14"/>
      <c r="E5" s="14"/>
      <c r="F5" s="14"/>
    </row>
    <row r="6" spans="1:6" ht="15">
      <c r="A6" s="18" t="s">
        <v>205</v>
      </c>
      <c r="B6" s="18"/>
      <c r="C6" s="18"/>
      <c r="D6" s="18"/>
      <c r="E6" s="18"/>
      <c r="F6" s="18"/>
    </row>
    <row r="8" spans="1:6" ht="30" customHeight="1">
      <c r="A8" s="21" t="s">
        <v>206</v>
      </c>
      <c r="B8" s="21"/>
      <c r="C8" s="21"/>
      <c r="D8" s="21"/>
      <c r="E8" s="21"/>
      <c r="F8" s="21"/>
    </row>
    <row r="10" spans="1:6" ht="15">
      <c r="A10" s="19" t="s">
        <v>207</v>
      </c>
      <c r="B10" s="19"/>
      <c r="C10" s="19"/>
      <c r="D10" s="19"/>
      <c r="E10" s="19"/>
      <c r="F10" s="19"/>
    </row>
    <row r="12" spans="1:6" ht="15">
      <c r="A12" s="20" t="s">
        <v>208</v>
      </c>
      <c r="B12" s="20"/>
      <c r="C12" s="20"/>
      <c r="D12" s="20"/>
      <c r="E12" s="20"/>
      <c r="F12" s="20"/>
    </row>
    <row r="14" spans="1:6" ht="48.75" customHeight="1">
      <c r="A14" s="6" t="s">
        <v>0</v>
      </c>
      <c r="B14" s="3" t="s">
        <v>1</v>
      </c>
      <c r="C14" s="3" t="str">
        <f>'[1]Лист1'!D12</f>
        <v>Unitatea de măsură</v>
      </c>
      <c r="D14" s="3" t="str">
        <f>'[1]Лист1'!E12</f>
        <v>Cantitatea</v>
      </c>
      <c r="E14" s="3" t="s">
        <v>2</v>
      </c>
      <c r="F14" s="3" t="s">
        <v>3</v>
      </c>
    </row>
    <row r="15" spans="1:6" ht="31.5">
      <c r="A15" s="4" t="s">
        <v>8</v>
      </c>
      <c r="B15" s="11" t="s">
        <v>174</v>
      </c>
      <c r="C15" s="4" t="s">
        <v>5</v>
      </c>
      <c r="D15" s="8" t="s">
        <v>74</v>
      </c>
      <c r="E15" s="12" t="s">
        <v>167</v>
      </c>
      <c r="F15" s="9">
        <v>31600</v>
      </c>
    </row>
    <row r="16" spans="1:6" ht="47.25">
      <c r="A16" s="4" t="s">
        <v>9</v>
      </c>
      <c r="B16" s="11" t="s">
        <v>78</v>
      </c>
      <c r="C16" s="4" t="s">
        <v>5</v>
      </c>
      <c r="D16" s="8">
        <v>30</v>
      </c>
      <c r="E16" s="12" t="s">
        <v>175</v>
      </c>
      <c r="F16" s="9">
        <v>8400</v>
      </c>
    </row>
    <row r="17" spans="1:6" ht="15">
      <c r="A17" s="4" t="s">
        <v>10</v>
      </c>
      <c r="B17" s="11" t="s">
        <v>79</v>
      </c>
      <c r="C17" s="4" t="s">
        <v>6</v>
      </c>
      <c r="D17" s="8" t="s">
        <v>17</v>
      </c>
      <c r="E17" s="12" t="s">
        <v>80</v>
      </c>
      <c r="F17" s="9">
        <v>700</v>
      </c>
    </row>
    <row r="18" spans="1:6" ht="31.5">
      <c r="A18" s="4" t="s">
        <v>11</v>
      </c>
      <c r="B18" s="11" t="s">
        <v>87</v>
      </c>
      <c r="C18" s="4" t="s">
        <v>5</v>
      </c>
      <c r="D18" s="8">
        <v>2080</v>
      </c>
      <c r="E18" s="12" t="s">
        <v>81</v>
      </c>
      <c r="F18" s="9">
        <v>110500</v>
      </c>
    </row>
    <row r="19" spans="1:6" ht="47.25">
      <c r="A19" s="4" t="s">
        <v>12</v>
      </c>
      <c r="B19" s="12" t="s">
        <v>82</v>
      </c>
      <c r="C19" s="4" t="s">
        <v>5</v>
      </c>
      <c r="D19" s="8">
        <v>750</v>
      </c>
      <c r="E19" s="12" t="s">
        <v>85</v>
      </c>
      <c r="F19" s="9">
        <v>90000</v>
      </c>
    </row>
    <row r="20" spans="1:6" ht="47.25">
      <c r="A20" s="4" t="s">
        <v>13</v>
      </c>
      <c r="B20" s="12" t="s">
        <v>83</v>
      </c>
      <c r="C20" s="4" t="s">
        <v>5</v>
      </c>
      <c r="D20" s="8">
        <v>770</v>
      </c>
      <c r="E20" s="12" t="s">
        <v>85</v>
      </c>
      <c r="F20" s="9">
        <v>92400</v>
      </c>
    </row>
    <row r="21" spans="1:6" ht="47.25">
      <c r="A21" s="4" t="s">
        <v>14</v>
      </c>
      <c r="B21" s="12" t="s">
        <v>84</v>
      </c>
      <c r="C21" s="4" t="s">
        <v>5</v>
      </c>
      <c r="D21" s="8">
        <v>710</v>
      </c>
      <c r="E21" s="12" t="s">
        <v>85</v>
      </c>
      <c r="F21" s="9">
        <v>85200</v>
      </c>
    </row>
    <row r="22" spans="1:6" ht="47.25">
      <c r="A22" s="4" t="s">
        <v>15</v>
      </c>
      <c r="B22" s="12" t="s">
        <v>86</v>
      </c>
      <c r="C22" s="4" t="s">
        <v>5</v>
      </c>
      <c r="D22" s="8">
        <v>10</v>
      </c>
      <c r="E22" s="12" t="s">
        <v>85</v>
      </c>
      <c r="F22" s="9">
        <v>1000</v>
      </c>
    </row>
    <row r="23" spans="1:6" ht="31.5">
      <c r="A23" s="4" t="s">
        <v>16</v>
      </c>
      <c r="B23" s="12" t="s">
        <v>168</v>
      </c>
      <c r="C23" s="4" t="s">
        <v>5</v>
      </c>
      <c r="D23" s="8">
        <v>20</v>
      </c>
      <c r="E23" s="12" t="s">
        <v>171</v>
      </c>
      <c r="F23" s="9">
        <v>5000</v>
      </c>
    </row>
    <row r="24" spans="1:6" ht="31.5">
      <c r="A24" s="4" t="s">
        <v>17</v>
      </c>
      <c r="B24" s="12" t="s">
        <v>169</v>
      </c>
      <c r="C24" s="4" t="s">
        <v>5</v>
      </c>
      <c r="D24" s="8">
        <v>30</v>
      </c>
      <c r="E24" s="12" t="s">
        <v>172</v>
      </c>
      <c r="F24" s="9">
        <v>7500</v>
      </c>
    </row>
    <row r="25" spans="1:6" ht="31.5">
      <c r="A25" s="4" t="s">
        <v>18</v>
      </c>
      <c r="B25" s="12" t="s">
        <v>170</v>
      </c>
      <c r="C25" s="4" t="s">
        <v>5</v>
      </c>
      <c r="D25" s="8">
        <v>30</v>
      </c>
      <c r="E25" s="12" t="s">
        <v>173</v>
      </c>
      <c r="F25" s="9">
        <v>7500</v>
      </c>
    </row>
    <row r="26" spans="1:6" ht="31.5">
      <c r="A26" s="4" t="s">
        <v>19</v>
      </c>
      <c r="B26" s="11" t="s">
        <v>88</v>
      </c>
      <c r="C26" s="4" t="s">
        <v>5</v>
      </c>
      <c r="D26" s="8">
        <v>430</v>
      </c>
      <c r="E26" s="12" t="s">
        <v>89</v>
      </c>
      <c r="F26" s="9">
        <v>32940</v>
      </c>
    </row>
    <row r="27" spans="1:6" ht="15">
      <c r="A27" s="4" t="s">
        <v>20</v>
      </c>
      <c r="B27" s="2" t="s">
        <v>75</v>
      </c>
      <c r="C27" s="7" t="s">
        <v>6</v>
      </c>
      <c r="D27" s="7">
        <v>70</v>
      </c>
      <c r="E27" s="2" t="s">
        <v>76</v>
      </c>
      <c r="F27" s="9">
        <v>15300</v>
      </c>
    </row>
    <row r="28" spans="1:6" ht="15">
      <c r="A28" s="4" t="s">
        <v>21</v>
      </c>
      <c r="B28" s="2" t="s">
        <v>90</v>
      </c>
      <c r="C28" s="7" t="s">
        <v>6</v>
      </c>
      <c r="D28" s="7">
        <v>10</v>
      </c>
      <c r="E28" s="2" t="s">
        <v>91</v>
      </c>
      <c r="F28" s="9">
        <v>100</v>
      </c>
    </row>
    <row r="29" spans="1:6" ht="15">
      <c r="A29" s="4" t="s">
        <v>22</v>
      </c>
      <c r="B29" s="2" t="s">
        <v>92</v>
      </c>
      <c r="C29" s="7" t="s">
        <v>6</v>
      </c>
      <c r="D29" s="7">
        <v>110</v>
      </c>
      <c r="E29" s="2" t="s">
        <v>93</v>
      </c>
      <c r="F29" s="9">
        <v>3770</v>
      </c>
    </row>
    <row r="30" spans="1:6" ht="47.25">
      <c r="A30" s="4" t="s">
        <v>23</v>
      </c>
      <c r="B30" s="2" t="s">
        <v>94</v>
      </c>
      <c r="C30" s="7" t="s">
        <v>5</v>
      </c>
      <c r="D30" s="7">
        <v>320</v>
      </c>
      <c r="E30" s="2" t="s">
        <v>209</v>
      </c>
      <c r="F30" s="9">
        <v>11310</v>
      </c>
    </row>
    <row r="31" spans="1:6" ht="47.25">
      <c r="A31" s="4" t="s">
        <v>24</v>
      </c>
      <c r="B31" s="2" t="s">
        <v>95</v>
      </c>
      <c r="C31" s="7" t="s">
        <v>5</v>
      </c>
      <c r="D31" s="7">
        <v>180</v>
      </c>
      <c r="E31" s="2" t="s">
        <v>210</v>
      </c>
      <c r="F31" s="9">
        <v>14500</v>
      </c>
    </row>
    <row r="32" spans="1:6" ht="31.5">
      <c r="A32" s="4" t="s">
        <v>25</v>
      </c>
      <c r="B32" s="2" t="s">
        <v>96</v>
      </c>
      <c r="C32" s="7" t="s">
        <v>6</v>
      </c>
      <c r="D32" s="7">
        <v>268</v>
      </c>
      <c r="E32" s="2" t="s">
        <v>98</v>
      </c>
      <c r="F32" s="9">
        <v>7680</v>
      </c>
    </row>
    <row r="33" spans="1:6" ht="15">
      <c r="A33" s="4" t="s">
        <v>72</v>
      </c>
      <c r="B33" s="2" t="s">
        <v>99</v>
      </c>
      <c r="C33" s="7" t="s">
        <v>6</v>
      </c>
      <c r="D33" s="7">
        <v>12</v>
      </c>
      <c r="E33" s="2" t="s">
        <v>97</v>
      </c>
      <c r="F33" s="9">
        <v>600</v>
      </c>
    </row>
    <row r="34" spans="1:6" ht="31.5">
      <c r="A34" s="4" t="s">
        <v>26</v>
      </c>
      <c r="B34" s="2" t="s">
        <v>100</v>
      </c>
      <c r="C34" s="7" t="s">
        <v>6</v>
      </c>
      <c r="D34" s="7">
        <v>12</v>
      </c>
      <c r="E34" s="2" t="s">
        <v>101</v>
      </c>
      <c r="F34" s="9">
        <v>1440</v>
      </c>
    </row>
    <row r="35" spans="1:6" ht="47.25">
      <c r="A35" s="4" t="s">
        <v>27</v>
      </c>
      <c r="B35" s="2" t="s">
        <v>161</v>
      </c>
      <c r="C35" s="7" t="s">
        <v>6</v>
      </c>
      <c r="D35" s="7">
        <v>10</v>
      </c>
      <c r="E35" s="2" t="s">
        <v>162</v>
      </c>
      <c r="F35" s="9">
        <v>600</v>
      </c>
    </row>
    <row r="36" spans="1:6" ht="31.5">
      <c r="A36" s="4" t="s">
        <v>28</v>
      </c>
      <c r="B36" s="2" t="s">
        <v>201</v>
      </c>
      <c r="C36" s="7" t="s">
        <v>6</v>
      </c>
      <c r="D36" s="7">
        <v>30</v>
      </c>
      <c r="E36" s="2" t="s">
        <v>202</v>
      </c>
      <c r="F36" s="9">
        <v>3000</v>
      </c>
    </row>
    <row r="37" spans="1:6" ht="60.75" customHeight="1">
      <c r="A37" s="4" t="s">
        <v>29</v>
      </c>
      <c r="B37" s="2" t="s">
        <v>102</v>
      </c>
      <c r="C37" s="7" t="s">
        <v>6</v>
      </c>
      <c r="D37" s="7">
        <v>4100</v>
      </c>
      <c r="E37" s="2" t="s">
        <v>103</v>
      </c>
      <c r="F37" s="9">
        <v>32550</v>
      </c>
    </row>
    <row r="38" spans="1:6" ht="47.25">
      <c r="A38" s="4" t="s">
        <v>30</v>
      </c>
      <c r="B38" s="2" t="s">
        <v>105</v>
      </c>
      <c r="C38" s="7" t="s">
        <v>6</v>
      </c>
      <c r="D38" s="7">
        <v>6700</v>
      </c>
      <c r="E38" s="2" t="s">
        <v>104</v>
      </c>
      <c r="F38" s="9">
        <v>52950</v>
      </c>
    </row>
    <row r="39" spans="1:6" ht="31.5">
      <c r="A39" s="4" t="s">
        <v>31</v>
      </c>
      <c r="B39" s="2" t="s">
        <v>106</v>
      </c>
      <c r="C39" s="7" t="s">
        <v>6</v>
      </c>
      <c r="D39" s="7">
        <v>2</v>
      </c>
      <c r="E39" s="2" t="s">
        <v>107</v>
      </c>
      <c r="F39" s="9">
        <v>500</v>
      </c>
    </row>
    <row r="40" spans="1:6" ht="31.5">
      <c r="A40" s="4" t="s">
        <v>32</v>
      </c>
      <c r="B40" s="2" t="s">
        <v>108</v>
      </c>
      <c r="C40" s="7" t="s">
        <v>6</v>
      </c>
      <c r="D40" s="7">
        <v>15</v>
      </c>
      <c r="E40" s="2" t="s">
        <v>109</v>
      </c>
      <c r="F40" s="9">
        <v>3600</v>
      </c>
    </row>
    <row r="41" spans="1:6" ht="15">
      <c r="A41" s="4" t="s">
        <v>33</v>
      </c>
      <c r="B41" s="2" t="s">
        <v>110</v>
      </c>
      <c r="C41" s="7" t="s">
        <v>111</v>
      </c>
      <c r="D41" s="7">
        <v>160</v>
      </c>
      <c r="E41" s="2" t="s">
        <v>112</v>
      </c>
      <c r="F41" s="9">
        <v>4250</v>
      </c>
    </row>
    <row r="42" spans="1:6" ht="15">
      <c r="A42" s="4" t="s">
        <v>34</v>
      </c>
      <c r="B42" s="2" t="s">
        <v>113</v>
      </c>
      <c r="C42" s="7" t="s">
        <v>6</v>
      </c>
      <c r="D42" s="7">
        <v>718</v>
      </c>
      <c r="E42" s="2" t="s">
        <v>114</v>
      </c>
      <c r="F42" s="9">
        <v>5278</v>
      </c>
    </row>
    <row r="43" spans="1:6" ht="15">
      <c r="A43" s="4" t="s">
        <v>35</v>
      </c>
      <c r="B43" s="2" t="s">
        <v>115</v>
      </c>
      <c r="C43" s="7" t="s">
        <v>6</v>
      </c>
      <c r="D43" s="7">
        <v>40</v>
      </c>
      <c r="E43" s="2" t="s">
        <v>116</v>
      </c>
      <c r="F43" s="9">
        <v>4000</v>
      </c>
    </row>
    <row r="44" spans="1:6" ht="94.5">
      <c r="A44" s="4" t="s">
        <v>36</v>
      </c>
      <c r="B44" s="2" t="s">
        <v>117</v>
      </c>
      <c r="C44" s="7" t="s">
        <v>6</v>
      </c>
      <c r="D44" s="7">
        <v>80</v>
      </c>
      <c r="E44" s="2" t="s">
        <v>73</v>
      </c>
      <c r="F44" s="9">
        <v>5750</v>
      </c>
    </row>
    <row r="45" spans="1:6" ht="94.5">
      <c r="A45" s="4" t="s">
        <v>37</v>
      </c>
      <c r="B45" s="2" t="s">
        <v>118</v>
      </c>
      <c r="C45" s="7" t="s">
        <v>6</v>
      </c>
      <c r="D45" s="7">
        <v>50</v>
      </c>
      <c r="E45" s="2" t="s">
        <v>73</v>
      </c>
      <c r="F45" s="9">
        <v>6250</v>
      </c>
    </row>
    <row r="46" spans="1:6" ht="47.25">
      <c r="A46" s="4" t="s">
        <v>38</v>
      </c>
      <c r="B46" s="2" t="s">
        <v>119</v>
      </c>
      <c r="C46" s="7" t="s">
        <v>6</v>
      </c>
      <c r="D46" s="7">
        <v>10</v>
      </c>
      <c r="E46" s="2" t="s">
        <v>120</v>
      </c>
      <c r="F46" s="9">
        <v>1300</v>
      </c>
    </row>
    <row r="47" spans="1:6" ht="15">
      <c r="A47" s="4" t="s">
        <v>39</v>
      </c>
      <c r="B47" s="2" t="s">
        <v>121</v>
      </c>
      <c r="C47" s="7" t="s">
        <v>111</v>
      </c>
      <c r="D47" s="7">
        <v>50</v>
      </c>
      <c r="E47" s="2" t="s">
        <v>122</v>
      </c>
      <c r="F47" s="9">
        <v>2500</v>
      </c>
    </row>
    <row r="48" spans="1:6" ht="141.75">
      <c r="A48" s="4" t="s">
        <v>40</v>
      </c>
      <c r="B48" s="2" t="s">
        <v>123</v>
      </c>
      <c r="C48" s="7" t="s">
        <v>77</v>
      </c>
      <c r="D48" s="7">
        <v>1210</v>
      </c>
      <c r="E48" s="2" t="s">
        <v>124</v>
      </c>
      <c r="F48" s="9">
        <v>105900</v>
      </c>
    </row>
    <row r="49" spans="1:6" ht="78.75">
      <c r="A49" s="4" t="s">
        <v>41</v>
      </c>
      <c r="B49" s="2" t="s">
        <v>125</v>
      </c>
      <c r="C49" s="7" t="s">
        <v>6</v>
      </c>
      <c r="D49" s="7">
        <v>70</v>
      </c>
      <c r="E49" s="2" t="s">
        <v>176</v>
      </c>
      <c r="F49" s="9">
        <v>9500</v>
      </c>
    </row>
    <row r="50" spans="1:6" ht="47.25">
      <c r="A50" s="4" t="s">
        <v>42</v>
      </c>
      <c r="B50" s="2" t="s">
        <v>125</v>
      </c>
      <c r="C50" s="7" t="s">
        <v>6</v>
      </c>
      <c r="D50" s="7">
        <v>30</v>
      </c>
      <c r="E50" s="2" t="s">
        <v>178</v>
      </c>
      <c r="F50" s="9">
        <v>2670</v>
      </c>
    </row>
    <row r="51" spans="1:6" ht="173.25">
      <c r="A51" s="4" t="s">
        <v>43</v>
      </c>
      <c r="B51" s="2" t="s">
        <v>125</v>
      </c>
      <c r="C51" s="7" t="s">
        <v>6</v>
      </c>
      <c r="D51" s="7">
        <v>130</v>
      </c>
      <c r="E51" s="2" t="s">
        <v>186</v>
      </c>
      <c r="F51" s="9">
        <v>30100</v>
      </c>
    </row>
    <row r="52" spans="1:6" ht="173.25">
      <c r="A52" s="4" t="s">
        <v>44</v>
      </c>
      <c r="B52" s="2" t="s">
        <v>125</v>
      </c>
      <c r="C52" s="7" t="s">
        <v>6</v>
      </c>
      <c r="D52" s="7">
        <v>30</v>
      </c>
      <c r="E52" s="2" t="s">
        <v>187</v>
      </c>
      <c r="F52" s="9">
        <v>19500</v>
      </c>
    </row>
    <row r="53" spans="1:6" ht="47.25">
      <c r="A53" s="4" t="s">
        <v>45</v>
      </c>
      <c r="B53" s="2" t="s">
        <v>180</v>
      </c>
      <c r="C53" s="7" t="s">
        <v>6</v>
      </c>
      <c r="D53" s="7">
        <v>100</v>
      </c>
      <c r="E53" s="2" t="s">
        <v>181</v>
      </c>
      <c r="F53" s="9">
        <v>10000</v>
      </c>
    </row>
    <row r="54" spans="1:6" ht="47.25">
      <c r="A54" s="4" t="s">
        <v>46</v>
      </c>
      <c r="B54" s="2" t="s">
        <v>126</v>
      </c>
      <c r="C54" s="7" t="s">
        <v>111</v>
      </c>
      <c r="D54" s="7">
        <v>20</v>
      </c>
      <c r="E54" s="2" t="s">
        <v>127</v>
      </c>
      <c r="F54" s="9">
        <v>2000</v>
      </c>
    </row>
    <row r="55" spans="1:6" ht="63">
      <c r="A55" s="4" t="s">
        <v>47</v>
      </c>
      <c r="B55" s="2" t="s">
        <v>196</v>
      </c>
      <c r="C55" s="7" t="s">
        <v>6</v>
      </c>
      <c r="D55" s="7">
        <v>100</v>
      </c>
      <c r="E55" s="2" t="s">
        <v>197</v>
      </c>
      <c r="F55" s="9">
        <v>10000</v>
      </c>
    </row>
    <row r="56" spans="1:6" ht="47.25">
      <c r="A56" s="4" t="s">
        <v>48</v>
      </c>
      <c r="B56" s="2" t="s">
        <v>128</v>
      </c>
      <c r="C56" s="7" t="s">
        <v>111</v>
      </c>
      <c r="D56" s="7">
        <v>10</v>
      </c>
      <c r="E56" s="2" t="s">
        <v>129</v>
      </c>
      <c r="F56" s="9">
        <v>500</v>
      </c>
    </row>
    <row r="57" spans="1:6" ht="299.25">
      <c r="A57" s="4" t="s">
        <v>49</v>
      </c>
      <c r="B57" s="2" t="s">
        <v>130</v>
      </c>
      <c r="C57" s="7" t="s">
        <v>6</v>
      </c>
      <c r="D57" s="7">
        <v>10</v>
      </c>
      <c r="E57" s="2" t="s">
        <v>177</v>
      </c>
      <c r="F57" s="9">
        <v>4600</v>
      </c>
    </row>
    <row r="58" spans="1:6" ht="157.5">
      <c r="A58" s="4" t="s">
        <v>50</v>
      </c>
      <c r="B58" s="2" t="s">
        <v>130</v>
      </c>
      <c r="C58" s="7" t="s">
        <v>6</v>
      </c>
      <c r="D58" s="7">
        <v>18</v>
      </c>
      <c r="E58" s="2" t="s">
        <v>179</v>
      </c>
      <c r="F58" s="9">
        <v>18900</v>
      </c>
    </row>
    <row r="59" spans="1:6" ht="47.25">
      <c r="A59" s="4" t="s">
        <v>51</v>
      </c>
      <c r="B59" s="2" t="s">
        <v>182</v>
      </c>
      <c r="C59" s="7" t="s">
        <v>6</v>
      </c>
      <c r="D59" s="7">
        <v>20</v>
      </c>
      <c r="E59" s="2" t="s">
        <v>183</v>
      </c>
      <c r="F59" s="9">
        <v>2000</v>
      </c>
    </row>
    <row r="60" spans="1:6" ht="252">
      <c r="A60" s="4" t="s">
        <v>52</v>
      </c>
      <c r="B60" s="2" t="s">
        <v>188</v>
      </c>
      <c r="C60" s="7" t="s">
        <v>6</v>
      </c>
      <c r="D60" s="7">
        <v>10</v>
      </c>
      <c r="E60" s="2" t="s">
        <v>189</v>
      </c>
      <c r="F60" s="9">
        <v>9000</v>
      </c>
    </row>
    <row r="61" spans="1:6" ht="204.75">
      <c r="A61" s="4" t="s">
        <v>53</v>
      </c>
      <c r="B61" s="2" t="s">
        <v>215</v>
      </c>
      <c r="C61" s="7" t="s">
        <v>6</v>
      </c>
      <c r="D61" s="7">
        <v>10</v>
      </c>
      <c r="E61" s="2" t="s">
        <v>190</v>
      </c>
      <c r="F61" s="9">
        <v>6500</v>
      </c>
    </row>
    <row r="62" spans="1:6" ht="189.75" customHeight="1">
      <c r="A62" s="4" t="s">
        <v>54</v>
      </c>
      <c r="B62" s="2" t="s">
        <v>191</v>
      </c>
      <c r="C62" s="7" t="s">
        <v>6</v>
      </c>
      <c r="D62" s="7">
        <v>50</v>
      </c>
      <c r="E62" s="2" t="s">
        <v>192</v>
      </c>
      <c r="F62" s="9">
        <v>17500</v>
      </c>
    </row>
    <row r="63" spans="1:6" ht="63">
      <c r="A63" s="4" t="s">
        <v>55</v>
      </c>
      <c r="B63" s="2" t="s">
        <v>184</v>
      </c>
      <c r="C63" s="7" t="s">
        <v>6</v>
      </c>
      <c r="D63" s="7">
        <v>30</v>
      </c>
      <c r="E63" s="2" t="s">
        <v>185</v>
      </c>
      <c r="F63" s="9">
        <v>6300</v>
      </c>
    </row>
    <row r="64" spans="1:6" ht="47.25">
      <c r="A64" s="4" t="s">
        <v>198</v>
      </c>
      <c r="B64" s="2" t="s">
        <v>131</v>
      </c>
      <c r="C64" s="7" t="s">
        <v>5</v>
      </c>
      <c r="D64" s="7">
        <v>102</v>
      </c>
      <c r="E64" s="2" t="s">
        <v>132</v>
      </c>
      <c r="F64" s="9">
        <v>29900</v>
      </c>
    </row>
    <row r="65" spans="1:6" ht="47.25">
      <c r="A65" s="4" t="s">
        <v>199</v>
      </c>
      <c r="B65" s="2" t="s">
        <v>133</v>
      </c>
      <c r="C65" s="7" t="s">
        <v>5</v>
      </c>
      <c r="D65" s="7">
        <v>23</v>
      </c>
      <c r="E65" s="2" t="s">
        <v>134</v>
      </c>
      <c r="F65" s="9">
        <v>4050</v>
      </c>
    </row>
    <row r="66" spans="1:6" ht="78.75">
      <c r="A66" s="4" t="s">
        <v>200</v>
      </c>
      <c r="B66" s="2" t="s">
        <v>135</v>
      </c>
      <c r="C66" s="7" t="s">
        <v>7</v>
      </c>
      <c r="D66" s="7">
        <v>10</v>
      </c>
      <c r="E66" s="2" t="s">
        <v>142</v>
      </c>
      <c r="F66" s="9">
        <v>800</v>
      </c>
    </row>
    <row r="67" spans="1:6" ht="31.5">
      <c r="A67" s="4" t="s">
        <v>56</v>
      </c>
      <c r="B67" s="2" t="s">
        <v>135</v>
      </c>
      <c r="C67" s="7" t="s">
        <v>5</v>
      </c>
      <c r="D67" s="7">
        <v>50</v>
      </c>
      <c r="E67" s="2" t="s">
        <v>140</v>
      </c>
      <c r="F67" s="9">
        <v>3300</v>
      </c>
    </row>
    <row r="68" spans="1:6" ht="31.5">
      <c r="A68" s="4" t="s">
        <v>57</v>
      </c>
      <c r="B68" s="2" t="s">
        <v>141</v>
      </c>
      <c r="C68" s="7" t="s">
        <v>5</v>
      </c>
      <c r="D68" s="7">
        <v>60</v>
      </c>
      <c r="E68" s="2" t="s">
        <v>163</v>
      </c>
      <c r="F68" s="9">
        <v>4500</v>
      </c>
    </row>
    <row r="69" spans="1:6" ht="31.5">
      <c r="A69" s="4" t="s">
        <v>58</v>
      </c>
      <c r="B69" s="2" t="s">
        <v>164</v>
      </c>
      <c r="C69" s="7" t="s">
        <v>5</v>
      </c>
      <c r="D69" s="7">
        <v>150</v>
      </c>
      <c r="E69" s="2" t="s">
        <v>203</v>
      </c>
      <c r="F69" s="9">
        <v>7500</v>
      </c>
    </row>
    <row r="70" spans="1:6" ht="47.25">
      <c r="A70" s="4" t="s">
        <v>59</v>
      </c>
      <c r="B70" s="2" t="s">
        <v>165</v>
      </c>
      <c r="C70" s="7" t="s">
        <v>5</v>
      </c>
      <c r="D70" s="7">
        <v>50</v>
      </c>
      <c r="E70" s="2" t="s">
        <v>166</v>
      </c>
      <c r="F70" s="9">
        <v>2100</v>
      </c>
    </row>
    <row r="71" spans="1:6" ht="31.5">
      <c r="A71" s="4" t="s">
        <v>60</v>
      </c>
      <c r="B71" s="2" t="s">
        <v>137</v>
      </c>
      <c r="C71" s="7" t="s">
        <v>5</v>
      </c>
      <c r="D71" s="7">
        <v>20</v>
      </c>
      <c r="E71" s="2" t="s">
        <v>138</v>
      </c>
      <c r="F71" s="9">
        <v>4000</v>
      </c>
    </row>
    <row r="72" spans="1:6" ht="31.5">
      <c r="A72" s="4" t="s">
        <v>61</v>
      </c>
      <c r="B72" s="2" t="s">
        <v>136</v>
      </c>
      <c r="C72" s="7" t="s">
        <v>5</v>
      </c>
      <c r="D72" s="7">
        <v>20</v>
      </c>
      <c r="E72" s="2" t="s">
        <v>139</v>
      </c>
      <c r="F72" s="9">
        <v>4000</v>
      </c>
    </row>
    <row r="73" spans="1:6" ht="157.5">
      <c r="A73" s="4" t="s">
        <v>62</v>
      </c>
      <c r="B73" s="2" t="s">
        <v>143</v>
      </c>
      <c r="C73" s="7" t="s">
        <v>7</v>
      </c>
      <c r="D73" s="7">
        <v>500</v>
      </c>
      <c r="E73" s="2" t="s">
        <v>144</v>
      </c>
      <c r="F73" s="9">
        <v>25000</v>
      </c>
    </row>
    <row r="74" spans="1:6" ht="47.25">
      <c r="A74" s="4" t="s">
        <v>63</v>
      </c>
      <c r="B74" s="2" t="s">
        <v>145</v>
      </c>
      <c r="C74" s="7" t="s">
        <v>6</v>
      </c>
      <c r="D74" s="7">
        <v>20</v>
      </c>
      <c r="E74" s="2" t="s">
        <v>147</v>
      </c>
      <c r="F74" s="9">
        <v>4900</v>
      </c>
    </row>
    <row r="75" spans="1:6" ht="47.25">
      <c r="A75" s="4" t="s">
        <v>64</v>
      </c>
      <c r="B75" s="2" t="s">
        <v>146</v>
      </c>
      <c r="C75" s="7" t="s">
        <v>6</v>
      </c>
      <c r="D75" s="7">
        <v>80</v>
      </c>
      <c r="E75" s="2" t="s">
        <v>148</v>
      </c>
      <c r="F75" s="9">
        <v>25600</v>
      </c>
    </row>
    <row r="76" spans="1:6" ht="47.25">
      <c r="A76" s="4" t="s">
        <v>65</v>
      </c>
      <c r="B76" s="2" t="s">
        <v>149</v>
      </c>
      <c r="C76" s="7" t="s">
        <v>6</v>
      </c>
      <c r="D76" s="7">
        <v>85</v>
      </c>
      <c r="E76" s="2" t="s">
        <v>150</v>
      </c>
      <c r="F76" s="9">
        <v>35900</v>
      </c>
    </row>
    <row r="77" spans="1:6" ht="47.25">
      <c r="A77" s="4" t="s">
        <v>66</v>
      </c>
      <c r="B77" s="2" t="s">
        <v>151</v>
      </c>
      <c r="C77" s="7" t="s">
        <v>6</v>
      </c>
      <c r="D77" s="7">
        <v>40</v>
      </c>
      <c r="E77" s="2" t="s">
        <v>152</v>
      </c>
      <c r="F77" s="9">
        <v>18050</v>
      </c>
    </row>
    <row r="78" spans="1:6" ht="47.25">
      <c r="A78" s="4" t="s">
        <v>67</v>
      </c>
      <c r="B78" s="2" t="s">
        <v>153</v>
      </c>
      <c r="C78" s="7" t="s">
        <v>6</v>
      </c>
      <c r="D78" s="7">
        <v>10</v>
      </c>
      <c r="E78" s="2" t="s">
        <v>154</v>
      </c>
      <c r="F78" s="9">
        <v>4500</v>
      </c>
    </row>
    <row r="79" spans="1:6" ht="15">
      <c r="A79" s="4" t="s">
        <v>68</v>
      </c>
      <c r="B79" s="2" t="s">
        <v>155</v>
      </c>
      <c r="C79" s="7" t="s">
        <v>5</v>
      </c>
      <c r="D79" s="7">
        <v>196</v>
      </c>
      <c r="E79" s="2" t="s">
        <v>156</v>
      </c>
      <c r="F79" s="9">
        <v>17656</v>
      </c>
    </row>
    <row r="80" spans="1:6" ht="78.75">
      <c r="A80" s="4" t="s">
        <v>69</v>
      </c>
      <c r="B80" s="2" t="s">
        <v>193</v>
      </c>
      <c r="C80" s="7" t="s">
        <v>194</v>
      </c>
      <c r="D80" s="7">
        <v>100</v>
      </c>
      <c r="E80" s="2" t="s">
        <v>195</v>
      </c>
      <c r="F80" s="9">
        <v>12500</v>
      </c>
    </row>
    <row r="81" spans="1:6" ht="78.75">
      <c r="A81" s="4" t="s">
        <v>70</v>
      </c>
      <c r="B81" s="2" t="s">
        <v>157</v>
      </c>
      <c r="C81" s="7" t="s">
        <v>6</v>
      </c>
      <c r="D81" s="7">
        <v>40</v>
      </c>
      <c r="E81" s="2" t="s">
        <v>158</v>
      </c>
      <c r="F81" s="9">
        <v>8000</v>
      </c>
    </row>
    <row r="82" spans="1:6" ht="31.5">
      <c r="A82" s="4" t="s">
        <v>71</v>
      </c>
      <c r="B82" s="2" t="s">
        <v>159</v>
      </c>
      <c r="C82" s="7" t="s">
        <v>6</v>
      </c>
      <c r="D82" s="7">
        <v>30</v>
      </c>
      <c r="E82" s="2" t="s">
        <v>160</v>
      </c>
      <c r="F82" s="9">
        <v>3000</v>
      </c>
    </row>
    <row r="83" spans="1:6" ht="15">
      <c r="A83" s="22" t="s">
        <v>211</v>
      </c>
      <c r="B83" s="22"/>
      <c r="C83" s="22"/>
      <c r="D83" s="22"/>
      <c r="E83" s="22"/>
      <c r="F83" s="10">
        <f>SUM(F15:F82)</f>
        <v>1120194</v>
      </c>
    </row>
    <row r="85" spans="1:6" ht="142.5" customHeight="1">
      <c r="A85" s="21" t="s">
        <v>212</v>
      </c>
      <c r="B85" s="21"/>
      <c r="C85" s="21"/>
      <c r="D85" s="21"/>
      <c r="E85" s="21"/>
      <c r="F85" s="21"/>
    </row>
    <row r="87" spans="1:6" ht="15">
      <c r="A87" s="19" t="s">
        <v>213</v>
      </c>
      <c r="B87" s="19"/>
      <c r="C87" s="19"/>
      <c r="D87" s="19"/>
      <c r="E87" s="19"/>
      <c r="F87" s="19"/>
    </row>
    <row r="89" spans="1:6" ht="15">
      <c r="A89" s="15" t="s">
        <v>214</v>
      </c>
      <c r="B89" s="16"/>
      <c r="C89" s="16"/>
      <c r="D89" s="16"/>
      <c r="E89" s="16"/>
      <c r="F89" s="16"/>
    </row>
  </sheetData>
  <mergeCells count="10">
    <mergeCell ref="A89:F89"/>
    <mergeCell ref="D2:F2"/>
    <mergeCell ref="A6:F6"/>
    <mergeCell ref="A10:F10"/>
    <mergeCell ref="A12:F12"/>
    <mergeCell ref="A87:F87"/>
    <mergeCell ref="A85:F85"/>
    <mergeCell ref="A83:E83"/>
    <mergeCell ref="A8:F8"/>
    <mergeCell ref="A4:F4"/>
  </mergeCells>
  <printOptions/>
  <pageMargins left="1.1811023622047245" right="0.3937007874015748" top="0.3937007874015748" bottom="0.3937007874015748" header="0.31496062992125984" footer="0.31496062992125984"/>
  <pageSetup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2023-03-22T06:44:57Z</cp:lastPrinted>
  <dcterms:created xsi:type="dcterms:W3CDTF">2015-06-05T18:19:34Z</dcterms:created>
  <dcterms:modified xsi:type="dcterms:W3CDTF">2023-06-19T10:27:50Z</dcterms:modified>
  <cp:category/>
  <cp:version/>
  <cp:contentType/>
  <cp:contentStatus/>
</cp:coreProperties>
</file>