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Transplant dispozitive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Hlk125125747" localSheetId="1">'Specificaţii de preț        '!$D$8</definedName>
    <definedName name="_xlnm._FilterDatabase" localSheetId="0" hidden="1">'Specificaţii tehnice         '!$A$6:$J$8</definedName>
    <definedName name="OLE_LINK1" localSheetId="0">'Specificaţii tehnice         '!#REF!</definedName>
  </definedNames>
  <calcPr calcId="162913" iterateDelta="1E-4"/>
</workbook>
</file>

<file path=xl/calcChain.xml><?xml version="1.0" encoding="utf-8"?>
<calcChain xmlns="http://schemas.openxmlformats.org/spreadsheetml/2006/main">
  <c r="K16" i="5" l="1"/>
  <c r="J16" i="5"/>
  <c r="K12" i="7" l="1"/>
  <c r="J12" i="7"/>
</calcChain>
</file>

<file path=xl/sharedStrings.xml><?xml version="1.0" encoding="utf-8"?>
<sst xmlns="http://schemas.openxmlformats.org/spreadsheetml/2006/main" count="140" uniqueCount="72">
  <si>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</si>
  <si>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</si>
  <si>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</si>
  <si>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</si>
  <si>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</si>
  <si>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</si>
  <si>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</si>
  <si>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</si>
  <si>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</si>
  <si>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</si>
  <si>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</si>
  <si>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</si>
  <si>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</si>
  <si>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</si>
  <si>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</si>
  <si>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</si>
  <si>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</si>
  <si>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</si>
  <si>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</si>
  <si>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</si>
  <si>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</si>
  <si>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</si>
  <si>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</si>
  <si>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</si>
  <si>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</si>
  <si>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</si>
  <si>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</si>
  <si>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</si>
  <si>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</si>
  <si>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</si>
  <si>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</si>
  <si>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</si>
  <si>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</si>
  <si>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</si>
  <si>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</si>
  <si>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</si>
  <si>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</si>
  <si>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</si>
  <si>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</si>
  <si>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</si>
  <si>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</si>
  <si>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</si>
  <si>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</si>
  <si>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</si>
  <si>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</si>
  <si>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</si>
  <si>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</si>
  <si>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</si>
  <si>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</si>
  <si>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</si>
  <si>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</si>
  <si>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</si>
  <si>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</si>
  <si>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</si>
  <si>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</si>
  <si>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</si>
  <si>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</si>
  <si>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</si>
  <si>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Privind încheierea acordului-cadru - Achiziționarea kiturilor HLA cu oferirea în comodat al dispozitivelor medicale întru realizarea Programului Naţional Transplan conform necesităților, pentru anul 2025-2027 (Agenția de transplant)</t>
  </si>
  <si>
    <t xml:space="preserve">Privind încheierea acordului-cadru - Achiziționarea kiturilor HLA cu oferirea în comodat al dispozitivelor medicale întru realizarea Programului Naţional Transplan conform necesităților, pentru anul 2025-2027 (Agenția de transplant) </t>
  </si>
  <si>
    <t>KIT-urilor HLA de dignostic al compatibilitatii donator/receptor</t>
  </si>
  <si>
    <t xml:space="preserve">Pentru dispozitivul medical care se va oferi în comodat  instalarea până la  90 de zile de la înregistrarea contractului la CAPCS și /Reagenții la cererea beneficiarului în termen de 30 zile </t>
  </si>
  <si>
    <t>- HLA A</t>
  </si>
  <si>
    <t>- HLA B</t>
  </si>
  <si>
    <t>- HLA C</t>
  </si>
  <si>
    <t>HLA DRB1</t>
  </si>
  <si>
    <t>HLA DQB1</t>
  </si>
  <si>
    <t>Anticorpi anti HLA clasa I</t>
  </si>
  <si>
    <t>Anticorpi anti HLA clasa II</t>
  </si>
  <si>
    <t>4 691 520</t>
  </si>
  <si>
    <t xml:space="preserve">valoarea estimată </t>
  </si>
  <si>
    <t xml:space="preserve">Cerințe generale număr de kituri de dignostic al compatibilitatii donator/receptor  accesorii/consumabile/regenți/calibratori/soluții și alte produse obligatorii, inclusiv aferente activității dispozitivului medical.
 Cerințe pentru consumabile:
a) nereutilizabile; 
b) asigură un grad înalt de acuratețe și exclude contaminarea probelor;
c) livrate în ambalaj securizat, marcat și etichetat de producător cu menționarea datelor de identitate (denumire, număr lot/serie, termenii de valabilitate, condiții de păstrare). Datele de identitate expuse pe cutie vor coincide în mod obligator cu cele de pe etichetele fiecărei componente a setului (după caz). 
Cerințe pentru dispozitivul care urmează să fie oferit în comodat
cu toate componentele: dispozitivul medical de laborator, număr de teste, accesorii/consumabile/reagenți/calibratori/soluții și alte produse obligatorii, inclusiv aferente activității dispozitivului medical de laborator, necesare în procesul de examinare de laborator a sângelui , corespunzător:
 Kit  SSO HLA de dignostic al compatibilitatii donator/receptor:
- HLA A - 108
- HLA B - 108
- HLA C - 108
- HLA DRB1- 108
- HLA DQB1- 108
- Anticorpi anti HLA clasa I - 576
- Anticorpi anti HLA clasa II - 576
- Asigurarea deservirii tehnice/reparație, a dispozitivelor medicale oferite în comodat pe toată perioada de executare a contractului. 
Cerințe față de Dispozitivul medical – 1 bucată, nu mai vechi de anul 2023.
Asigurarea cu accesorii/consumabile/reagenți/ calibratori/ soluții și alte produse obligatorii necesare în procesul de testare.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cu fund plat, rotund și conic;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</si>
</sst>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11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4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3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1" fontId="11" fillId="2" borderId="3" xfId="1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2" fontId="10" fillId="0" borderId="1" xfId="1" applyNumberFormat="1" applyFont="1" applyBorder="1" applyProtection="1"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28" fillId="3" borderId="3" xfId="0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top" wrapText="1"/>
    </xf>
    <xf numFmtId="0" fontId="28" fillId="3" borderId="5" xfId="0" applyFont="1" applyFill="1" applyBorder="1" applyAlignment="1">
      <alignment horizontal="center" vertical="top" wrapText="1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"/>
  <sheetViews>
    <sheetView tabSelected="1" zoomScale="70" zoomScaleNormal="70" workbookViewId="0">
      <selection activeCell="J7" sqref="J7"/>
    </sheetView>
  </sheetViews>
  <sheetFormatPr defaultRowHeight="15.75"/>
  <cols>
    <col min="1" max="1" width="5.7109375" style="23" customWidth="1"/>
    <col min="2" max="2" width="5.7109375" style="49" customWidth="1"/>
    <col min="3" max="3" width="39.140625" style="30" customWidth="1"/>
    <col min="4" max="4" width="28.140625" style="23" customWidth="1"/>
    <col min="5" max="5" width="10.5703125" style="50" customWidth="1"/>
    <col min="6" max="6" width="11.28515625" style="49" customWidth="1"/>
    <col min="7" max="7" width="10.7109375" style="23" customWidth="1"/>
    <col min="8" max="8" width="108.42578125" style="23" customWidth="1"/>
    <col min="9" max="9" width="15.5703125" style="50" customWidth="1"/>
    <col min="10" max="10" width="30" style="23" customWidth="1"/>
    <col min="11" max="11" width="14" style="23" customWidth="1"/>
    <col min="12" max="15" width="9.140625" style="23"/>
    <col min="16" max="16" width="18.7109375" style="71" customWidth="1"/>
    <col min="17" max="16384" width="9.140625" style="23"/>
  </cols>
  <sheetData>
    <row r="1" spans="1:18">
      <c r="A1" s="45"/>
      <c r="B1" s="45"/>
      <c r="C1" s="82" t="s">
        <v>24</v>
      </c>
      <c r="D1" s="82"/>
      <c r="E1" s="82"/>
      <c r="F1" s="82"/>
      <c r="G1" s="82"/>
      <c r="H1" s="82"/>
      <c r="I1" s="82"/>
      <c r="J1" s="82"/>
      <c r="K1" s="82"/>
    </row>
    <row r="2" spans="1:18">
      <c r="A2" s="45"/>
      <c r="B2" s="45"/>
      <c r="C2" s="45"/>
      <c r="D2" s="84" t="s">
        <v>30</v>
      </c>
      <c r="E2" s="84"/>
      <c r="F2" s="84"/>
      <c r="G2" s="84"/>
      <c r="H2" s="84"/>
      <c r="I2" s="67"/>
      <c r="J2" s="45"/>
      <c r="K2" s="45"/>
    </row>
    <row r="3" spans="1:18" ht="20.25" customHeight="1">
      <c r="A3" s="85" t="s">
        <v>8</v>
      </c>
      <c r="B3" s="85"/>
      <c r="C3" s="85"/>
      <c r="D3" s="86" t="s">
        <v>25</v>
      </c>
      <c r="E3" s="86"/>
      <c r="F3" s="86"/>
      <c r="G3" s="86"/>
      <c r="H3" s="86"/>
      <c r="I3" s="68" t="s">
        <v>9</v>
      </c>
      <c r="J3" s="43" t="s">
        <v>10</v>
      </c>
      <c r="K3" s="45"/>
    </row>
    <row r="4" spans="1:18" s="20" customFormat="1">
      <c r="A4" s="87" t="s">
        <v>7</v>
      </c>
      <c r="B4" s="87"/>
      <c r="C4" s="87"/>
      <c r="D4" s="88" t="s">
        <v>58</v>
      </c>
      <c r="E4" s="88"/>
      <c r="F4" s="88"/>
      <c r="G4" s="88"/>
      <c r="H4" s="88"/>
      <c r="I4" s="88"/>
      <c r="J4" s="41" t="s">
        <v>11</v>
      </c>
      <c r="K4" s="42"/>
      <c r="P4" s="72"/>
    </row>
    <row r="5" spans="1:18" s="20" customFormat="1" ht="16.5" thickBot="1">
      <c r="A5" s="46"/>
      <c r="B5" s="46"/>
      <c r="C5" s="47"/>
      <c r="D5" s="83"/>
      <c r="E5" s="83"/>
      <c r="F5" s="83"/>
      <c r="G5" s="83"/>
      <c r="H5" s="83"/>
      <c r="I5" s="83"/>
      <c r="J5" s="83"/>
      <c r="K5" s="42"/>
      <c r="P5" s="72"/>
    </row>
    <row r="6" spans="1:18" ht="79.5" thickBot="1">
      <c r="A6" s="48" t="s">
        <v>2</v>
      </c>
      <c r="B6" s="48" t="s">
        <v>0</v>
      </c>
      <c r="C6" s="48" t="s">
        <v>1</v>
      </c>
      <c r="D6" s="66" t="s">
        <v>3</v>
      </c>
      <c r="E6" s="37" t="s">
        <v>4</v>
      </c>
      <c r="F6" s="37" t="s">
        <v>27</v>
      </c>
      <c r="G6" s="37" t="s">
        <v>5</v>
      </c>
      <c r="H6" s="37" t="s">
        <v>6</v>
      </c>
      <c r="I6" s="37" t="s">
        <v>28</v>
      </c>
      <c r="J6" s="36" t="s">
        <v>29</v>
      </c>
      <c r="K6" s="22"/>
    </row>
    <row r="7" spans="1:18" s="102" customFormat="1">
      <c r="A7" s="77">
        <v>1</v>
      </c>
      <c r="B7" s="27">
        <v>2</v>
      </c>
      <c r="C7" s="31"/>
      <c r="D7" s="31"/>
      <c r="E7" s="27">
        <v>3</v>
      </c>
      <c r="F7" s="27">
        <v>4</v>
      </c>
      <c r="G7" s="77">
        <v>5</v>
      </c>
      <c r="H7" s="77">
        <v>6</v>
      </c>
      <c r="I7" s="64"/>
      <c r="J7" s="77">
        <v>8</v>
      </c>
      <c r="K7" s="101"/>
      <c r="P7" s="103"/>
    </row>
    <row r="8" spans="1:18" ht="30">
      <c r="A8" s="80" t="s">
        <v>26</v>
      </c>
      <c r="B8" s="58">
        <v>1</v>
      </c>
      <c r="C8" s="99" t="s">
        <v>60</v>
      </c>
      <c r="D8" s="99" t="s">
        <v>62</v>
      </c>
      <c r="E8" s="73"/>
      <c r="F8" s="78"/>
      <c r="G8" s="79"/>
      <c r="H8" s="108" t="s">
        <v>71</v>
      </c>
      <c r="I8" s="69"/>
      <c r="J8" s="65"/>
      <c r="K8" s="106"/>
      <c r="L8" s="106"/>
      <c r="M8" s="106"/>
      <c r="N8" s="106"/>
      <c r="O8" s="106"/>
      <c r="P8" s="107"/>
      <c r="Q8" s="106"/>
      <c r="R8" s="106"/>
    </row>
    <row r="9" spans="1:18" ht="30">
      <c r="A9" s="80" t="s">
        <v>26</v>
      </c>
      <c r="B9" s="58">
        <v>1</v>
      </c>
      <c r="C9" s="99" t="s">
        <v>60</v>
      </c>
      <c r="D9" s="99" t="s">
        <v>63</v>
      </c>
      <c r="E9" s="73"/>
      <c r="F9" s="78"/>
      <c r="G9" s="79"/>
      <c r="H9" s="109"/>
      <c r="I9" s="69"/>
      <c r="J9" s="65"/>
      <c r="K9" s="106"/>
      <c r="L9" s="106"/>
      <c r="M9" s="106"/>
      <c r="N9" s="106"/>
      <c r="O9" s="106"/>
      <c r="P9" s="107"/>
      <c r="Q9" s="106"/>
      <c r="R9" s="106"/>
    </row>
    <row r="10" spans="1:18" ht="30">
      <c r="A10" s="80" t="s">
        <v>26</v>
      </c>
      <c r="B10" s="58">
        <v>1</v>
      </c>
      <c r="C10" s="99" t="s">
        <v>60</v>
      </c>
      <c r="D10" s="99" t="s">
        <v>64</v>
      </c>
      <c r="E10" s="73"/>
      <c r="F10" s="78"/>
      <c r="G10" s="79"/>
      <c r="H10" s="109"/>
      <c r="I10" s="69"/>
      <c r="J10" s="65"/>
      <c r="K10" s="106"/>
      <c r="L10" s="106"/>
      <c r="M10" s="106"/>
      <c r="N10" s="106"/>
      <c r="O10" s="106"/>
      <c r="P10" s="107"/>
      <c r="Q10" s="106"/>
      <c r="R10" s="106"/>
    </row>
    <row r="11" spans="1:18" ht="30">
      <c r="A11" s="80" t="s">
        <v>26</v>
      </c>
      <c r="B11" s="58">
        <v>1</v>
      </c>
      <c r="C11" s="99" t="s">
        <v>60</v>
      </c>
      <c r="D11" s="99" t="s">
        <v>65</v>
      </c>
      <c r="E11" s="73"/>
      <c r="F11" s="78"/>
      <c r="G11" s="79"/>
      <c r="H11" s="109"/>
      <c r="I11" s="69"/>
      <c r="J11" s="65"/>
      <c r="K11" s="106"/>
      <c r="L11" s="106"/>
      <c r="M11" s="106"/>
      <c r="N11" s="106"/>
      <c r="O11" s="106"/>
      <c r="P11" s="107"/>
      <c r="Q11" s="106"/>
      <c r="R11" s="106"/>
    </row>
    <row r="12" spans="1:18" ht="30">
      <c r="A12" s="80" t="s">
        <v>26</v>
      </c>
      <c r="B12" s="58">
        <v>1</v>
      </c>
      <c r="C12" s="99" t="s">
        <v>60</v>
      </c>
      <c r="D12" s="99" t="s">
        <v>66</v>
      </c>
      <c r="E12" s="73"/>
      <c r="F12" s="78"/>
      <c r="G12" s="79"/>
      <c r="H12" s="109"/>
      <c r="I12" s="69"/>
      <c r="J12" s="65"/>
      <c r="K12" s="106"/>
      <c r="L12" s="106"/>
      <c r="M12" s="106"/>
      <c r="N12" s="106"/>
      <c r="O12" s="106"/>
      <c r="P12" s="107"/>
      <c r="Q12" s="106"/>
      <c r="R12" s="106"/>
    </row>
    <row r="13" spans="1:18" ht="30">
      <c r="A13" s="80" t="s">
        <v>26</v>
      </c>
      <c r="B13" s="58">
        <v>1</v>
      </c>
      <c r="C13" s="99" t="s">
        <v>60</v>
      </c>
      <c r="D13" s="99" t="s">
        <v>67</v>
      </c>
      <c r="E13" s="73"/>
      <c r="F13" s="78"/>
      <c r="G13" s="79"/>
      <c r="H13" s="109"/>
      <c r="I13" s="69"/>
      <c r="J13" s="65"/>
      <c r="K13" s="106"/>
      <c r="L13" s="106"/>
      <c r="M13" s="106"/>
      <c r="N13" s="106"/>
      <c r="O13" s="106"/>
      <c r="P13" s="107"/>
      <c r="Q13" s="106"/>
      <c r="R13" s="106"/>
    </row>
    <row r="14" spans="1:18" ht="30">
      <c r="A14" s="80" t="s">
        <v>26</v>
      </c>
      <c r="B14" s="58">
        <v>1</v>
      </c>
      <c r="C14" s="99" t="s">
        <v>60</v>
      </c>
      <c r="D14" s="99" t="s">
        <v>68</v>
      </c>
      <c r="E14" s="73"/>
      <c r="F14" s="78"/>
      <c r="G14" s="79"/>
      <c r="H14" s="109"/>
      <c r="I14" s="69"/>
      <c r="J14" s="65"/>
      <c r="K14" s="106"/>
      <c r="L14" s="106"/>
      <c r="M14" s="106"/>
      <c r="N14" s="106"/>
      <c r="O14" s="106"/>
      <c r="P14" s="107"/>
      <c r="Q14" s="106"/>
      <c r="R14" s="106"/>
    </row>
    <row r="15" spans="1:18" ht="45">
      <c r="A15" s="80" t="s">
        <v>26</v>
      </c>
      <c r="B15" s="58">
        <v>1</v>
      </c>
      <c r="C15" s="99" t="s">
        <v>60</v>
      </c>
      <c r="D15" s="99" t="s">
        <v>60</v>
      </c>
      <c r="E15" s="73"/>
      <c r="F15" s="78"/>
      <c r="G15" s="79"/>
      <c r="H15" s="110"/>
      <c r="I15" s="69"/>
      <c r="J15" s="65"/>
      <c r="K15" s="106"/>
      <c r="L15" s="106"/>
      <c r="M15" s="106"/>
      <c r="N15" s="106"/>
      <c r="O15" s="106"/>
      <c r="P15" s="107"/>
      <c r="Q15" s="106"/>
      <c r="R15" s="106"/>
    </row>
    <row r="16" spans="1:18" s="104" customFormat="1" ht="30" customHeight="1">
      <c r="B16" s="40" t="s">
        <v>12</v>
      </c>
      <c r="C16" s="40"/>
      <c r="D16" s="76"/>
      <c r="E16" s="74"/>
      <c r="F16" s="40"/>
      <c r="G16" s="40"/>
      <c r="H16" s="40"/>
      <c r="I16" s="70"/>
      <c r="J16" s="40"/>
      <c r="K16" s="40"/>
      <c r="L16" s="40"/>
      <c r="M16" s="40"/>
      <c r="N16" s="40"/>
      <c r="O16" s="40"/>
      <c r="P16" s="105"/>
    </row>
    <row r="17" spans="2:15" ht="20.25">
      <c r="B17" s="40"/>
      <c r="C17" s="40"/>
      <c r="D17" s="76"/>
      <c r="E17" s="74"/>
      <c r="F17" s="40"/>
      <c r="G17" s="40"/>
      <c r="H17" s="40"/>
      <c r="I17" s="70"/>
      <c r="J17" s="40"/>
      <c r="K17" s="40"/>
      <c r="L17" s="40"/>
      <c r="M17" s="40"/>
      <c r="N17" s="40"/>
      <c r="O17" s="40"/>
    </row>
    <row r="18" spans="2:15" ht="20.25">
      <c r="B18" s="40" t="s">
        <v>13</v>
      </c>
      <c r="C18" s="40"/>
      <c r="D18" s="76"/>
      <c r="E18" s="74"/>
      <c r="F18" s="40"/>
      <c r="G18" s="40"/>
      <c r="H18" s="40"/>
      <c r="I18" s="70"/>
      <c r="J18" s="40"/>
      <c r="K18" s="40"/>
      <c r="L18" s="40"/>
      <c r="M18" s="40"/>
      <c r="N18" s="40"/>
      <c r="O18" s="40"/>
    </row>
    <row r="19" spans="2:15">
      <c r="B19"/>
      <c r="C19"/>
      <c r="D19" s="53"/>
      <c r="E19" s="75"/>
      <c r="F19"/>
      <c r="G19"/>
      <c r="H19"/>
      <c r="I19" s="63"/>
      <c r="J19"/>
      <c r="K19"/>
      <c r="L19"/>
      <c r="M19"/>
      <c r="N19"/>
      <c r="O19"/>
    </row>
  </sheetData>
  <autoFilter ref="A6:J8"/>
  <mergeCells count="9">
    <mergeCell ref="H8:H15"/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F1" zoomScale="70" zoomScaleNormal="70" workbookViewId="0">
      <selection activeCell="M9" sqref="M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8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23.5703125" style="32" customWidth="1"/>
    <col min="14" max="16384" width="9.140625" style="2"/>
  </cols>
  <sheetData>
    <row r="1" spans="1:19">
      <c r="D1" s="91" t="s">
        <v>23</v>
      </c>
      <c r="E1" s="91"/>
      <c r="F1" s="91"/>
      <c r="G1" s="91"/>
      <c r="H1" s="91"/>
      <c r="I1" s="91"/>
      <c r="J1" s="91"/>
      <c r="K1" s="91"/>
      <c r="L1" s="91"/>
    </row>
    <row r="2" spans="1:19">
      <c r="D2" s="92" t="s">
        <v>14</v>
      </c>
      <c r="E2" s="92"/>
      <c r="F2" s="92"/>
      <c r="G2" s="92"/>
      <c r="H2" s="92"/>
      <c r="I2" s="92"/>
      <c r="J2" s="92"/>
      <c r="K2" s="13"/>
    </row>
    <row r="3" spans="1:19">
      <c r="B3" s="93" t="s">
        <v>8</v>
      </c>
      <c r="C3" s="93"/>
      <c r="D3" s="93"/>
      <c r="E3" s="94" t="s">
        <v>25</v>
      </c>
      <c r="F3" s="94"/>
      <c r="G3" s="94"/>
      <c r="H3" s="94"/>
      <c r="I3" s="94"/>
      <c r="K3" s="2" t="s">
        <v>9</v>
      </c>
      <c r="L3" s="2" t="s">
        <v>10</v>
      </c>
    </row>
    <row r="4" spans="1:19" s="4" customFormat="1" ht="32.25" customHeight="1">
      <c r="A4" s="3"/>
      <c r="B4" s="95" t="s">
        <v>7</v>
      </c>
      <c r="C4" s="95"/>
      <c r="D4" s="95"/>
      <c r="E4" s="88" t="s">
        <v>59</v>
      </c>
      <c r="F4" s="88"/>
      <c r="G4" s="88"/>
      <c r="H4" s="88"/>
      <c r="I4" s="88"/>
      <c r="J4" s="88"/>
      <c r="K4" s="88"/>
      <c r="L4" s="15" t="s">
        <v>11</v>
      </c>
      <c r="M4" s="33"/>
    </row>
    <row r="5" spans="1:19" s="5" customFormat="1" ht="20.100000000000001" customHeight="1">
      <c r="A5" s="3"/>
      <c r="C5" s="29"/>
      <c r="D5" s="4"/>
      <c r="E5" s="90"/>
      <c r="F5" s="90"/>
      <c r="G5" s="90"/>
      <c r="H5" s="90"/>
      <c r="I5" s="90"/>
      <c r="J5" s="24"/>
      <c r="K5" s="24"/>
      <c r="L5" s="24"/>
      <c r="M5" s="34"/>
    </row>
    <row r="6" spans="1:19" ht="47.25">
      <c r="A6" s="6"/>
      <c r="B6" s="1" t="s">
        <v>2</v>
      </c>
      <c r="C6" s="51" t="s">
        <v>0</v>
      </c>
      <c r="D6" s="1" t="s">
        <v>1</v>
      </c>
      <c r="E6" s="51" t="s">
        <v>3</v>
      </c>
      <c r="F6" s="51" t="s">
        <v>15</v>
      </c>
      <c r="G6" s="25" t="s">
        <v>16</v>
      </c>
      <c r="H6" s="51" t="s">
        <v>17</v>
      </c>
      <c r="I6" s="51" t="s">
        <v>18</v>
      </c>
      <c r="J6" s="17" t="s">
        <v>19</v>
      </c>
      <c r="K6" s="51" t="s">
        <v>20</v>
      </c>
      <c r="L6" s="51" t="s">
        <v>21</v>
      </c>
      <c r="M6" s="81" t="s">
        <v>70</v>
      </c>
    </row>
    <row r="7" spans="1:19">
      <c r="A7" s="6"/>
      <c r="B7" s="96">
        <v>1</v>
      </c>
      <c r="C7" s="97">
        <v>2</v>
      </c>
      <c r="D7" s="97"/>
      <c r="E7" s="97"/>
      <c r="F7" s="96">
        <v>3</v>
      </c>
      <c r="G7" s="98">
        <v>4</v>
      </c>
      <c r="H7" s="96">
        <v>5</v>
      </c>
      <c r="I7" s="96">
        <v>6</v>
      </c>
      <c r="J7" s="96">
        <v>7</v>
      </c>
      <c r="K7" s="96">
        <v>8</v>
      </c>
      <c r="L7" s="64">
        <v>9</v>
      </c>
    </row>
    <row r="8" spans="1:19" s="19" customFormat="1" ht="76.5">
      <c r="B8" s="21" t="s">
        <v>26</v>
      </c>
      <c r="C8" s="58">
        <v>1</v>
      </c>
      <c r="D8" s="99" t="s">
        <v>60</v>
      </c>
      <c r="E8" s="99" t="s">
        <v>62</v>
      </c>
      <c r="F8" s="73" t="s">
        <v>57</v>
      </c>
      <c r="G8" s="73">
        <v>108</v>
      </c>
      <c r="H8" s="18"/>
      <c r="I8" s="18"/>
      <c r="J8" s="18"/>
      <c r="L8" s="16" t="s">
        <v>61</v>
      </c>
      <c r="M8" s="100" t="s">
        <v>69</v>
      </c>
    </row>
    <row r="9" spans="1:19" s="19" customFormat="1" ht="76.5">
      <c r="B9" s="21" t="s">
        <v>26</v>
      </c>
      <c r="C9" s="58">
        <v>1</v>
      </c>
      <c r="D9" s="99" t="s">
        <v>60</v>
      </c>
      <c r="E9" s="99" t="s">
        <v>63</v>
      </c>
      <c r="F9" s="73" t="s">
        <v>57</v>
      </c>
      <c r="G9" s="73">
        <v>108</v>
      </c>
      <c r="H9" s="18"/>
      <c r="I9" s="18"/>
      <c r="J9" s="18"/>
      <c r="L9" s="16" t="s">
        <v>61</v>
      </c>
      <c r="M9" s="100"/>
    </row>
    <row r="10" spans="1:19" s="19" customFormat="1" ht="76.5">
      <c r="B10" s="21" t="s">
        <v>26</v>
      </c>
      <c r="C10" s="58">
        <v>1</v>
      </c>
      <c r="D10" s="99" t="s">
        <v>60</v>
      </c>
      <c r="E10" s="99" t="s">
        <v>64</v>
      </c>
      <c r="F10" s="73" t="s">
        <v>57</v>
      </c>
      <c r="G10" s="73">
        <v>108</v>
      </c>
      <c r="H10" s="18"/>
      <c r="I10" s="18"/>
      <c r="J10" s="18"/>
      <c r="L10" s="16" t="s">
        <v>61</v>
      </c>
      <c r="M10" s="100"/>
    </row>
    <row r="11" spans="1:19" s="19" customFormat="1" ht="76.5">
      <c r="B11" s="21" t="s">
        <v>26</v>
      </c>
      <c r="C11" s="58">
        <v>1</v>
      </c>
      <c r="D11" s="99" t="s">
        <v>60</v>
      </c>
      <c r="E11" s="99" t="s">
        <v>65</v>
      </c>
      <c r="F11" s="73" t="s">
        <v>57</v>
      </c>
      <c r="G11" s="73">
        <v>108</v>
      </c>
      <c r="H11" s="18"/>
      <c r="I11" s="18"/>
      <c r="J11" s="18"/>
      <c r="L11" s="16" t="s">
        <v>61</v>
      </c>
      <c r="M11" s="100"/>
    </row>
    <row r="12" spans="1:19" s="19" customFormat="1" ht="76.5">
      <c r="B12" s="21" t="s">
        <v>26</v>
      </c>
      <c r="C12" s="58">
        <v>1</v>
      </c>
      <c r="D12" s="99" t="s">
        <v>60</v>
      </c>
      <c r="E12" s="99" t="s">
        <v>66</v>
      </c>
      <c r="F12" s="73" t="s">
        <v>57</v>
      </c>
      <c r="G12" s="73">
        <v>108</v>
      </c>
      <c r="H12" s="18"/>
      <c r="I12" s="18"/>
      <c r="J12" s="18"/>
      <c r="L12" s="16" t="s">
        <v>61</v>
      </c>
      <c r="M12" s="100"/>
    </row>
    <row r="13" spans="1:19" s="19" customFormat="1" ht="76.5">
      <c r="B13" s="21" t="s">
        <v>26</v>
      </c>
      <c r="C13" s="58">
        <v>1</v>
      </c>
      <c r="D13" s="99" t="s">
        <v>60</v>
      </c>
      <c r="E13" s="99" t="s">
        <v>67</v>
      </c>
      <c r="F13" s="73" t="s">
        <v>57</v>
      </c>
      <c r="G13" s="73">
        <v>576</v>
      </c>
      <c r="H13" s="18"/>
      <c r="I13" s="18"/>
      <c r="J13" s="18"/>
      <c r="L13" s="16" t="s">
        <v>61</v>
      </c>
      <c r="M13" s="100"/>
    </row>
    <row r="14" spans="1:19" s="19" customFormat="1" ht="76.5">
      <c r="B14" s="21" t="s">
        <v>26</v>
      </c>
      <c r="C14" s="58">
        <v>1</v>
      </c>
      <c r="D14" s="99" t="s">
        <v>60</v>
      </c>
      <c r="E14" s="99" t="s">
        <v>68</v>
      </c>
      <c r="F14" s="73" t="s">
        <v>57</v>
      </c>
      <c r="G14" s="73">
        <v>576</v>
      </c>
      <c r="H14" s="18"/>
      <c r="I14" s="18"/>
      <c r="J14" s="18"/>
      <c r="L14" s="16" t="s">
        <v>61</v>
      </c>
      <c r="M14" s="100"/>
    </row>
    <row r="15" spans="1:19" s="19" customFormat="1" ht="76.5">
      <c r="B15" s="21" t="s">
        <v>26</v>
      </c>
      <c r="C15" s="58">
        <v>1</v>
      </c>
      <c r="D15" s="99" t="s">
        <v>60</v>
      </c>
      <c r="E15" s="99" t="s">
        <v>60</v>
      </c>
      <c r="F15" s="73" t="s">
        <v>57</v>
      </c>
      <c r="G15" s="73">
        <v>1</v>
      </c>
      <c r="H15" s="18"/>
      <c r="I15" s="18"/>
      <c r="J15" s="18"/>
      <c r="L15" s="16" t="s">
        <v>61</v>
      </c>
      <c r="M15" s="100"/>
    </row>
    <row r="16" spans="1:19">
      <c r="D16" s="10"/>
      <c r="E16" s="10"/>
      <c r="F16" s="11"/>
      <c r="G16" s="10"/>
      <c r="H16" s="89" t="s">
        <v>22</v>
      </c>
      <c r="I16" s="89"/>
      <c r="J16" s="8">
        <f>SUM(J8)</f>
        <v>0</v>
      </c>
      <c r="K16" s="8">
        <f>SUM(K8)</f>
        <v>0</v>
      </c>
      <c r="L16" s="10"/>
      <c r="M16" s="38"/>
      <c r="N16" s="38"/>
      <c r="O16" s="38"/>
      <c r="P16" s="38"/>
      <c r="Q16" s="38"/>
      <c r="R16" s="38"/>
      <c r="S16" s="38"/>
    </row>
    <row r="17" spans="4:19">
      <c r="D17" s="38"/>
      <c r="E17" s="38"/>
      <c r="F17" s="3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4:19"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4:19" ht="20.25">
      <c r="D19" s="40" t="s">
        <v>12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4:19" ht="20.25"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4:19" ht="20.25">
      <c r="D21" s="40" t="s">
        <v>13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</sheetData>
  <mergeCells count="9">
    <mergeCell ref="H16:I16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9" t="s">
        <v>22</v>
      </c>
      <c r="I12" s="8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3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1" t="s">
        <v>54</v>
      </c>
      <c r="D1" s="59" t="s">
        <v>38</v>
      </c>
      <c r="E1" s="57" t="s">
        <v>55</v>
      </c>
      <c r="F1" s="61" t="s">
        <v>43</v>
      </c>
      <c r="G1" s="60" t="s">
        <v>47</v>
      </c>
      <c r="H1" s="60" t="s">
        <v>48</v>
      </c>
      <c r="I1" s="60" t="s">
        <v>50</v>
      </c>
      <c r="J1" s="59" t="s">
        <v>56</v>
      </c>
      <c r="K1" s="44" t="s">
        <v>53</v>
      </c>
    </row>
    <row r="2" spans="1:11" ht="20.100000000000001" customHeight="1">
      <c r="A2" s="55" t="s">
        <v>32</v>
      </c>
      <c r="B2" s="35">
        <v>3</v>
      </c>
    </row>
    <row r="3" spans="1:11" ht="20.100000000000001" customHeight="1">
      <c r="A3" s="55" t="s">
        <v>33</v>
      </c>
      <c r="B3" s="35">
        <v>1</v>
      </c>
    </row>
    <row r="4" spans="1:11" ht="20.100000000000001" customHeight="1">
      <c r="A4" s="55" t="s">
        <v>34</v>
      </c>
      <c r="B4" s="35">
        <v>2</v>
      </c>
    </row>
    <row r="5" spans="1:11" ht="20.100000000000001" customHeight="1">
      <c r="A5" s="54" t="s">
        <v>35</v>
      </c>
      <c r="B5" s="35">
        <v>1</v>
      </c>
    </row>
    <row r="6" spans="1:11" ht="20.100000000000001" customHeight="1">
      <c r="A6" s="55" t="s">
        <v>36</v>
      </c>
      <c r="B6" s="35">
        <v>2</v>
      </c>
    </row>
    <row r="7" spans="1:11" ht="20.100000000000001" customHeight="1">
      <c r="A7" s="55" t="s">
        <v>37</v>
      </c>
      <c r="B7" s="52">
        <v>1</v>
      </c>
    </row>
    <row r="8" spans="1:11" ht="20.100000000000001" customHeight="1">
      <c r="A8" s="55" t="s">
        <v>39</v>
      </c>
      <c r="B8" s="52">
        <v>1</v>
      </c>
    </row>
    <row r="9" spans="1:11" ht="20.100000000000001" customHeight="1">
      <c r="A9" s="55" t="s">
        <v>40</v>
      </c>
      <c r="B9" s="52">
        <v>1</v>
      </c>
    </row>
    <row r="10" spans="1:11" ht="20.100000000000001" customHeight="1">
      <c r="A10" s="55" t="s">
        <v>41</v>
      </c>
      <c r="B10" s="52">
        <v>1</v>
      </c>
    </row>
    <row r="11" spans="1:11" ht="20.100000000000001" customHeight="1">
      <c r="A11" s="55" t="s">
        <v>31</v>
      </c>
      <c r="B11" s="52">
        <v>1</v>
      </c>
    </row>
    <row r="12" spans="1:11" ht="20.100000000000001" customHeight="1">
      <c r="A12" s="55" t="s">
        <v>42</v>
      </c>
      <c r="B12" s="52">
        <v>1</v>
      </c>
    </row>
    <row r="13" spans="1:11" ht="20.100000000000001" customHeight="1">
      <c r="A13" s="55" t="s">
        <v>44</v>
      </c>
      <c r="B13" s="52">
        <v>8</v>
      </c>
    </row>
    <row r="14" spans="1:11" ht="20.100000000000001" customHeight="1">
      <c r="A14" s="55" t="s">
        <v>45</v>
      </c>
      <c r="B14" s="52">
        <v>1</v>
      </c>
    </row>
    <row r="15" spans="1:11" ht="20.100000000000001" customHeight="1">
      <c r="A15" s="55" t="s">
        <v>46</v>
      </c>
      <c r="B15" s="52">
        <v>10</v>
      </c>
    </row>
    <row r="16" spans="1:11" ht="20.100000000000001" customHeight="1">
      <c r="A16" s="62" t="s">
        <v>49</v>
      </c>
      <c r="B16" s="52">
        <v>2</v>
      </c>
    </row>
    <row r="17" spans="1:2" ht="20.100000000000001" customHeight="1">
      <c r="A17" s="56" t="s">
        <v>51</v>
      </c>
      <c r="B17" s="35">
        <v>4</v>
      </c>
    </row>
    <row r="18" spans="1:2" ht="20.100000000000001" customHeight="1">
      <c r="A18" s="55" t="s">
        <v>52</v>
      </c>
      <c r="B18" s="3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2024-11-11T12:40:14Z</dcterms:modified>
</cp:coreProperties>
</file>