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perimetru Ciocana- repetat 3\"/>
    </mc:Choice>
  </mc:AlternateContent>
  <xr:revisionPtr revIDLastSave="0" documentId="13_ncr:1_{85C2F053-604E-4668-8B49-6E4D37164C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M9" i="5"/>
  <c r="E8" i="5"/>
  <c r="K12" i="7"/>
  <c r="J12" i="7"/>
</calcChain>
</file>

<file path=xl/sharedStrings.xml><?xml version="1.0" encoding="utf-8"?>
<sst xmlns="http://schemas.openxmlformats.org/spreadsheetml/2006/main" count="59" uniqueCount="39">
  <si>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</si>
  <si>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</si>
  <si>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</si>
  <si>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</si>
  <si>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</si>
  <si>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</si>
  <si>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</si>
  <si>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</si>
  <si>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</si>
  <si>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</si>
  <si>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</si>
  <si>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</si>
  <si>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</si>
  <si>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</si>
  <si>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</si>
  <si>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</si>
  <si>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</si>
  <si>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</si>
  <si>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</si>
  <si>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</si>
  <si>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</si>
  <si>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</si>
  <si>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</si>
  <si>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</si>
  <si>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</si>
  <si>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</si>
  <si>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</si>
  <si>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</si>
  <si>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</si>
  <si>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</si>
  <si>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>33100000-1</t>
  </si>
  <si>
    <t xml:space="preserve">valoarea estimativă </t>
  </si>
  <si>
    <t xml:space="preserve">beneficiar </t>
  </si>
  <si>
    <t>11. Termenul de livrare/prestare/executare/instalare și dare în exploatare: DDP - Franco destinație vămuit, Incoterms 2020, până la 90 zile de la înregistrarea contractului de CAPCS</t>
  </si>
  <si>
    <t xml:space="preserve">Perimetru computerizat </t>
  </si>
  <si>
    <t>IMSP AMT Ciocana</t>
  </si>
  <si>
    <t>Achiziționarea Dispozitivelor medicale (Perimetru computerizat)  conform necesităților IMSP  Asociația Medicală Teritorială Ciocana (repetat 2)</t>
  </si>
  <si>
    <t xml:space="preserve">Perimetru computerizat 
Diapazonul temporal maximal: 90˚;
Stimulus duration 200 ms
Visual field testing distance 30 cm
Background illumination: 31.4 - 31.5 ASB  
Măsurarea pupilei automat;
Mărimea stimulării (după Goldmann): I, II, III, IV, V;
Metode: standart W/W, Albastru sau Roșu pe Alb; Albastru pe Galben
Fixation control: Heijl-Krakau blind spot monitor, Video eye monitor, Gaze tracking, Head tracking, Vertex monitoring
Strategii: Standard, Fast, Faster, Full Threshold, FastPac, SWAP, SITA sau strategii echivalente.
Specialty test library: Social Security Disability, monocular, binocular, Esterman 
monocular, binocular, superior 36, 64, Kinetic testing, Static testing, sau librării echivalente.
Calculator integrat în perimetru computerizat (monobloc)
Ecran tactil (touchscreen); 
Keyboard
Programe și rapoarte: Single Field Analysis (SFA),
 Glaucoma Hemifield Test (GHT), Visual Field Index (VFI), Progression Analysis Serial field overview
Rețele: DICOM, EMR;
Masa/suport cu înălțimea reglabilă electric și 4 roți blocabile;
Alimentare curent alternativ 230V (± 10%), 50 Hz.
</t>
  </si>
  <si>
    <t xml:space="preserve">LP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</si>
</sst>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5" fillId="3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zoomScaleNormal="100" workbookViewId="0">
      <selection activeCell="D3" sqref="D3:H3"/>
    </sheetView>
  </sheetViews>
  <sheetFormatPr defaultRowHeight="20.100000000000001" customHeight="1" x14ac:dyDescent="0.2"/>
  <cols>
    <col min="1" max="1" width="5.7109375" style="41" customWidth="1"/>
    <col min="2" max="2" width="4.42578125" style="41" customWidth="1"/>
    <col min="3" max="3" width="49.28515625" style="41" customWidth="1"/>
    <col min="4" max="4" width="20.7109375" style="40" customWidth="1"/>
    <col min="5" max="5" width="10.5703125" style="53" customWidth="1"/>
    <col min="6" max="6" width="11.28515625" style="41" customWidth="1"/>
    <col min="7" max="7" width="10.7109375" style="41" customWidth="1"/>
    <col min="8" max="8" width="83.5703125" style="41" customWidth="1"/>
    <col min="9" max="9" width="21.140625" style="41" customWidth="1"/>
    <col min="10" max="10" width="30.42578125" style="41" customWidth="1"/>
    <col min="11" max="11" width="30" style="40" customWidth="1"/>
    <col min="12" max="12" width="1.7109375" style="41" customWidth="1"/>
    <col min="13" max="16384" width="9.140625" style="41"/>
  </cols>
  <sheetData>
    <row r="1" spans="1:19" ht="20.100000000000001" customHeight="1" x14ac:dyDescent="0.2">
      <c r="C1" s="70" t="s">
        <v>27</v>
      </c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2">
      <c r="D2" s="73" t="s">
        <v>14</v>
      </c>
      <c r="E2" s="73"/>
      <c r="F2" s="73"/>
      <c r="G2" s="73"/>
      <c r="H2" s="73"/>
      <c r="I2" s="51"/>
    </row>
    <row r="3" spans="1:19" ht="20.100000000000001" customHeight="1" x14ac:dyDescent="0.2">
      <c r="A3" s="74" t="s">
        <v>9</v>
      </c>
      <c r="B3" s="74"/>
      <c r="C3" s="74"/>
      <c r="D3" s="75" t="s">
        <v>38</v>
      </c>
      <c r="E3" s="75"/>
      <c r="F3" s="75"/>
      <c r="G3" s="75"/>
      <c r="H3" s="75"/>
      <c r="I3" s="52"/>
      <c r="J3" s="41" t="s">
        <v>10</v>
      </c>
      <c r="K3" s="40" t="s">
        <v>12</v>
      </c>
    </row>
    <row r="4" spans="1:19" s="30" customFormat="1" ht="20.100000000000001" customHeight="1" x14ac:dyDescent="0.2">
      <c r="A4" s="76" t="s">
        <v>8</v>
      </c>
      <c r="B4" s="76"/>
      <c r="C4" s="76"/>
      <c r="D4" s="77" t="s">
        <v>36</v>
      </c>
      <c r="E4" s="77"/>
      <c r="F4" s="77"/>
      <c r="G4" s="77"/>
      <c r="H4" s="77"/>
      <c r="I4" s="77"/>
      <c r="J4" s="77"/>
      <c r="K4" s="34" t="s">
        <v>13</v>
      </c>
      <c r="L4" s="35"/>
    </row>
    <row r="5" spans="1:19" s="31" customFormat="1" ht="20.100000000000001" customHeight="1" x14ac:dyDescent="0.2">
      <c r="D5" s="71"/>
      <c r="E5" s="71"/>
      <c r="F5" s="71"/>
      <c r="G5" s="71"/>
      <c r="H5" s="71"/>
      <c r="I5" s="49"/>
      <c r="J5" s="71"/>
      <c r="K5" s="71"/>
      <c r="L5" s="35"/>
    </row>
    <row r="6" spans="1:19" ht="31.5" x14ac:dyDescent="0.2">
      <c r="A6" s="37" t="s">
        <v>2</v>
      </c>
      <c r="B6" s="37" t="s">
        <v>0</v>
      </c>
      <c r="C6" s="37" t="s">
        <v>1</v>
      </c>
      <c r="D6" s="37" t="s">
        <v>3</v>
      </c>
      <c r="E6" s="59" t="s">
        <v>4</v>
      </c>
      <c r="F6" s="39" t="s">
        <v>5</v>
      </c>
      <c r="G6" s="39" t="s">
        <v>6</v>
      </c>
      <c r="H6" s="39" t="s">
        <v>7</v>
      </c>
      <c r="I6" s="39"/>
      <c r="J6" s="39" t="s">
        <v>28</v>
      </c>
      <c r="K6" s="37"/>
      <c r="L6" s="33"/>
    </row>
    <row r="7" spans="1:19" ht="15.75" x14ac:dyDescent="0.2">
      <c r="A7" s="37">
        <v>1</v>
      </c>
      <c r="B7" s="72">
        <v>2</v>
      </c>
      <c r="C7" s="72"/>
      <c r="D7" s="72"/>
      <c r="E7" s="59">
        <v>3</v>
      </c>
      <c r="F7" s="37">
        <v>4</v>
      </c>
      <c r="G7" s="37">
        <v>5</v>
      </c>
      <c r="H7" s="37">
        <v>6</v>
      </c>
      <c r="I7" s="50"/>
      <c r="J7" s="38"/>
      <c r="K7" s="37">
        <v>8</v>
      </c>
      <c r="L7" s="33"/>
    </row>
    <row r="8" spans="1:19" ht="378" x14ac:dyDescent="0.2">
      <c r="A8" s="32" t="s">
        <v>30</v>
      </c>
      <c r="B8" s="36">
        <v>1</v>
      </c>
      <c r="C8" s="47" t="s">
        <v>34</v>
      </c>
      <c r="D8" s="47" t="s">
        <v>34</v>
      </c>
      <c r="F8" s="63"/>
      <c r="G8" s="43"/>
      <c r="H8" s="40" t="s">
        <v>37</v>
      </c>
      <c r="I8" s="40"/>
      <c r="J8" s="44"/>
      <c r="K8" s="47"/>
      <c r="L8" s="42"/>
    </row>
    <row r="9" spans="1:19" ht="25.5" x14ac:dyDescent="0.25">
      <c r="A9" s="57" t="s">
        <v>30</v>
      </c>
      <c r="B9" s="58"/>
      <c r="C9" s="48"/>
      <c r="D9" s="2"/>
      <c r="E9" s="60"/>
      <c r="F9" s="2"/>
      <c r="G9" s="2"/>
      <c r="H9" s="2"/>
      <c r="I9" s="2"/>
      <c r="J9" s="2"/>
      <c r="K9" s="2"/>
      <c r="L9" s="27"/>
      <c r="M9" s="27"/>
      <c r="N9" s="27"/>
      <c r="O9" s="27"/>
      <c r="P9" s="27"/>
      <c r="Q9" s="27"/>
      <c r="R9" s="27"/>
      <c r="S9" s="27"/>
    </row>
    <row r="10" spans="1:19" ht="20.25" x14ac:dyDescent="0.3">
      <c r="C10" s="9" t="s">
        <v>15</v>
      </c>
      <c r="D10" s="9"/>
      <c r="E10" s="61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1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1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2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2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2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zoomScale="70" zoomScaleNormal="70" workbookViewId="0">
      <selection activeCell="E3" sqref="E3:I3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80" t="s">
        <v>26</v>
      </c>
      <c r="E1" s="80"/>
      <c r="F1" s="80"/>
      <c r="G1" s="80"/>
      <c r="H1" s="80"/>
      <c r="I1" s="80"/>
      <c r="J1" s="80"/>
      <c r="K1" s="80"/>
      <c r="L1" s="80"/>
      <c r="M1" s="22"/>
    </row>
    <row r="2" spans="1:18" x14ac:dyDescent="0.25">
      <c r="D2" s="81" t="s">
        <v>17</v>
      </c>
      <c r="E2" s="81"/>
      <c r="F2" s="81"/>
      <c r="G2" s="81"/>
      <c r="H2" s="81"/>
      <c r="I2" s="81"/>
      <c r="J2" s="81"/>
      <c r="K2" s="13"/>
    </row>
    <row r="3" spans="1:18" x14ac:dyDescent="0.25">
      <c r="B3" s="82" t="s">
        <v>9</v>
      </c>
      <c r="C3" s="82"/>
      <c r="D3" s="82"/>
      <c r="E3" s="83" t="s">
        <v>38</v>
      </c>
      <c r="F3" s="83"/>
      <c r="G3" s="83"/>
      <c r="H3" s="83"/>
      <c r="I3" s="83"/>
      <c r="K3" s="2" t="s">
        <v>10</v>
      </c>
      <c r="L3" s="2" t="s">
        <v>12</v>
      </c>
    </row>
    <row r="4" spans="1:18" s="4" customFormat="1" ht="32.25" customHeight="1" x14ac:dyDescent="0.25">
      <c r="A4" s="3"/>
      <c r="B4" s="84" t="s">
        <v>8</v>
      </c>
      <c r="C4" s="84"/>
      <c r="D4" s="84"/>
      <c r="E4" s="77" t="s">
        <v>36</v>
      </c>
      <c r="F4" s="77"/>
      <c r="G4" s="77"/>
      <c r="H4" s="77"/>
      <c r="I4" s="77"/>
      <c r="J4" s="77"/>
      <c r="K4" s="19" t="s">
        <v>11</v>
      </c>
      <c r="L4" s="19" t="s">
        <v>13</v>
      </c>
      <c r="M4" s="24"/>
    </row>
    <row r="5" spans="1:18" s="5" customFormat="1" ht="20.100000000000001" customHeight="1" x14ac:dyDescent="0.25">
      <c r="A5" s="3"/>
      <c r="E5" s="78"/>
      <c r="F5" s="78"/>
      <c r="G5" s="78"/>
      <c r="H5" s="78"/>
      <c r="I5" s="78"/>
      <c r="J5" s="45"/>
      <c r="K5" s="45"/>
      <c r="L5" s="45"/>
      <c r="M5" s="25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28" t="s">
        <v>3</v>
      </c>
      <c r="F6" s="28" t="s">
        <v>18</v>
      </c>
      <c r="G6" s="14" t="s">
        <v>19</v>
      </c>
      <c r="H6" s="28" t="s">
        <v>20</v>
      </c>
      <c r="I6" s="28" t="s">
        <v>21</v>
      </c>
      <c r="J6" s="26" t="s">
        <v>22</v>
      </c>
      <c r="K6" s="28" t="s">
        <v>23</v>
      </c>
      <c r="L6" s="28" t="s">
        <v>24</v>
      </c>
      <c r="M6" s="28" t="s">
        <v>31</v>
      </c>
      <c r="N6" s="56" t="s">
        <v>32</v>
      </c>
    </row>
    <row r="7" spans="1:18" x14ac:dyDescent="0.25">
      <c r="A7" s="6"/>
      <c r="B7" s="28">
        <v>1</v>
      </c>
      <c r="C7" s="79">
        <v>2</v>
      </c>
      <c r="D7" s="79"/>
      <c r="E7" s="79"/>
      <c r="F7" s="28">
        <v>3</v>
      </c>
      <c r="G7" s="14">
        <v>4</v>
      </c>
      <c r="H7" s="28">
        <v>5</v>
      </c>
      <c r="I7" s="28">
        <v>6</v>
      </c>
      <c r="J7" s="28">
        <v>7</v>
      </c>
      <c r="K7" s="28">
        <v>8</v>
      </c>
      <c r="L7" s="17">
        <v>9</v>
      </c>
      <c r="M7" s="17"/>
      <c r="N7" s="56"/>
    </row>
    <row r="8" spans="1:18" ht="76.5" x14ac:dyDescent="0.25">
      <c r="A8" s="21"/>
      <c r="B8" s="20" t="s">
        <v>30</v>
      </c>
      <c r="C8" s="65">
        <v>1</v>
      </c>
      <c r="D8" s="47" t="s">
        <v>34</v>
      </c>
      <c r="E8" s="18" t="str">
        <f t="shared" ref="E8" si="0">_Hlk125125747</f>
        <v xml:space="preserve">Perimetru computerizat </v>
      </c>
      <c r="F8" s="18" t="s">
        <v>29</v>
      </c>
      <c r="G8" s="55">
        <v>1</v>
      </c>
      <c r="H8" s="66"/>
      <c r="I8" s="67"/>
      <c r="J8" s="67"/>
      <c r="K8" s="67"/>
      <c r="L8" s="68" t="s">
        <v>33</v>
      </c>
      <c r="M8" s="47">
        <v>750000</v>
      </c>
      <c r="N8" s="69" t="s">
        <v>35</v>
      </c>
    </row>
    <row r="9" spans="1:18" x14ac:dyDescent="0.25">
      <c r="M9" s="2">
        <f>SUM(M8:M8)</f>
        <v>750000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29" t="s">
        <v>25</v>
      </c>
      <c r="H12" s="29"/>
      <c r="I12" s="29"/>
      <c r="J12" s="29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4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4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4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5" t="s">
        <v>25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2024-09-26T15:33:53Z</dcterms:modified>
</cp:coreProperties>
</file>