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5\+DISPOZITIVE MEDICALE\ANALIZATOARE_PUBLICAT_2\initiere\"/>
    </mc:Choice>
  </mc:AlternateContent>
  <xr:revisionPtr revIDLastSave="0" documentId="13_ncr:1_{362A4B10-D987-4729-913A-053339EEED62}" xr6:coauthVersionLast="47" xr6:coauthVersionMax="47" xr10:uidLastSave="{00000000-0000-0000-0000-000000000000}"/>
  <bookViews>
    <workbookView xWindow="-120" yWindow="-120" windowWidth="29040" windowHeight="15840" xr2:uid="{00000000-000D-0000-FFFF-FFFF00000000}"/>
  </bookViews>
  <sheets>
    <sheet name="lot nr. 1 " sheetId="3" r:id="rId1"/>
    <sheet name="lot nr. 2" sheetId="4" r:id="rId2"/>
    <sheet name="lot nr. 3" sheetId="6" r:id="rId3"/>
    <sheet name="lot nr. 4" sheetId="7" r:id="rId4"/>
    <sheet name="lot nr.5" sheetId="8" r:id="rId5"/>
    <sheet name="lot nr.6" sheetId="9" r:id="rId6"/>
    <sheet name="lot nr.7" sheetId="10" r:id="rId7"/>
    <sheet name="lot nr.8" sheetId="12" r:id="rId8"/>
    <sheet name="lot nr.9" sheetId="13" r:id="rId9"/>
    <sheet name="lot nr. 10" sheetId="14" r:id="rId10"/>
    <sheet name="lot nr.11" sheetId="15" r:id="rId11"/>
    <sheet name="lot nr.12" sheetId="16" r:id="rId1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6" l="1"/>
  <c r="M37" i="15"/>
  <c r="M26" i="14"/>
  <c r="M24" i="13"/>
  <c r="M8" i="12"/>
  <c r="M9" i="3" l="1"/>
  <c r="M9" i="10"/>
  <c r="M38" i="9"/>
  <c r="M34" i="8"/>
  <c r="M15" i="7"/>
  <c r="M24" i="6"/>
  <c r="M15" i="4"/>
</calcChain>
</file>

<file path=xl/sharedStrings.xml><?xml version="1.0" encoding="utf-8"?>
<sst xmlns="http://schemas.openxmlformats.org/spreadsheetml/2006/main" count="546" uniqueCount="207">
  <si>
    <t xml:space="preserve">Nr. </t>
  </si>
  <si>
    <t xml:space="preserve">Date pentru evaluarea ofertei economice pe baza costului cel mai scăzut </t>
  </si>
  <si>
    <t>Anul 1</t>
  </si>
  <si>
    <t>Anul 2</t>
  </si>
  <si>
    <t>Anul 3</t>
  </si>
  <si>
    <t>Total</t>
  </si>
  <si>
    <t>Unitatea de măsură</t>
  </si>
  <si>
    <t xml:space="preserve"> kw/an</t>
  </si>
  <si>
    <t>buc</t>
  </si>
  <si>
    <t>prețul (fără TVA)</t>
  </si>
  <si>
    <t>bucăți</t>
  </si>
  <si>
    <t>Costul dispozitivelor fără TVA</t>
  </si>
  <si>
    <t>deumirea reagentului ofertat sau echivalentul său</t>
  </si>
  <si>
    <t>documentul tehnic de referință (instrucțiunea)</t>
  </si>
  <si>
    <t>Suma (fără TVA)</t>
  </si>
  <si>
    <t>cantitatea dispozitiv/ examinări</t>
  </si>
  <si>
    <t>*** În cazul în care nu se poate indica prețul pentru fiecare reagent separat se va indica prețul pentru o examinare (în funcție de metoda de lucru a dispozitivului), pentru fiecare tip de examinare, se va completa celula colorată gri.</t>
  </si>
  <si>
    <t>Anul 4</t>
  </si>
  <si>
    <t>Prețul ofertei fără TVA pentru dispozitivele medicale (echipamentele medicale)  1 bucată</t>
  </si>
  <si>
    <t>1 bucată</t>
  </si>
  <si>
    <t>Consumul de energie electrică al dispozitivelor medicale  (echipamentele medicale) - pretul va fi calcula pentru 5 ore/zi * 21 zile lucrătoare*12 luni(costul lei kWh  )* costul pentru kWh se va calcula conform prețului reglementat</t>
  </si>
  <si>
    <t>Denumirea lot</t>
  </si>
  <si>
    <t xml:space="preserve">Consumabile, calibratori, soluții de lucru, controale și reagenți necesare pentru examinările menționate mai sus în volum suficient pentru activitatea la 4353 examinări anual. </t>
  </si>
  <si>
    <t xml:space="preserve">   Costul reagenților (pentru realizarea examinărilor clinico-biochimce) pentru dispozitivele medicale  inclusiv componentelor necesare (cantități suficiente pentru efecturea numărului de examenări  calculat pe un termen de 48 luni, conform instrucțiunii de utilizare a produsului), calculate pentru numărul  aproximativ  de examenări  anual. Obligatoriu operatorul economic nu va modifica costul reagenților, inclusiv toate componentele necesare, pe un termen de cel puțin 48 ani,  de divizat pe investigatii. Se va indica pretul pentru fiecare reagent în parte, inclusiv consumabile, controale, necesare efectuării unei examinări, în funcție de metoda de examinare a dispozitivului. În caz că se utilizează un singur reagent, placă etc. se va indica prețul total. Se vor atașa la oferta electronică toate documentele tehnice (ex:instrucțiunea de utilizare) pentru a da posibilitate autorității contractante să efectueze calculele.</t>
  </si>
  <si>
    <t>notă</t>
  </si>
  <si>
    <t>Analizator hematologic, automat (5 diff)  -IMSP Centrul de Sănătate Straseni</t>
  </si>
  <si>
    <t>Analizator imunologic portativ 10-15 parametri -IMSP Centrul de Sănătate Rudi</t>
  </si>
  <si>
    <t>Analizator biochimic, automat 100 teste - IMSP Centrul de Sănătate Sipoteni</t>
  </si>
  <si>
    <t>Analizator hematologic, automat (3 diff), 40 probe - IMSP CS Sipoteni</t>
  </si>
  <si>
    <t>Analizator biochimic, automat 400 - IMSP CS Ialoveni</t>
  </si>
  <si>
    <t>Analizator biochimic, automat 400 teste - IMSP CS Ceadir Lunga</t>
  </si>
  <si>
    <t xml:space="preserve">Analizator hematologic, automat (3 diff), 40 probe- CS Iabloana </t>
  </si>
  <si>
    <t xml:space="preserve">Analizator de urină automat - CS Causeni </t>
  </si>
  <si>
    <t>Analizator biochimic cu cuva, semiautomat -SR Sîngerei</t>
  </si>
  <si>
    <t>Analizator biochimic, automat 400 teste -AMT Riscani</t>
  </si>
  <si>
    <t>Analizator biochimic, automat 100 teste  -CS Olanesti</t>
  </si>
  <si>
    <t>Analizator hematologic, automat (3 diff), 40 probe -SR Sîngerei</t>
  </si>
  <si>
    <t>12000
 examenari pe an</t>
  </si>
  <si>
    <t xml:space="preserve">Hemoleucograma completa </t>
  </si>
  <si>
    <t>HbAIC Hemoglobina glicolizată</t>
  </si>
  <si>
    <t>TSH Hormonul de stimulare tiroidiană</t>
  </si>
  <si>
    <t>TT3 Triiodotironin</t>
  </si>
  <si>
    <t>TT4 Tiroxina</t>
  </si>
  <si>
    <t>CRP Proteina C reactivă</t>
  </si>
  <si>
    <t>Test pentru determinarea PSA</t>
  </si>
  <si>
    <t>Vitamina D</t>
  </si>
  <si>
    <t>1700 examenari pe an</t>
  </si>
  <si>
    <t>Proteina totala</t>
  </si>
  <si>
    <t>Albumine</t>
  </si>
  <si>
    <t>Ureea</t>
  </si>
  <si>
    <t>Creatinina</t>
  </si>
  <si>
    <t>Acudul uric</t>
  </si>
  <si>
    <t>Bilirubina totala</t>
  </si>
  <si>
    <t>Bilirubina directa</t>
  </si>
  <si>
    <t>Glucoza</t>
  </si>
  <si>
    <t>ALAT</t>
  </si>
  <si>
    <t>ASAT</t>
  </si>
  <si>
    <t>Colesterol total</t>
  </si>
  <si>
    <t>Trigliceride</t>
  </si>
  <si>
    <t>LDL-c</t>
  </si>
  <si>
    <t>Potasiu</t>
  </si>
  <si>
    <t>Sodiu</t>
  </si>
  <si>
    <t>Hg A,C</t>
  </si>
  <si>
    <t>An.gen de singe</t>
  </si>
  <si>
    <t>Eritrocite</t>
  </si>
  <si>
    <t>Trombocite</t>
  </si>
  <si>
    <t>Leucocite</t>
  </si>
  <si>
    <t>Form.leucocitara</t>
  </si>
  <si>
    <t>Vit.de sed.a hem</t>
  </si>
  <si>
    <t>Timpul de sing.</t>
  </si>
  <si>
    <t>98000examenari pe an</t>
  </si>
  <si>
    <t>Albumin</t>
  </si>
  <si>
    <t>ALP-AMP</t>
  </si>
  <si>
    <t>ALT</t>
  </si>
  <si>
    <t>Amylase</t>
  </si>
  <si>
    <t>AST</t>
  </si>
  <si>
    <t>Bilirubin direct</t>
  </si>
  <si>
    <t>Bilirubin total</t>
  </si>
  <si>
    <t>Calcium Arsenazo</t>
  </si>
  <si>
    <t>Cholesterol HDL</t>
  </si>
  <si>
    <t>Cholesterol LDL</t>
  </si>
  <si>
    <t xml:space="preserve">Cholesterol </t>
  </si>
  <si>
    <t>CK</t>
  </si>
  <si>
    <t>Creatinine</t>
  </si>
  <si>
    <t>GAMMA-GT</t>
  </si>
  <si>
    <t>Glucose</t>
  </si>
  <si>
    <t>HbA1c Enzymatic</t>
  </si>
  <si>
    <t>Iron Ferrozine</t>
  </si>
  <si>
    <t>Lipaza</t>
  </si>
  <si>
    <t>Magnesium</t>
  </si>
  <si>
    <t>Protein total</t>
  </si>
  <si>
    <t>Urea UV</t>
  </si>
  <si>
    <t>Uric acid</t>
  </si>
  <si>
    <t>ASO</t>
  </si>
  <si>
    <t>CRP</t>
  </si>
  <si>
    <t>RF</t>
  </si>
  <si>
    <t>196250 examenari pe an</t>
  </si>
  <si>
    <t xml:space="preserve"> Alaninamino- Transferaza (ALT) </t>
  </si>
  <si>
    <t xml:space="preserve"> Fosfataza alcalina</t>
  </si>
  <si>
    <t xml:space="preserve"> Fosfataza acida</t>
  </si>
  <si>
    <t>Amilaza pancreatica</t>
  </si>
  <si>
    <t xml:space="preserve">Amilaza </t>
  </si>
  <si>
    <t xml:space="preserve">Aspartatamino- Transferaza (AST) </t>
  </si>
  <si>
    <t xml:space="preserve">γ- Glutamil Transpeptidaza </t>
  </si>
  <si>
    <t xml:space="preserve">Albumina </t>
  </si>
  <si>
    <t xml:space="preserve">Bilirubina Totala </t>
  </si>
  <si>
    <t xml:space="preserve">Bilirubina directa </t>
  </si>
  <si>
    <t xml:space="preserve">Calciu </t>
  </si>
  <si>
    <t>Colesterol</t>
  </si>
  <si>
    <t xml:space="preserve">Creatinina </t>
  </si>
  <si>
    <t xml:space="preserve">Glucoza </t>
  </si>
  <si>
    <t>Hemoglobina glicozilata</t>
  </si>
  <si>
    <t>HDL-colesterol</t>
  </si>
  <si>
    <t>LDL-colesterol</t>
  </si>
  <si>
    <t xml:space="preserve">Magneziu </t>
  </si>
  <si>
    <t>Proteine Totale</t>
  </si>
  <si>
    <t xml:space="preserve">Uree </t>
  </si>
  <si>
    <t xml:space="preserve">Acid Uric </t>
  </si>
  <si>
    <t>Fier</t>
  </si>
  <si>
    <t>Lactatdehidrogenaza</t>
  </si>
  <si>
    <t>Creatinfosfokinaza (CK)</t>
  </si>
  <si>
    <t>Creatinfosfokinaza MB</t>
  </si>
  <si>
    <t>Antistreptolizina-O</t>
  </si>
  <si>
    <t>Factor reumatoid</t>
  </si>
  <si>
    <t>Proteina C-reactiva</t>
  </si>
  <si>
    <t>93500
examenari pe an</t>
  </si>
  <si>
    <t>Analiza generală a sângelui</t>
  </si>
  <si>
    <t>1600
examenari pe an</t>
  </si>
  <si>
    <t>12 000,00
 examenari pe an</t>
  </si>
  <si>
    <t xml:space="preserve">12 000,00
</t>
  </si>
  <si>
    <t>Amilaza</t>
  </si>
  <si>
    <t>AlAT</t>
  </si>
  <si>
    <t>AsAT</t>
  </si>
  <si>
    <t>Fosfataza alcalină</t>
  </si>
  <si>
    <t>CK-total</t>
  </si>
  <si>
    <t>CK-MB</t>
  </si>
  <si>
    <t>Bilirubina totală</t>
  </si>
  <si>
    <t>Bilirubina directă</t>
  </si>
  <si>
    <t>Acid uric</t>
  </si>
  <si>
    <t>Urea</t>
  </si>
  <si>
    <t>Proteine totale</t>
  </si>
  <si>
    <t>Albumina</t>
  </si>
  <si>
    <t>35900examenari pe an</t>
  </si>
  <si>
    <t>WBC</t>
  </si>
  <si>
    <t>RBC</t>
  </si>
  <si>
    <t>HGB</t>
  </si>
  <si>
    <t>HCT</t>
  </si>
  <si>
    <t>MCV</t>
  </si>
  <si>
    <t>MCH</t>
  </si>
  <si>
    <t>MCHC</t>
  </si>
  <si>
    <t>PLT</t>
  </si>
  <si>
    <t>LYM</t>
  </si>
  <si>
    <t>MID</t>
  </si>
  <si>
    <t>GRA</t>
  </si>
  <si>
    <t>LYM %</t>
  </si>
  <si>
    <t>MID %</t>
  </si>
  <si>
    <t>GRA %</t>
  </si>
  <si>
    <t>RDW-SD</t>
  </si>
  <si>
    <t>RDW-CV</t>
  </si>
  <si>
    <t>MPV</t>
  </si>
  <si>
    <t>PCT</t>
  </si>
  <si>
    <t>153000 examenari pe an</t>
  </si>
  <si>
    <t>Proteina totală</t>
  </si>
  <si>
    <t>Acidul uric</t>
  </si>
  <si>
    <t>Hb1Ac</t>
  </si>
  <si>
    <t>Colesterolul</t>
  </si>
  <si>
    <t>LDL colesterol</t>
  </si>
  <si>
    <t>HDL colesterol</t>
  </si>
  <si>
    <t>Bilirubina tot.</t>
  </si>
  <si>
    <t>Bilirubina direc.</t>
  </si>
  <si>
    <t>Calciu</t>
  </si>
  <si>
    <t>Magneziu</t>
  </si>
  <si>
    <t>Fierul</t>
  </si>
  <si>
    <t>Amilaza panc.</t>
  </si>
  <si>
    <t>Amilaza tot.</t>
  </si>
  <si>
    <t>ALT/GTP</t>
  </si>
  <si>
    <t>AST/GOT</t>
  </si>
  <si>
    <t>g-GTP</t>
  </si>
  <si>
    <t>LDH</t>
  </si>
  <si>
    <t>Fosfataza alcal.</t>
  </si>
  <si>
    <t>PCR</t>
  </si>
  <si>
    <t>FR</t>
  </si>
  <si>
    <t>ASLO</t>
  </si>
  <si>
    <t>Dozarea alaninaminotransferazei ALT în ser</t>
  </si>
  <si>
    <t>Dozarea aspartataminotransferazei AST în ser</t>
  </si>
  <si>
    <t>Dozarea ureei</t>
  </si>
  <si>
    <t>Dozarea creatininei în ser sau urină</t>
  </si>
  <si>
    <t>Dozarea glucozei</t>
  </si>
  <si>
    <t>Dozarea colesterolului</t>
  </si>
  <si>
    <t>Dozarea bilirubinei totale</t>
  </si>
  <si>
    <t>Dozarea acidului uric</t>
  </si>
  <si>
    <t>Dozarea trigliceridelor</t>
  </si>
  <si>
    <t>Dozarea bilirubinei directe</t>
  </si>
  <si>
    <t>Dozarea colesterolului (LDL-colesterol)</t>
  </si>
  <si>
    <t>Dozarea calciului în serul uman</t>
  </si>
  <si>
    <t>20800 examenari pe an</t>
  </si>
  <si>
    <r>
      <t xml:space="preserve">Analizator hematologic automat (5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</si>
  <si>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imunologic pentru detectarea cantitativa in vitro a biomarkerilor pentru Diabet zaharat, Infecții, Boli Cardiovasculare, Hormoni, Boli Gastrice, Boli Renale, Oncologii, destinat analizei componente-i sanguine, urina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</si>
  <si>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</si>
  <si>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60-80 probe
Descriere: 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</si>
  <si>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</si>
  <si>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</si>
  <si>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</si>
  <si>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 urină pentru efectuarea analizelor chimice și microscopice ale  urinei, care determină prezența anumitor substanțe și estimează concentrațiile lor într-o probă de urină.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</si>
  <si>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semiautomat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</si>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</sst>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0"/>
      <name val="Arial"/>
      <family val="2"/>
    </font>
    <font>
      <sz val="12"/>
      <name val="Times New Roman"/>
      <family val="1"/>
    </font>
    <font>
      <sz val="12"/>
      <color indexed="8"/>
      <name val="Times New Roman"/>
      <family val="1"/>
    </font>
    <font>
      <b/>
      <sz val="12"/>
      <color indexed="8"/>
      <name val="Times New Roman"/>
      <family val="1"/>
    </font>
    <font>
      <b/>
      <sz val="12"/>
      <name val="Times New Roman"/>
      <family val="1"/>
      <charset val="204"/>
    </font>
    <font>
      <sz val="11"/>
      <color theme="1"/>
      <name val="Calibri"/>
      <family val="2"/>
      <scheme val="minor"/>
    </font>
    <font>
      <sz val="11"/>
      <color theme="1"/>
      <name val="Times New Roman"/>
      <family val="1"/>
      <charset val="204"/>
    </font>
    <font>
      <b/>
      <sz val="9"/>
      <name val="Times New Roman"/>
      <family val="1"/>
      <charset val="204"/>
    </font>
    <font>
      <sz val="10"/>
      <name val="Arial"/>
      <family val="2"/>
      <charset val="204"/>
    </font>
    <font>
      <sz val="11"/>
      <color theme="1"/>
      <name val="Times New Roman"/>
      <family val="1"/>
      <charset val="238"/>
    </font>
    <font>
      <sz val="10"/>
      <color theme="1"/>
      <name val="Times New Roman"/>
      <family val="1"/>
      <charset val="238"/>
    </font>
    <font>
      <sz val="10"/>
      <name val="Times New Roman"/>
      <family val="1"/>
      <charset val="204"/>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6" fillId="0" borderId="0"/>
    <xf numFmtId="0" fontId="9" fillId="0" borderId="0"/>
  </cellStyleXfs>
  <cellXfs count="98">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0" fontId="3" fillId="0" borderId="1" xfId="1" applyFont="1" applyBorder="1" applyAlignment="1" applyProtection="1">
      <alignment horizontal="left" vertical="top" wrapText="1"/>
      <protection locked="0"/>
    </xf>
    <xf numFmtId="0" fontId="2" fillId="3" borderId="1" xfId="1" applyFont="1" applyFill="1" applyBorder="1" applyProtection="1">
      <protection locked="0"/>
    </xf>
    <xf numFmtId="0" fontId="2" fillId="0" borderId="0" xfId="1" applyFont="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0" xfId="1" applyFont="1" applyBorder="1" applyAlignment="1" applyProtection="1">
      <alignment horizontal="center" vertical="top" wrapText="1"/>
      <protection locked="0"/>
    </xf>
    <xf numFmtId="0" fontId="2" fillId="3" borderId="0" xfId="1" applyFont="1" applyFill="1" applyBorder="1" applyProtection="1">
      <protection locked="0"/>
    </xf>
    <xf numFmtId="0" fontId="7" fillId="0" borderId="1" xfId="2" applyFont="1" applyBorder="1" applyAlignment="1">
      <alignment horizontal="center" wrapText="1"/>
    </xf>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4" fontId="2" fillId="0" borderId="1" xfId="1" applyNumberFormat="1" applyFont="1" applyBorder="1" applyProtection="1">
      <protection locked="0"/>
    </xf>
    <xf numFmtId="4" fontId="2" fillId="5" borderId="1" xfId="1" applyNumberFormat="1" applyFont="1" applyFill="1" applyBorder="1" applyAlignment="1" applyProtection="1">
      <alignment horizontal="center" vertical="center"/>
      <protection locked="0"/>
    </xf>
    <xf numFmtId="0" fontId="2" fillId="0" borderId="1" xfId="1" applyFont="1" applyBorder="1" applyAlignment="1">
      <alignment horizontal="left" wrapText="1"/>
    </xf>
    <xf numFmtId="4" fontId="2" fillId="0" borderId="1" xfId="1" applyNumberFormat="1" applyFont="1" applyBorder="1" applyAlignment="1">
      <alignment horizontal="center" vertical="center"/>
    </xf>
    <xf numFmtId="4" fontId="2" fillId="0" borderId="2" xfId="1" applyNumberFormat="1" applyFont="1" applyBorder="1" applyAlignment="1">
      <alignment horizontal="center" vertical="center"/>
    </xf>
    <xf numFmtId="0" fontId="4" fillId="0" borderId="3" xfId="1" applyFont="1" applyBorder="1" applyAlignment="1" applyProtection="1">
      <alignment horizontal="right" vertical="center" wrapText="1"/>
      <protection locked="0"/>
    </xf>
    <xf numFmtId="0" fontId="3" fillId="0" borderId="1" xfId="1" applyFont="1" applyBorder="1" applyAlignment="1" applyProtection="1">
      <alignment horizontal="left" vertical="top" wrapText="1"/>
      <protection locked="0"/>
    </xf>
    <xf numFmtId="0" fontId="2" fillId="0" borderId="1" xfId="1" applyFont="1" applyBorder="1" applyAlignment="1">
      <alignment horizontal="center" vertical="center"/>
    </xf>
    <xf numFmtId="0" fontId="2" fillId="3" borderId="1" xfId="1" applyFont="1" applyFill="1" applyBorder="1" applyProtection="1">
      <protection locked="0"/>
    </xf>
    <xf numFmtId="0" fontId="2" fillId="3" borderId="1" xfId="1" applyFont="1" applyFill="1" applyBorder="1" applyAlignment="1">
      <alignment horizontal="left" wrapText="1"/>
    </xf>
    <xf numFmtId="4" fontId="2" fillId="3" borderId="2"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0" fontId="2" fillId="0" borderId="0" xfId="1" applyFont="1" applyAlignment="1" applyProtection="1">
      <alignment horizontal="center" wrapText="1"/>
      <protection locked="0"/>
    </xf>
    <xf numFmtId="0" fontId="2" fillId="3" borderId="1" xfId="1" applyFont="1" applyFill="1" applyBorder="1" applyAlignment="1" applyProtection="1">
      <alignment horizontal="center" wrapText="1"/>
      <protection locked="0"/>
    </xf>
    <xf numFmtId="0" fontId="2" fillId="3" borderId="1" xfId="1" applyFont="1" applyFill="1" applyBorder="1" applyAlignment="1">
      <alignment horizontal="left" vertical="top" wrapText="1"/>
    </xf>
    <xf numFmtId="0" fontId="3" fillId="0" borderId="0" xfId="1" applyFont="1" applyBorder="1" applyAlignment="1" applyProtection="1">
      <alignment horizontal="center" vertical="top" wrapText="1"/>
      <protection locked="0"/>
    </xf>
    <xf numFmtId="0" fontId="0" fillId="0" borderId="1" xfId="0" applyBorder="1"/>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lignment horizontal="center" vertical="center" wrapText="1"/>
    </xf>
    <xf numFmtId="4" fontId="2" fillId="5" borderId="1" xfId="1" applyNumberFormat="1" applyFont="1" applyFill="1" applyBorder="1" applyAlignment="1">
      <alignment horizontal="center" vertical="center"/>
    </xf>
    <xf numFmtId="4" fontId="2" fillId="5" borderId="1" xfId="1" applyNumberFormat="1" applyFont="1" applyFill="1" applyBorder="1" applyProtection="1">
      <protection locked="0"/>
    </xf>
    <xf numFmtId="0" fontId="8" fillId="4" borderId="1" xfId="1" applyFont="1" applyFill="1" applyBorder="1" applyAlignment="1" applyProtection="1">
      <alignment vertical="top" wrapText="1"/>
      <protection locked="0"/>
    </xf>
    <xf numFmtId="2" fontId="4" fillId="2" borderId="1" xfId="1" applyNumberFormat="1" applyFont="1" applyFill="1" applyBorder="1" applyAlignment="1">
      <alignment vertical="center" wrapText="1"/>
    </xf>
    <xf numFmtId="1"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protection locked="0"/>
    </xf>
    <xf numFmtId="2"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0" fontId="7" fillId="0" borderId="1" xfId="2" applyFont="1" applyBorder="1" applyAlignment="1">
      <alignment horizontal="center" vertical="center" wrapText="1"/>
    </xf>
    <xf numFmtId="4" fontId="2" fillId="3" borderId="1" xfId="1" applyNumberFormat="1" applyFont="1" applyFill="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2" fontId="4" fillId="2" borderId="1" xfId="1" applyNumberFormat="1" applyFont="1" applyFill="1" applyBorder="1" applyAlignment="1">
      <alignment horizontal="center" vertical="center" wrapText="1"/>
    </xf>
    <xf numFmtId="0" fontId="4" fillId="0" borderId="3" xfId="1" applyFont="1" applyBorder="1" applyAlignment="1" applyProtection="1">
      <alignment horizontal="right" vertical="center" wrapText="1"/>
      <protection locked="0"/>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4" fillId="0" borderId="3" xfId="1" applyFont="1" applyBorder="1" applyAlignment="1" applyProtection="1">
      <alignment horizontal="right" vertical="center" wrapText="1"/>
      <protection locked="0"/>
    </xf>
    <xf numFmtId="0" fontId="3" fillId="0" borderId="3" xfId="1" applyFont="1" applyBorder="1" applyAlignment="1" applyProtection="1">
      <alignment horizontal="center" vertical="top" wrapText="1"/>
      <protection locked="0"/>
    </xf>
    <xf numFmtId="0" fontId="4" fillId="2" borderId="1" xfId="1" applyFont="1" applyFill="1" applyBorder="1" applyAlignment="1">
      <alignment horizontal="center" vertical="center" wrapText="1"/>
    </xf>
    <xf numFmtId="2" fontId="4" fillId="2" borderId="1" xfId="1" applyNumberFormat="1" applyFont="1" applyFill="1" applyBorder="1" applyAlignment="1">
      <alignment horizontal="center" vertical="center" wrapText="1"/>
    </xf>
    <xf numFmtId="0" fontId="2" fillId="4" borderId="1" xfId="1" applyFont="1" applyFill="1" applyBorder="1" applyAlignment="1" applyProtection="1">
      <alignment horizontal="center" wrapText="1"/>
      <protection locked="0"/>
    </xf>
    <xf numFmtId="0" fontId="7" fillId="0" borderId="1" xfId="0"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wrapText="1"/>
    </xf>
    <xf numFmtId="0" fontId="7" fillId="0" borderId="4" xfId="2" applyFont="1" applyBorder="1" applyAlignment="1">
      <alignment horizontal="center" wrapText="1"/>
    </xf>
    <xf numFmtId="0" fontId="7" fillId="0" borderId="1" xfId="2" applyFont="1" applyBorder="1" applyAlignment="1">
      <alignment horizontal="center" wrapText="1"/>
    </xf>
    <xf numFmtId="0" fontId="10" fillId="0" borderId="0" xfId="2" applyFont="1"/>
    <xf numFmtId="0" fontId="10" fillId="0" borderId="1" xfId="2" applyFont="1" applyBorder="1"/>
    <xf numFmtId="0" fontId="10" fillId="0" borderId="1" xfId="2" applyFont="1" applyBorder="1" applyAlignment="1">
      <alignment wrapText="1"/>
    </xf>
    <xf numFmtId="0" fontId="11" fillId="0" borderId="1" xfId="0"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2" fillId="0" borderId="1" xfId="1" applyFont="1" applyBorder="1" applyAlignment="1" applyProtection="1">
      <alignment horizontal="center"/>
      <protection locked="0"/>
    </xf>
    <xf numFmtId="0" fontId="0" fillId="0" borderId="0" xfId="0" applyAlignment="1">
      <alignment horizontal="center"/>
    </xf>
    <xf numFmtId="0" fontId="12" fillId="0" borderId="1" xfId="2" applyFont="1" applyBorder="1" applyAlignment="1">
      <alignment vertical="top" wrapText="1"/>
    </xf>
    <xf numFmtId="0" fontId="12" fillId="0" borderId="1" xfId="2" applyFont="1" applyFill="1" applyBorder="1" applyAlignment="1">
      <alignment vertical="top" wrapText="1"/>
    </xf>
    <xf numFmtId="0" fontId="12" fillId="5" borderId="1" xfId="2" applyFont="1" applyFill="1" applyBorder="1" applyAlignment="1">
      <alignment vertical="top" wrapText="1"/>
    </xf>
    <xf numFmtId="0" fontId="6" fillId="0" borderId="1" xfId="2" applyBorder="1"/>
    <xf numFmtId="0" fontId="2" fillId="3" borderId="1" xfId="1" applyFont="1" applyFill="1" applyBorder="1" applyAlignment="1" applyProtection="1">
      <alignment horizontal="center"/>
      <protection locked="0"/>
    </xf>
    <xf numFmtId="0" fontId="7" fillId="0" borderId="1" xfId="2" applyFont="1" applyBorder="1" applyAlignment="1">
      <alignment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3" fontId="7" fillId="0" borderId="1"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wrapText="1"/>
    </xf>
    <xf numFmtId="4" fontId="7" fillId="0" borderId="1" xfId="2" applyNumberFormat="1"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7" fillId="0" borderId="1" xfId="2" applyFont="1" applyBorder="1" applyAlignment="1">
      <alignment horizontal="center" vertical="center" wrapText="1"/>
    </xf>
    <xf numFmtId="4" fontId="2" fillId="3" borderId="1" xfId="1" applyNumberFormat="1" applyFont="1" applyFill="1" applyBorder="1" applyAlignment="1" applyProtection="1">
      <alignment horizontal="center" vertical="center"/>
      <protection locked="0"/>
    </xf>
    <xf numFmtId="4" fontId="2" fillId="3" borderId="1" xfId="1" applyNumberFormat="1" applyFont="1" applyFill="1" applyBorder="1" applyProtection="1">
      <protection locked="0"/>
    </xf>
  </cellXfs>
  <cellStyles count="4">
    <cellStyle name="Normal" xfId="0" builtinId="0"/>
    <cellStyle name="Normal 2" xfId="1" xr:uid="{00000000-0005-0000-0000-000000000000}"/>
    <cellStyle name="Normal 3" xfId="2" xr:uid="{6E549AD6-520E-466B-853B-6FC2B75B8439}"/>
    <cellStyle name="Обычный 2" xfId="3" xr:uid="{D7AF555C-965D-4F39-88FF-B83454F96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348E-9372-4F81-B75C-E1237E88C32F}">
  <dimension ref="A1:N10"/>
  <sheetViews>
    <sheetView tabSelected="1" workbookViewId="0">
      <pane xSplit="1" ySplit="3" topLeftCell="B4" activePane="bottomRight" state="frozen"/>
      <selection pane="topRight" activeCell="B1" sqref="B1"/>
      <selection pane="bottomLeft" activeCell="A4" sqref="A4"/>
      <selection pane="bottomRight" activeCell="K7" sqref="A1:XFD1048576"/>
    </sheetView>
  </sheetViews>
  <sheetFormatPr defaultRowHeight="15" x14ac:dyDescent="0.25"/>
  <cols>
    <col min="3" max="3" width="57.7109375" customWidth="1"/>
    <col min="4" max="4" width="11" customWidth="1"/>
    <col min="6" max="6" width="15.28515625" customWidth="1"/>
    <col min="7" max="7" width="16" customWidth="1"/>
    <col min="8" max="8" width="14.140625" customWidth="1"/>
    <col min="9" max="9" width="12" customWidth="1"/>
    <col min="10" max="10" width="10.28515625" customWidth="1"/>
    <col min="11" max="11" width="13" customWidth="1"/>
    <col min="12" max="12" width="11.5703125" customWidth="1"/>
    <col min="13" max="13" width="14.85546875" customWidth="1"/>
    <col min="14" max="14" width="41.140625" customWidth="1"/>
  </cols>
  <sheetData>
    <row r="1" spans="1:14" s="3" customFormat="1" ht="15.75" x14ac:dyDescent="0.25">
      <c r="A1" s="2"/>
      <c r="B1" s="54" t="s">
        <v>21</v>
      </c>
      <c r="C1" s="54"/>
      <c r="D1" s="8"/>
      <c r="E1" s="55" t="s">
        <v>25</v>
      </c>
      <c r="F1" s="55"/>
      <c r="G1" s="55"/>
      <c r="H1" s="55"/>
      <c r="I1" s="55"/>
      <c r="J1" s="55"/>
      <c r="K1" s="55"/>
      <c r="L1" s="9"/>
      <c r="M1" s="7"/>
    </row>
    <row r="2" spans="1:14" s="1" customFormat="1" ht="15.75" x14ac:dyDescent="0.25">
      <c r="A2" s="5"/>
      <c r="B2" s="56" t="s">
        <v>0</v>
      </c>
      <c r="C2" s="56" t="s">
        <v>1</v>
      </c>
      <c r="D2" s="56" t="s">
        <v>6</v>
      </c>
      <c r="E2" s="57" t="s">
        <v>11</v>
      </c>
      <c r="F2" s="39"/>
      <c r="G2" s="39"/>
      <c r="H2" s="39"/>
      <c r="I2" s="39" t="s">
        <v>2</v>
      </c>
      <c r="J2" s="40" t="s">
        <v>3</v>
      </c>
      <c r="K2" s="40" t="s">
        <v>4</v>
      </c>
      <c r="L2" s="40" t="s">
        <v>17</v>
      </c>
      <c r="M2" s="41" t="s">
        <v>5</v>
      </c>
      <c r="N2" s="58" t="s">
        <v>16</v>
      </c>
    </row>
    <row r="3" spans="1:14" s="1" customFormat="1" ht="78.75" x14ac:dyDescent="0.25">
      <c r="A3" s="4"/>
      <c r="B3" s="56"/>
      <c r="C3" s="56"/>
      <c r="D3" s="56"/>
      <c r="E3" s="57"/>
      <c r="F3" s="42" t="s">
        <v>12</v>
      </c>
      <c r="G3" s="42" t="s">
        <v>13</v>
      </c>
      <c r="H3" s="42" t="s">
        <v>15</v>
      </c>
      <c r="I3" s="42" t="s">
        <v>9</v>
      </c>
      <c r="J3" s="42" t="s">
        <v>9</v>
      </c>
      <c r="K3" s="42" t="s">
        <v>9</v>
      </c>
      <c r="L3" s="42" t="s">
        <v>9</v>
      </c>
      <c r="M3" s="43" t="s">
        <v>14</v>
      </c>
      <c r="N3" s="58"/>
    </row>
    <row r="4" spans="1:14" s="1" customFormat="1" ht="31.5" x14ac:dyDescent="0.25">
      <c r="A4" s="4"/>
      <c r="B4" s="24">
        <v>1</v>
      </c>
      <c r="C4" s="19" t="s">
        <v>18</v>
      </c>
      <c r="D4" s="19" t="s">
        <v>10</v>
      </c>
      <c r="E4" s="20"/>
      <c r="F4" s="21"/>
      <c r="G4" s="21"/>
      <c r="H4" s="20" t="s">
        <v>19</v>
      </c>
      <c r="I4" s="21"/>
      <c r="J4" s="21"/>
      <c r="K4" s="21"/>
      <c r="L4" s="21"/>
      <c r="M4" s="17"/>
      <c r="N4" s="17"/>
    </row>
    <row r="5" spans="1:14" s="1" customFormat="1" ht="78.75" x14ac:dyDescent="0.25">
      <c r="A5" s="6"/>
      <c r="B5" s="16"/>
      <c r="C5" s="31" t="s">
        <v>196</v>
      </c>
      <c r="D5" s="31" t="s">
        <v>37</v>
      </c>
      <c r="E5" s="27"/>
      <c r="F5" s="18"/>
      <c r="G5" s="18"/>
      <c r="H5" s="36"/>
      <c r="I5" s="18"/>
      <c r="J5" s="18"/>
      <c r="K5" s="18"/>
      <c r="L5" s="18"/>
      <c r="M5" s="18"/>
      <c r="N5" s="37"/>
    </row>
    <row r="6" spans="1:14" s="1" customFormat="1" ht="15.75" x14ac:dyDescent="0.25">
      <c r="A6" s="10"/>
      <c r="B6" s="11">
        <v>2</v>
      </c>
      <c r="C6" s="60" t="s">
        <v>38</v>
      </c>
      <c r="D6" s="62">
        <v>12000</v>
      </c>
      <c r="E6" s="27"/>
      <c r="F6" s="18"/>
      <c r="G6" s="18"/>
      <c r="H6" s="36"/>
      <c r="I6" s="18"/>
      <c r="J6" s="18"/>
      <c r="K6" s="18"/>
      <c r="L6" s="18"/>
      <c r="M6" s="18"/>
      <c r="N6" s="37"/>
    </row>
    <row r="7" spans="1:14" ht="47.25" x14ac:dyDescent="0.25">
      <c r="B7" s="11">
        <v>23</v>
      </c>
      <c r="C7" s="26" t="s">
        <v>22</v>
      </c>
      <c r="D7" s="35" t="s">
        <v>8</v>
      </c>
      <c r="E7" s="27"/>
      <c r="F7" s="20"/>
      <c r="G7" s="20"/>
      <c r="H7" s="28">
        <v>12000</v>
      </c>
      <c r="I7" s="33"/>
      <c r="J7" s="33"/>
      <c r="K7" s="33"/>
      <c r="L7" s="33"/>
      <c r="M7" s="33"/>
      <c r="N7" s="33"/>
    </row>
    <row r="8" spans="1:14" ht="63" x14ac:dyDescent="0.25">
      <c r="B8" s="11">
        <v>24</v>
      </c>
      <c r="C8" s="30" t="s">
        <v>20</v>
      </c>
      <c r="D8" s="34" t="s">
        <v>7</v>
      </c>
      <c r="E8" s="27"/>
      <c r="F8" s="20"/>
      <c r="G8" s="20"/>
      <c r="H8" s="28">
        <v>1</v>
      </c>
      <c r="I8" s="33"/>
      <c r="J8" s="33"/>
      <c r="K8" s="33"/>
      <c r="L8" s="33"/>
      <c r="M8" s="33"/>
      <c r="N8" s="33"/>
    </row>
    <row r="9" spans="1:14" s="12" customFormat="1" ht="15.75" x14ac:dyDescent="0.25">
      <c r="B9" s="11"/>
      <c r="C9" s="30" t="s">
        <v>5</v>
      </c>
      <c r="D9" s="34"/>
      <c r="E9" s="28"/>
      <c r="F9" s="20"/>
      <c r="G9" s="20"/>
      <c r="H9" s="28"/>
      <c r="I9" s="33"/>
      <c r="J9" s="33"/>
      <c r="K9" s="33"/>
      <c r="L9" s="33"/>
      <c r="M9" s="33">
        <f>M8+M7</f>
        <v>0</v>
      </c>
      <c r="N9" s="33"/>
    </row>
    <row r="10" spans="1:14" ht="156" x14ac:dyDescent="0.25">
      <c r="B10" s="44" t="s">
        <v>24</v>
      </c>
      <c r="C10" s="38" t="s">
        <v>23</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773C-43FD-4049-9ED1-76D6F3E8284C}">
  <dimension ref="A1:N16"/>
  <sheetViews>
    <sheetView workbookViewId="0">
      <pane xSplit="1" ySplit="3" topLeftCell="B4" activePane="bottomRight" state="frozen"/>
      <selection pane="topRight" activeCell="B1" sqref="B1"/>
      <selection pane="bottomLeft" activeCell="A4" sqref="A4"/>
      <selection pane="bottomRight" activeCell="M5" sqref="A1:XFD1048576"/>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22"/>
      <c r="E1" s="55" t="s">
        <v>26</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42" t="s">
        <v>12</v>
      </c>
      <c r="G3" s="42" t="s">
        <v>13</v>
      </c>
      <c r="H3" s="42" t="s">
        <v>15</v>
      </c>
      <c r="I3" s="42" t="s">
        <v>9</v>
      </c>
      <c r="J3" s="42" t="s">
        <v>9</v>
      </c>
      <c r="K3" s="42" t="s">
        <v>9</v>
      </c>
      <c r="L3" s="42"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197</v>
      </c>
      <c r="D5" s="31" t="s">
        <v>46</v>
      </c>
      <c r="E5" s="27"/>
      <c r="F5" s="18"/>
      <c r="G5" s="18"/>
      <c r="H5" s="36"/>
      <c r="I5" s="18"/>
      <c r="J5" s="18"/>
      <c r="K5" s="18"/>
      <c r="L5" s="18"/>
      <c r="M5" s="18"/>
      <c r="N5" s="37"/>
    </row>
    <row r="6" spans="1:14" s="13" customFormat="1" ht="15.75" x14ac:dyDescent="0.25">
      <c r="A6" s="10"/>
      <c r="B6" s="11">
        <v>2</v>
      </c>
      <c r="C6" s="67" t="s">
        <v>39</v>
      </c>
      <c r="D6" s="64">
        <v>750</v>
      </c>
      <c r="E6" s="27"/>
      <c r="F6" s="18"/>
      <c r="G6" s="18"/>
      <c r="H6" s="36"/>
      <c r="I6" s="18"/>
      <c r="J6" s="18"/>
      <c r="K6" s="18"/>
      <c r="L6" s="18"/>
      <c r="M6" s="18"/>
      <c r="N6" s="37"/>
    </row>
    <row r="7" spans="1:14" s="13" customFormat="1" ht="15.75" x14ac:dyDescent="0.25">
      <c r="A7" s="10"/>
      <c r="B7" s="11">
        <v>3</v>
      </c>
      <c r="C7" s="68" t="s">
        <v>40</v>
      </c>
      <c r="D7" s="64">
        <v>150</v>
      </c>
      <c r="E7" s="27"/>
      <c r="F7" s="18"/>
      <c r="G7" s="18"/>
      <c r="H7" s="36"/>
      <c r="I7" s="18"/>
      <c r="J7" s="18"/>
      <c r="K7" s="18"/>
      <c r="L7" s="18"/>
      <c r="M7" s="18"/>
      <c r="N7" s="37"/>
    </row>
    <row r="8" spans="1:14" s="13" customFormat="1" ht="15.75" x14ac:dyDescent="0.25">
      <c r="A8" s="10"/>
      <c r="B8" s="61">
        <v>4</v>
      </c>
      <c r="C8" s="69" t="s">
        <v>41</v>
      </c>
      <c r="D8" s="64">
        <v>150</v>
      </c>
      <c r="E8" s="27"/>
      <c r="F8" s="18"/>
      <c r="G8" s="18"/>
      <c r="H8" s="36"/>
      <c r="I8" s="18"/>
      <c r="J8" s="18"/>
      <c r="K8" s="18"/>
      <c r="L8" s="18"/>
      <c r="M8" s="18"/>
      <c r="N8" s="37"/>
    </row>
    <row r="9" spans="1:14" s="13" customFormat="1" ht="15.75" x14ac:dyDescent="0.25">
      <c r="A9" s="10"/>
      <c r="B9" s="61">
        <v>5</v>
      </c>
      <c r="C9" s="69" t="s">
        <v>42</v>
      </c>
      <c r="D9" s="64">
        <v>150</v>
      </c>
      <c r="E9" s="27"/>
      <c r="F9" s="18"/>
      <c r="G9" s="18"/>
      <c r="H9" s="36"/>
      <c r="I9" s="18"/>
      <c r="J9" s="18"/>
      <c r="K9" s="18"/>
      <c r="L9" s="18"/>
      <c r="M9" s="18"/>
      <c r="N9" s="37"/>
    </row>
    <row r="10" spans="1:14" s="13" customFormat="1" ht="15.75" x14ac:dyDescent="0.25">
      <c r="A10" s="10"/>
      <c r="B10" s="61">
        <v>6</v>
      </c>
      <c r="C10" s="69" t="s">
        <v>43</v>
      </c>
      <c r="D10" s="64">
        <v>250</v>
      </c>
      <c r="E10" s="27"/>
      <c r="F10" s="18"/>
      <c r="G10" s="18"/>
      <c r="H10" s="36"/>
      <c r="I10" s="18"/>
      <c r="J10" s="18"/>
      <c r="K10" s="18"/>
      <c r="L10" s="18"/>
      <c r="M10" s="18"/>
      <c r="N10" s="37"/>
    </row>
    <row r="11" spans="1:14" s="13" customFormat="1" ht="15.75" x14ac:dyDescent="0.25">
      <c r="A11" s="10"/>
      <c r="B11" s="61">
        <v>7</v>
      </c>
      <c r="C11" s="69" t="s">
        <v>44</v>
      </c>
      <c r="D11" s="64">
        <v>150</v>
      </c>
      <c r="E11" s="27"/>
      <c r="F11" s="18"/>
      <c r="G11" s="18"/>
      <c r="H11" s="36"/>
      <c r="I11" s="18"/>
      <c r="J11" s="18"/>
      <c r="K11" s="18"/>
      <c r="L11" s="18"/>
      <c r="M11" s="18"/>
      <c r="N11" s="37"/>
    </row>
    <row r="12" spans="1:14" s="13" customFormat="1" ht="15.75" x14ac:dyDescent="0.25">
      <c r="A12" s="10"/>
      <c r="B12" s="63">
        <v>8</v>
      </c>
      <c r="C12" s="69" t="s">
        <v>45</v>
      </c>
      <c r="D12" s="65">
        <v>100</v>
      </c>
      <c r="E12" s="27"/>
      <c r="F12" s="18"/>
      <c r="G12" s="18"/>
      <c r="H12" s="36"/>
      <c r="I12" s="18"/>
      <c r="J12" s="18"/>
      <c r="K12" s="18"/>
      <c r="L12" s="18"/>
      <c r="M12" s="18"/>
      <c r="N12" s="37"/>
    </row>
    <row r="13" spans="1:14" ht="47.25" x14ac:dyDescent="0.25">
      <c r="B13" s="63">
        <v>9</v>
      </c>
      <c r="C13" s="26" t="s">
        <v>22</v>
      </c>
      <c r="D13" s="35" t="s">
        <v>8</v>
      </c>
      <c r="E13" s="27"/>
      <c r="F13" s="20"/>
      <c r="G13" s="20"/>
      <c r="H13" s="28">
        <v>1700</v>
      </c>
      <c r="I13" s="33"/>
      <c r="J13" s="33"/>
      <c r="K13" s="33"/>
      <c r="L13" s="33"/>
      <c r="M13" s="33"/>
      <c r="N13" s="33"/>
    </row>
    <row r="14" spans="1:14" ht="78.75" x14ac:dyDescent="0.25">
      <c r="B14" s="63">
        <v>10</v>
      </c>
      <c r="C14" s="30" t="s">
        <v>20</v>
      </c>
      <c r="D14" s="34" t="s">
        <v>7</v>
      </c>
      <c r="E14" s="27"/>
      <c r="F14" s="20"/>
      <c r="G14" s="20"/>
      <c r="H14" s="28">
        <v>1</v>
      </c>
      <c r="I14" s="33"/>
      <c r="J14" s="33"/>
      <c r="K14" s="33"/>
      <c r="L14" s="33"/>
      <c r="M14" s="33"/>
      <c r="N14" s="33"/>
    </row>
    <row r="15" spans="1:14" ht="15.75" x14ac:dyDescent="0.25">
      <c r="B15" s="11"/>
      <c r="C15" s="30" t="s">
        <v>5</v>
      </c>
      <c r="D15" s="34"/>
      <c r="E15" s="28"/>
      <c r="F15" s="20"/>
      <c r="G15" s="20"/>
      <c r="H15" s="28"/>
      <c r="I15" s="33"/>
      <c r="J15" s="33"/>
      <c r="K15" s="33"/>
      <c r="L15" s="33"/>
      <c r="M15" s="33">
        <f>M14+M13</f>
        <v>0</v>
      </c>
      <c r="N15" s="33"/>
    </row>
    <row r="16" spans="1:14" ht="180" x14ac:dyDescent="0.25">
      <c r="B16" s="44" t="s">
        <v>24</v>
      </c>
      <c r="C16" s="38" t="s">
        <v>23</v>
      </c>
      <c r="D16" s="33"/>
      <c r="E16" s="33"/>
      <c r="F16" s="33"/>
      <c r="G16" s="33"/>
      <c r="H16" s="33"/>
      <c r="I16" s="33"/>
      <c r="J16" s="33"/>
      <c r="K16" s="33"/>
      <c r="L16" s="33"/>
      <c r="M16" s="33"/>
      <c r="N16"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A300-6115-44F9-8338-0F139DF18170}">
  <dimension ref="A1:N25"/>
  <sheetViews>
    <sheetView workbookViewId="0">
      <pane xSplit="1" ySplit="3" topLeftCell="B4" activePane="bottomRight" state="frozen"/>
      <selection pane="topRight" activeCell="B1" sqref="B1"/>
      <selection pane="bottomLeft" activeCell="A4" sqref="A4"/>
      <selection pane="bottomRight" activeCell="N9" sqref="A1:XFD1048576"/>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22"/>
      <c r="E1" s="55" t="s">
        <v>27</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42" t="s">
        <v>12</v>
      </c>
      <c r="G3" s="42" t="s">
        <v>13</v>
      </c>
      <c r="H3" s="42" t="s">
        <v>15</v>
      </c>
      <c r="I3" s="42" t="s">
        <v>9</v>
      </c>
      <c r="J3" s="42" t="s">
        <v>9</v>
      </c>
      <c r="K3" s="42" t="s">
        <v>9</v>
      </c>
      <c r="L3" s="42"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16"/>
      <c r="C5" s="31" t="s">
        <v>198</v>
      </c>
      <c r="D5" s="31">
        <v>27400</v>
      </c>
      <c r="E5" s="27"/>
      <c r="F5" s="18"/>
      <c r="G5" s="18"/>
      <c r="H5" s="36"/>
      <c r="I5" s="18"/>
      <c r="J5" s="18"/>
      <c r="K5" s="18"/>
      <c r="L5" s="18"/>
      <c r="M5" s="18"/>
      <c r="N5" s="37"/>
    </row>
    <row r="6" spans="1:14" s="13" customFormat="1" ht="15.75" x14ac:dyDescent="0.25">
      <c r="A6" s="10"/>
      <c r="B6" s="16">
        <v>1</v>
      </c>
      <c r="C6" s="59" t="s">
        <v>47</v>
      </c>
      <c r="D6" s="59">
        <v>150</v>
      </c>
      <c r="E6" s="27"/>
      <c r="F6" s="18"/>
      <c r="G6" s="18"/>
      <c r="H6" s="36"/>
      <c r="I6" s="18"/>
      <c r="J6" s="18"/>
      <c r="K6" s="18"/>
      <c r="L6" s="18"/>
      <c r="M6" s="18"/>
      <c r="N6" s="37"/>
    </row>
    <row r="7" spans="1:14" s="13" customFormat="1" ht="15.75" x14ac:dyDescent="0.25">
      <c r="A7" s="10"/>
      <c r="B7" s="16">
        <v>2</v>
      </c>
      <c r="C7" s="59" t="s">
        <v>48</v>
      </c>
      <c r="D7" s="59">
        <v>150</v>
      </c>
      <c r="E7" s="27"/>
      <c r="F7" s="18"/>
      <c r="G7" s="18"/>
      <c r="H7" s="36"/>
      <c r="I7" s="18"/>
      <c r="J7" s="18"/>
      <c r="K7" s="18"/>
      <c r="L7" s="18"/>
      <c r="M7" s="18"/>
      <c r="N7" s="37"/>
    </row>
    <row r="8" spans="1:14" s="13" customFormat="1" ht="15.75" x14ac:dyDescent="0.25">
      <c r="A8" s="10"/>
      <c r="B8" s="16">
        <v>3</v>
      </c>
      <c r="C8" s="59" t="s">
        <v>49</v>
      </c>
      <c r="D8" s="59">
        <v>2800</v>
      </c>
      <c r="E8" s="27"/>
      <c r="F8" s="18"/>
      <c r="G8" s="18"/>
      <c r="H8" s="36"/>
      <c r="I8" s="18"/>
      <c r="J8" s="18"/>
      <c r="K8" s="18"/>
      <c r="L8" s="18"/>
      <c r="M8" s="18"/>
      <c r="N8" s="37"/>
    </row>
    <row r="9" spans="1:14" s="13" customFormat="1" ht="15.75" x14ac:dyDescent="0.25">
      <c r="A9" s="10"/>
      <c r="B9" s="16">
        <v>4</v>
      </c>
      <c r="C9" s="59" t="s">
        <v>50</v>
      </c>
      <c r="D9" s="59">
        <v>2800</v>
      </c>
      <c r="E9" s="27"/>
      <c r="F9" s="18"/>
      <c r="G9" s="18"/>
      <c r="H9" s="36"/>
      <c r="I9" s="18"/>
      <c r="J9" s="18"/>
      <c r="K9" s="18"/>
      <c r="L9" s="18"/>
      <c r="M9" s="18"/>
      <c r="N9" s="37"/>
    </row>
    <row r="10" spans="1:14" s="13" customFormat="1" ht="15.75" x14ac:dyDescent="0.25">
      <c r="A10" s="10"/>
      <c r="B10" s="16">
        <v>5</v>
      </c>
      <c r="C10" s="59" t="s">
        <v>51</v>
      </c>
      <c r="D10" s="59">
        <v>2800</v>
      </c>
      <c r="E10" s="27"/>
      <c r="F10" s="18"/>
      <c r="G10" s="18"/>
      <c r="H10" s="36"/>
      <c r="I10" s="18"/>
      <c r="J10" s="18"/>
      <c r="K10" s="18"/>
      <c r="L10" s="18"/>
      <c r="M10" s="18"/>
      <c r="N10" s="37"/>
    </row>
    <row r="11" spans="1:14" s="13" customFormat="1" ht="15.75" x14ac:dyDescent="0.25">
      <c r="A11" s="10"/>
      <c r="B11" s="16">
        <v>6</v>
      </c>
      <c r="C11" s="59" t="s">
        <v>52</v>
      </c>
      <c r="D11" s="59">
        <v>1200</v>
      </c>
      <c r="E11" s="27"/>
      <c r="F11" s="18"/>
      <c r="G11" s="18"/>
      <c r="H11" s="36"/>
      <c r="I11" s="18"/>
      <c r="J11" s="18"/>
      <c r="K11" s="18"/>
      <c r="L11" s="18"/>
      <c r="M11" s="18"/>
      <c r="N11" s="37"/>
    </row>
    <row r="12" spans="1:14" s="13" customFormat="1" ht="15.75" x14ac:dyDescent="0.25">
      <c r="A12" s="10"/>
      <c r="B12" s="16">
        <v>7</v>
      </c>
      <c r="C12" s="59" t="s">
        <v>53</v>
      </c>
      <c r="D12" s="59">
        <v>1200</v>
      </c>
      <c r="E12" s="27"/>
      <c r="F12" s="18"/>
      <c r="G12" s="18"/>
      <c r="H12" s="36"/>
      <c r="I12" s="18"/>
      <c r="J12" s="18"/>
      <c r="K12" s="18"/>
      <c r="L12" s="18"/>
      <c r="M12" s="18"/>
      <c r="N12" s="37"/>
    </row>
    <row r="13" spans="1:14" s="13" customFormat="1" ht="15.75" x14ac:dyDescent="0.25">
      <c r="A13" s="10"/>
      <c r="B13" s="16">
        <v>8</v>
      </c>
      <c r="C13" s="59" t="s">
        <v>54</v>
      </c>
      <c r="D13" s="59">
        <v>3500</v>
      </c>
      <c r="E13" s="27"/>
      <c r="F13" s="18"/>
      <c r="G13" s="18"/>
      <c r="H13" s="36"/>
      <c r="I13" s="18"/>
      <c r="J13" s="18"/>
      <c r="K13" s="18"/>
      <c r="L13" s="18"/>
      <c r="M13" s="18"/>
      <c r="N13" s="37"/>
    </row>
    <row r="14" spans="1:14" s="13" customFormat="1" ht="15.75" x14ac:dyDescent="0.25">
      <c r="A14" s="10"/>
      <c r="B14" s="16">
        <v>9</v>
      </c>
      <c r="C14" s="59" t="s">
        <v>55</v>
      </c>
      <c r="D14" s="59">
        <v>1200</v>
      </c>
      <c r="E14" s="27"/>
      <c r="F14" s="18"/>
      <c r="G14" s="18"/>
      <c r="H14" s="36"/>
      <c r="I14" s="18"/>
      <c r="J14" s="18"/>
      <c r="K14" s="18"/>
      <c r="L14" s="18"/>
      <c r="M14" s="18"/>
      <c r="N14" s="37"/>
    </row>
    <row r="15" spans="1:14" s="13" customFormat="1" ht="15.75" x14ac:dyDescent="0.25">
      <c r="A15" s="10"/>
      <c r="B15" s="16">
        <v>10</v>
      </c>
      <c r="C15" s="59" t="s">
        <v>56</v>
      </c>
      <c r="D15" s="59">
        <v>1200</v>
      </c>
      <c r="E15" s="27"/>
      <c r="F15" s="18"/>
      <c r="G15" s="18"/>
      <c r="H15" s="36"/>
      <c r="I15" s="18"/>
      <c r="J15" s="18"/>
      <c r="K15" s="18"/>
      <c r="L15" s="18"/>
      <c r="M15" s="18"/>
      <c r="N15" s="37"/>
    </row>
    <row r="16" spans="1:14" s="13" customFormat="1" ht="15.75" x14ac:dyDescent="0.25">
      <c r="A16" s="10"/>
      <c r="B16" s="16">
        <v>11</v>
      </c>
      <c r="C16" s="59" t="s">
        <v>57</v>
      </c>
      <c r="D16" s="59">
        <v>3500</v>
      </c>
      <c r="E16" s="27"/>
      <c r="F16" s="18"/>
      <c r="G16" s="18"/>
      <c r="H16" s="36"/>
      <c r="I16" s="18"/>
      <c r="J16" s="18"/>
      <c r="K16" s="18"/>
      <c r="L16" s="18"/>
      <c r="M16" s="18"/>
      <c r="N16" s="37"/>
    </row>
    <row r="17" spans="1:14" s="13" customFormat="1" ht="15.75" x14ac:dyDescent="0.25">
      <c r="A17" s="10"/>
      <c r="B17" s="16">
        <v>12</v>
      </c>
      <c r="C17" s="59" t="s">
        <v>58</v>
      </c>
      <c r="D17" s="59">
        <v>3000</v>
      </c>
      <c r="E17" s="27"/>
      <c r="F17" s="18"/>
      <c r="G17" s="18"/>
      <c r="H17" s="36"/>
      <c r="I17" s="18"/>
      <c r="J17" s="18"/>
      <c r="K17" s="18"/>
      <c r="L17" s="18"/>
      <c r="M17" s="18"/>
      <c r="N17" s="37"/>
    </row>
    <row r="18" spans="1:14" s="13" customFormat="1" ht="15.75" x14ac:dyDescent="0.25">
      <c r="A18" s="10"/>
      <c r="B18" s="16">
        <v>13</v>
      </c>
      <c r="C18" s="59" t="s">
        <v>59</v>
      </c>
      <c r="D18" s="59">
        <v>1500</v>
      </c>
      <c r="E18" s="27"/>
      <c r="F18" s="18"/>
      <c r="G18" s="18"/>
      <c r="H18" s="36"/>
      <c r="I18" s="18"/>
      <c r="J18" s="18"/>
      <c r="K18" s="18"/>
      <c r="L18" s="18"/>
      <c r="M18" s="18"/>
      <c r="N18" s="37"/>
    </row>
    <row r="19" spans="1:14" s="13" customFormat="1" ht="15.75" x14ac:dyDescent="0.25">
      <c r="A19" s="10"/>
      <c r="B19" s="16">
        <v>14</v>
      </c>
      <c r="C19" s="59" t="s">
        <v>60</v>
      </c>
      <c r="D19" s="59">
        <v>600</v>
      </c>
      <c r="E19" s="27"/>
      <c r="F19" s="18"/>
      <c r="G19" s="18"/>
      <c r="H19" s="36"/>
      <c r="I19" s="18"/>
      <c r="J19" s="18"/>
      <c r="K19" s="18"/>
      <c r="L19" s="18"/>
      <c r="M19" s="18"/>
      <c r="N19" s="37"/>
    </row>
    <row r="20" spans="1:14" s="13" customFormat="1" ht="15.75" x14ac:dyDescent="0.25">
      <c r="A20" s="10"/>
      <c r="B20" s="16">
        <v>15</v>
      </c>
      <c r="C20" s="59" t="s">
        <v>61</v>
      </c>
      <c r="D20" s="59">
        <v>600</v>
      </c>
      <c r="E20" s="27"/>
      <c r="F20" s="18"/>
      <c r="G20" s="18"/>
      <c r="H20" s="36"/>
      <c r="I20" s="18"/>
      <c r="J20" s="18"/>
      <c r="K20" s="18"/>
      <c r="L20" s="18"/>
      <c r="M20" s="18"/>
      <c r="N20" s="37"/>
    </row>
    <row r="21" spans="1:14" s="13" customFormat="1" ht="15.75" x14ac:dyDescent="0.25">
      <c r="A21" s="10"/>
      <c r="B21" s="16">
        <v>16</v>
      </c>
      <c r="C21" s="59" t="s">
        <v>62</v>
      </c>
      <c r="D21" s="59">
        <v>1200</v>
      </c>
      <c r="E21" s="27"/>
      <c r="F21" s="18"/>
      <c r="G21" s="18"/>
      <c r="H21" s="36"/>
      <c r="I21" s="18"/>
      <c r="J21" s="18"/>
      <c r="K21" s="18"/>
      <c r="L21" s="18"/>
      <c r="M21" s="18"/>
      <c r="N21" s="37"/>
    </row>
    <row r="22" spans="1:14" ht="47.25" x14ac:dyDescent="0.25">
      <c r="B22" s="16">
        <v>17</v>
      </c>
      <c r="C22" s="26" t="s">
        <v>22</v>
      </c>
      <c r="D22" s="35" t="s">
        <v>8</v>
      </c>
      <c r="E22" s="27"/>
      <c r="F22" s="20"/>
      <c r="G22" s="20"/>
      <c r="H22" s="31">
        <v>27400</v>
      </c>
      <c r="I22" s="33"/>
      <c r="J22" s="33"/>
      <c r="K22" s="33"/>
      <c r="L22" s="33"/>
      <c r="M22" s="33"/>
      <c r="N22" s="33"/>
    </row>
    <row r="23" spans="1:14" ht="78.75" x14ac:dyDescent="0.25">
      <c r="B23" s="16">
        <v>18</v>
      </c>
      <c r="C23" s="30" t="s">
        <v>20</v>
      </c>
      <c r="D23" s="34" t="s">
        <v>7</v>
      </c>
      <c r="E23" s="27"/>
      <c r="F23" s="20"/>
      <c r="G23" s="20"/>
      <c r="H23" s="28">
        <v>1</v>
      </c>
      <c r="I23" s="33"/>
      <c r="J23" s="33"/>
      <c r="K23" s="33"/>
      <c r="L23" s="33"/>
      <c r="M23" s="33"/>
      <c r="N23" s="33"/>
    </row>
    <row r="24" spans="1:14" ht="15.75" x14ac:dyDescent="0.25">
      <c r="B24" s="11"/>
      <c r="C24" s="30" t="s">
        <v>5</v>
      </c>
      <c r="D24" s="34"/>
      <c r="E24" s="28"/>
      <c r="F24" s="20"/>
      <c r="G24" s="20"/>
      <c r="H24" s="28"/>
      <c r="I24" s="33"/>
      <c r="J24" s="33"/>
      <c r="K24" s="33"/>
      <c r="L24" s="33"/>
      <c r="M24" s="33">
        <f>M23+M22</f>
        <v>0</v>
      </c>
      <c r="N24" s="33"/>
    </row>
    <row r="25" spans="1:14" ht="180" x14ac:dyDescent="0.25">
      <c r="B25" s="44" t="s">
        <v>24</v>
      </c>
      <c r="C25" s="38" t="s">
        <v>23</v>
      </c>
      <c r="D25" s="33"/>
      <c r="E25" s="33"/>
      <c r="F25" s="33"/>
      <c r="G25" s="33"/>
      <c r="H25" s="33"/>
      <c r="I25" s="33"/>
      <c r="J25" s="33"/>
      <c r="K25" s="33"/>
      <c r="L25" s="33"/>
      <c r="M25" s="33"/>
      <c r="N2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DB1D-785E-476A-A008-B1A8C89D4E2A}">
  <dimension ref="A1:N16"/>
  <sheetViews>
    <sheetView workbookViewId="0">
      <pane xSplit="1" ySplit="3" topLeftCell="B4" activePane="bottomRight" state="frozen"/>
      <selection pane="topRight" activeCell="B1" sqref="B1"/>
      <selection pane="bottomLeft" activeCell="A4" sqref="A4"/>
      <selection pane="bottomRight" activeCell="J5" sqref="J5"/>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22"/>
      <c r="E1" s="55" t="s">
        <v>28</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42" t="s">
        <v>12</v>
      </c>
      <c r="G3" s="42" t="s">
        <v>13</v>
      </c>
      <c r="H3" s="42" t="s">
        <v>15</v>
      </c>
      <c r="I3" s="42" t="s">
        <v>9</v>
      </c>
      <c r="J3" s="42" t="s">
        <v>9</v>
      </c>
      <c r="K3" s="42" t="s">
        <v>9</v>
      </c>
      <c r="L3" s="42"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199</v>
      </c>
      <c r="D5" s="31" t="s">
        <v>70</v>
      </c>
      <c r="E5" s="27"/>
      <c r="F5" s="18"/>
      <c r="G5" s="18"/>
      <c r="H5" s="36"/>
      <c r="I5" s="18"/>
      <c r="J5" s="18"/>
      <c r="K5" s="18"/>
      <c r="L5" s="18"/>
      <c r="M5" s="18"/>
      <c r="N5" s="37"/>
    </row>
    <row r="6" spans="1:14" s="13" customFormat="1" ht="15.75" x14ac:dyDescent="0.25">
      <c r="A6" s="10"/>
      <c r="B6" s="46">
        <v>2</v>
      </c>
      <c r="C6" s="59" t="s">
        <v>63</v>
      </c>
      <c r="D6" s="59">
        <v>15000</v>
      </c>
      <c r="E6" s="27"/>
      <c r="F6" s="18"/>
      <c r="G6" s="18"/>
      <c r="H6" s="36"/>
      <c r="I6" s="18"/>
      <c r="J6" s="18"/>
      <c r="K6" s="18"/>
      <c r="L6" s="18"/>
      <c r="M6" s="18"/>
      <c r="N6" s="37"/>
    </row>
    <row r="7" spans="1:14" s="13" customFormat="1" ht="15.75" x14ac:dyDescent="0.25">
      <c r="A7" s="10"/>
      <c r="B7" s="46">
        <v>3</v>
      </c>
      <c r="C7" s="59" t="s">
        <v>64</v>
      </c>
      <c r="D7" s="59">
        <v>15000</v>
      </c>
      <c r="E7" s="27"/>
      <c r="F7" s="18"/>
      <c r="G7" s="18"/>
      <c r="H7" s="36"/>
      <c r="I7" s="18"/>
      <c r="J7" s="18"/>
      <c r="K7" s="18"/>
      <c r="L7" s="18"/>
      <c r="M7" s="18"/>
      <c r="N7" s="37"/>
    </row>
    <row r="8" spans="1:14" s="13" customFormat="1" ht="15.75" x14ac:dyDescent="0.25">
      <c r="A8" s="10"/>
      <c r="B8" s="48">
        <v>4</v>
      </c>
      <c r="C8" s="59" t="s">
        <v>65</v>
      </c>
      <c r="D8" s="59">
        <v>15000</v>
      </c>
      <c r="E8" s="27"/>
      <c r="F8" s="18"/>
      <c r="G8" s="18"/>
      <c r="H8" s="36"/>
      <c r="I8" s="18"/>
      <c r="J8" s="18"/>
      <c r="K8" s="18"/>
      <c r="L8" s="18"/>
      <c r="M8" s="18"/>
      <c r="N8" s="37"/>
    </row>
    <row r="9" spans="1:14" s="13" customFormat="1" ht="15.75" x14ac:dyDescent="0.25">
      <c r="A9" s="10"/>
      <c r="B9" s="66">
        <v>5</v>
      </c>
      <c r="C9" s="59" t="s">
        <v>66</v>
      </c>
      <c r="D9" s="59">
        <v>15000</v>
      </c>
      <c r="E9" s="27"/>
      <c r="F9" s="18"/>
      <c r="G9" s="18"/>
      <c r="H9" s="36"/>
      <c r="I9" s="18"/>
      <c r="J9" s="18"/>
      <c r="K9" s="18"/>
      <c r="L9" s="18"/>
      <c r="M9" s="18"/>
      <c r="N9" s="37"/>
    </row>
    <row r="10" spans="1:14" s="13" customFormat="1" ht="15.75" x14ac:dyDescent="0.25">
      <c r="A10" s="10"/>
      <c r="B10" s="66">
        <v>6</v>
      </c>
      <c r="C10" s="59" t="s">
        <v>67</v>
      </c>
      <c r="D10" s="59">
        <v>8000</v>
      </c>
      <c r="E10" s="27"/>
      <c r="F10" s="18"/>
      <c r="G10" s="18"/>
      <c r="H10" s="36"/>
      <c r="I10" s="18"/>
      <c r="J10" s="18"/>
      <c r="K10" s="18"/>
      <c r="L10" s="18"/>
      <c r="M10" s="18"/>
      <c r="N10" s="37"/>
    </row>
    <row r="11" spans="1:14" s="13" customFormat="1" ht="15.75" x14ac:dyDescent="0.25">
      <c r="A11" s="10"/>
      <c r="B11" s="66">
        <v>7</v>
      </c>
      <c r="C11" s="70" t="s">
        <v>68</v>
      </c>
      <c r="D11" s="59">
        <v>15000</v>
      </c>
      <c r="E11" s="27"/>
      <c r="F11" s="18"/>
      <c r="G11" s="18"/>
      <c r="H11" s="36"/>
      <c r="I11" s="18"/>
      <c r="J11" s="18"/>
      <c r="K11" s="18"/>
      <c r="L11" s="18"/>
      <c r="M11" s="18"/>
      <c r="N11" s="37"/>
    </row>
    <row r="12" spans="1:14" s="13" customFormat="1" ht="15.75" x14ac:dyDescent="0.25">
      <c r="A12" s="10"/>
      <c r="B12" s="66">
        <v>8</v>
      </c>
      <c r="C12" s="59" t="s">
        <v>69</v>
      </c>
      <c r="D12" s="59">
        <v>15000</v>
      </c>
      <c r="E12" s="27"/>
      <c r="F12" s="18"/>
      <c r="G12" s="18"/>
      <c r="H12" s="36"/>
      <c r="I12" s="18"/>
      <c r="J12" s="18"/>
      <c r="K12" s="18"/>
      <c r="L12" s="18"/>
      <c r="M12" s="18"/>
      <c r="N12" s="37"/>
    </row>
    <row r="13" spans="1:14" ht="47.25" x14ac:dyDescent="0.25">
      <c r="B13" s="66">
        <v>9</v>
      </c>
      <c r="C13" s="26" t="s">
        <v>22</v>
      </c>
      <c r="D13" s="35" t="s">
        <v>8</v>
      </c>
      <c r="E13" s="27"/>
      <c r="F13" s="20"/>
      <c r="G13" s="20"/>
      <c r="H13" s="28">
        <v>98000</v>
      </c>
      <c r="I13" s="33"/>
      <c r="J13" s="33"/>
      <c r="K13" s="33"/>
      <c r="L13" s="33"/>
      <c r="M13" s="33"/>
      <c r="N13" s="33"/>
    </row>
    <row r="14" spans="1:14" ht="78.75" x14ac:dyDescent="0.25">
      <c r="B14" s="66">
        <v>10</v>
      </c>
      <c r="C14" s="30" t="s">
        <v>20</v>
      </c>
      <c r="D14" s="34" t="s">
        <v>7</v>
      </c>
      <c r="E14" s="27"/>
      <c r="F14" s="20"/>
      <c r="G14" s="20"/>
      <c r="H14" s="28">
        <v>1</v>
      </c>
      <c r="I14" s="33"/>
      <c r="J14" s="33"/>
      <c r="K14" s="33"/>
      <c r="L14" s="33"/>
      <c r="M14" s="33"/>
      <c r="N14" s="33"/>
    </row>
    <row r="15" spans="1:14" ht="15.75" x14ac:dyDescent="0.25">
      <c r="B15" s="46"/>
      <c r="C15" s="30" t="s">
        <v>5</v>
      </c>
      <c r="D15" s="34"/>
      <c r="E15" s="28"/>
      <c r="F15" s="20"/>
      <c r="G15" s="20"/>
      <c r="H15" s="28"/>
      <c r="I15" s="33"/>
      <c r="J15" s="33"/>
      <c r="K15" s="33"/>
      <c r="L15" s="33"/>
      <c r="M15" s="33">
        <f>M14+M13</f>
        <v>0</v>
      </c>
      <c r="N15" s="33"/>
    </row>
    <row r="16" spans="1:14" ht="180" x14ac:dyDescent="0.25">
      <c r="B16" s="47" t="s">
        <v>24</v>
      </c>
      <c r="C16" s="38" t="s">
        <v>23</v>
      </c>
      <c r="D16" s="33"/>
      <c r="E16" s="33"/>
      <c r="F16" s="33"/>
      <c r="G16" s="33"/>
      <c r="H16" s="33"/>
      <c r="I16" s="33"/>
      <c r="J16" s="33"/>
      <c r="K16" s="33"/>
      <c r="L16" s="33"/>
      <c r="M16" s="33"/>
      <c r="N16"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277-65A8-45EB-A44C-20E938463221}">
  <dimension ref="A1:N35"/>
  <sheetViews>
    <sheetView workbookViewId="0">
      <pane xSplit="1" ySplit="3" topLeftCell="B4" activePane="bottomRight" state="frozen"/>
      <selection pane="topRight" activeCell="B1" sqref="B1"/>
      <selection pane="bottomLeft" activeCell="A4" sqref="A4"/>
      <selection pane="bottomRight" activeCell="I5" sqref="B1:N35"/>
    </sheetView>
  </sheetViews>
  <sheetFormatPr defaultRowHeight="20.100000000000001" customHeight="1" x14ac:dyDescent="0.25"/>
  <cols>
    <col min="1" max="1" width="9.140625" style="12"/>
    <col min="2" max="2" width="9.140625" style="75"/>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22"/>
      <c r="E1" s="55" t="s">
        <v>29</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42" t="s">
        <v>12</v>
      </c>
      <c r="G3" s="42" t="s">
        <v>13</v>
      </c>
      <c r="H3" s="42" t="s">
        <v>15</v>
      </c>
      <c r="I3" s="42" t="s">
        <v>9</v>
      </c>
      <c r="J3" s="42" t="s">
        <v>9</v>
      </c>
      <c r="K3" s="42" t="s">
        <v>9</v>
      </c>
      <c r="L3" s="42"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10.25" x14ac:dyDescent="0.25">
      <c r="A5" s="25"/>
      <c r="B5" s="74">
        <v>2</v>
      </c>
      <c r="C5" s="31" t="s">
        <v>200</v>
      </c>
      <c r="D5" s="31" t="s">
        <v>96</v>
      </c>
      <c r="E5" s="27"/>
      <c r="F5" s="18"/>
      <c r="G5" s="18"/>
      <c r="H5" s="36"/>
      <c r="I5" s="18"/>
      <c r="J5" s="18"/>
      <c r="K5" s="18"/>
      <c r="L5" s="18"/>
      <c r="M5" s="18"/>
      <c r="N5" s="37"/>
    </row>
    <row r="6" spans="1:14" s="13" customFormat="1" ht="15.75" x14ac:dyDescent="0.25">
      <c r="A6" s="10"/>
      <c r="B6" s="24">
        <v>3</v>
      </c>
      <c r="C6" s="71" t="s">
        <v>71</v>
      </c>
      <c r="D6" s="73">
        <v>800</v>
      </c>
      <c r="E6" s="27"/>
      <c r="F6" s="18"/>
      <c r="G6" s="18"/>
      <c r="H6" s="36"/>
      <c r="I6" s="18"/>
      <c r="J6" s="18"/>
      <c r="K6" s="18"/>
      <c r="L6" s="18"/>
      <c r="M6" s="18"/>
      <c r="N6" s="37"/>
    </row>
    <row r="7" spans="1:14" s="13" customFormat="1" ht="15.75" x14ac:dyDescent="0.25">
      <c r="A7" s="10"/>
      <c r="B7" s="74">
        <v>4</v>
      </c>
      <c r="C7" s="71" t="s">
        <v>72</v>
      </c>
      <c r="D7" s="73">
        <v>1800</v>
      </c>
      <c r="E7" s="27"/>
      <c r="F7" s="18"/>
      <c r="G7" s="18"/>
      <c r="H7" s="36"/>
      <c r="I7" s="18"/>
      <c r="J7" s="18"/>
      <c r="K7" s="18"/>
      <c r="L7" s="18"/>
      <c r="M7" s="18"/>
      <c r="N7" s="37"/>
    </row>
    <row r="8" spans="1:14" s="13" customFormat="1" ht="15.75" x14ac:dyDescent="0.25">
      <c r="A8" s="10"/>
      <c r="B8" s="24">
        <v>5</v>
      </c>
      <c r="C8" s="71" t="s">
        <v>73</v>
      </c>
      <c r="D8" s="73">
        <v>12500</v>
      </c>
      <c r="E8" s="27"/>
      <c r="F8" s="18"/>
      <c r="G8" s="18"/>
      <c r="H8" s="36"/>
      <c r="I8" s="18"/>
      <c r="J8" s="18"/>
      <c r="K8" s="18"/>
      <c r="L8" s="18"/>
      <c r="M8" s="18"/>
      <c r="N8" s="37"/>
    </row>
    <row r="9" spans="1:14" s="13" customFormat="1" ht="15.75" x14ac:dyDescent="0.25">
      <c r="A9" s="10"/>
      <c r="B9" s="74">
        <v>6</v>
      </c>
      <c r="C9" s="71" t="s">
        <v>74</v>
      </c>
      <c r="D9" s="73">
        <v>5500</v>
      </c>
      <c r="E9" s="27"/>
      <c r="F9" s="18"/>
      <c r="G9" s="18"/>
      <c r="H9" s="36"/>
      <c r="I9" s="18"/>
      <c r="J9" s="18"/>
      <c r="K9" s="18"/>
      <c r="L9" s="18"/>
      <c r="M9" s="18"/>
      <c r="N9" s="37"/>
    </row>
    <row r="10" spans="1:14" s="13" customFormat="1" ht="15.75" x14ac:dyDescent="0.25">
      <c r="A10" s="10"/>
      <c r="B10" s="24">
        <v>7</v>
      </c>
      <c r="C10" s="71" t="s">
        <v>75</v>
      </c>
      <c r="D10" s="73">
        <v>12500</v>
      </c>
      <c r="E10" s="27"/>
      <c r="F10" s="18"/>
      <c r="G10" s="18"/>
      <c r="H10" s="36"/>
      <c r="I10" s="18"/>
      <c r="J10" s="18"/>
      <c r="K10" s="18"/>
      <c r="L10" s="18"/>
      <c r="M10" s="18"/>
      <c r="N10" s="37"/>
    </row>
    <row r="11" spans="1:14" s="13" customFormat="1" ht="15.75" x14ac:dyDescent="0.25">
      <c r="A11" s="10"/>
      <c r="B11" s="74">
        <v>8</v>
      </c>
      <c r="C11" s="71" t="s">
        <v>76</v>
      </c>
      <c r="D11" s="73">
        <v>12500</v>
      </c>
      <c r="E11" s="27"/>
      <c r="F11" s="18"/>
      <c r="G11" s="18"/>
      <c r="H11" s="36"/>
      <c r="I11" s="18"/>
      <c r="J11" s="18"/>
      <c r="K11" s="18"/>
      <c r="L11" s="18"/>
      <c r="M11" s="18"/>
      <c r="N11" s="37"/>
    </row>
    <row r="12" spans="1:14" s="13" customFormat="1" ht="15.75" x14ac:dyDescent="0.25">
      <c r="A12" s="10"/>
      <c r="B12" s="24">
        <v>9</v>
      </c>
      <c r="C12" s="71" t="s">
        <v>77</v>
      </c>
      <c r="D12" s="73">
        <v>12500</v>
      </c>
      <c r="E12" s="27"/>
      <c r="F12" s="18"/>
      <c r="G12" s="18"/>
      <c r="H12" s="36"/>
      <c r="I12" s="18"/>
      <c r="J12" s="18"/>
      <c r="K12" s="18"/>
      <c r="L12" s="18"/>
      <c r="M12" s="18"/>
      <c r="N12" s="37"/>
    </row>
    <row r="13" spans="1:14" s="13" customFormat="1" ht="15.75" x14ac:dyDescent="0.25">
      <c r="A13" s="10"/>
      <c r="B13" s="74">
        <v>10</v>
      </c>
      <c r="C13" s="71" t="s">
        <v>78</v>
      </c>
      <c r="D13" s="73">
        <v>6500</v>
      </c>
      <c r="E13" s="27"/>
      <c r="F13" s="18"/>
      <c r="G13" s="18"/>
      <c r="H13" s="36"/>
      <c r="I13" s="18"/>
      <c r="J13" s="18"/>
      <c r="K13" s="18"/>
      <c r="L13" s="18"/>
      <c r="M13" s="18"/>
      <c r="N13" s="37"/>
    </row>
    <row r="14" spans="1:14" s="13" customFormat="1" ht="15.75" x14ac:dyDescent="0.25">
      <c r="A14" s="10"/>
      <c r="B14" s="24">
        <v>11</v>
      </c>
      <c r="C14" s="71" t="s">
        <v>79</v>
      </c>
      <c r="D14" s="73">
        <v>11500</v>
      </c>
      <c r="E14" s="27"/>
      <c r="F14" s="18"/>
      <c r="G14" s="18"/>
      <c r="H14" s="36"/>
      <c r="I14" s="18"/>
      <c r="J14" s="18"/>
      <c r="K14" s="18"/>
      <c r="L14" s="18"/>
      <c r="M14" s="18"/>
      <c r="N14" s="37"/>
    </row>
    <row r="15" spans="1:14" s="13" customFormat="1" ht="15.75" x14ac:dyDescent="0.25">
      <c r="A15" s="10"/>
      <c r="B15" s="74">
        <v>12</v>
      </c>
      <c r="C15" s="71" t="s">
        <v>80</v>
      </c>
      <c r="D15" s="73">
        <v>13500</v>
      </c>
      <c r="E15" s="27"/>
      <c r="F15" s="18"/>
      <c r="G15" s="18"/>
      <c r="H15" s="36"/>
      <c r="I15" s="18"/>
      <c r="J15" s="18"/>
      <c r="K15" s="18"/>
      <c r="L15" s="18"/>
      <c r="M15" s="18"/>
      <c r="N15" s="37"/>
    </row>
    <row r="16" spans="1:14" s="13" customFormat="1" ht="15.75" x14ac:dyDescent="0.25">
      <c r="A16" s="10"/>
      <c r="B16" s="24">
        <v>13</v>
      </c>
      <c r="C16" s="71" t="s">
        <v>81</v>
      </c>
      <c r="D16" s="73">
        <v>12500</v>
      </c>
      <c r="E16" s="27"/>
      <c r="F16" s="18"/>
      <c r="G16" s="18"/>
      <c r="H16" s="36"/>
      <c r="I16" s="18"/>
      <c r="J16" s="18"/>
      <c r="K16" s="18"/>
      <c r="L16" s="18"/>
      <c r="M16" s="18"/>
      <c r="N16" s="37"/>
    </row>
    <row r="17" spans="1:14" s="13" customFormat="1" ht="15.75" x14ac:dyDescent="0.25">
      <c r="A17" s="10"/>
      <c r="B17" s="74">
        <v>14</v>
      </c>
      <c r="C17" s="71" t="s">
        <v>82</v>
      </c>
      <c r="D17" s="73">
        <v>650</v>
      </c>
      <c r="E17" s="27"/>
      <c r="F17" s="18"/>
      <c r="G17" s="18"/>
      <c r="H17" s="36"/>
      <c r="I17" s="18"/>
      <c r="J17" s="18"/>
      <c r="K17" s="18"/>
      <c r="L17" s="18"/>
      <c r="M17" s="18"/>
      <c r="N17" s="37"/>
    </row>
    <row r="18" spans="1:14" s="13" customFormat="1" ht="15.75" x14ac:dyDescent="0.25">
      <c r="A18" s="10"/>
      <c r="B18" s="24">
        <v>15</v>
      </c>
      <c r="C18" s="71" t="s">
        <v>83</v>
      </c>
      <c r="D18" s="73">
        <v>13500</v>
      </c>
      <c r="E18" s="27"/>
      <c r="F18" s="18"/>
      <c r="G18" s="18"/>
      <c r="H18" s="36"/>
      <c r="I18" s="18"/>
      <c r="J18" s="18"/>
      <c r="K18" s="18"/>
      <c r="L18" s="18"/>
      <c r="M18" s="18"/>
      <c r="N18" s="37"/>
    </row>
    <row r="19" spans="1:14" s="13" customFormat="1" ht="15.75" x14ac:dyDescent="0.25">
      <c r="A19" s="10"/>
      <c r="B19" s="74">
        <v>16</v>
      </c>
      <c r="C19" s="71" t="s">
        <v>84</v>
      </c>
      <c r="D19" s="73">
        <v>2500</v>
      </c>
      <c r="E19" s="27"/>
      <c r="F19" s="18"/>
      <c r="G19" s="18"/>
      <c r="H19" s="36"/>
      <c r="I19" s="18"/>
      <c r="J19" s="18"/>
      <c r="K19" s="18"/>
      <c r="L19" s="18"/>
      <c r="M19" s="18"/>
      <c r="N19" s="37"/>
    </row>
    <row r="20" spans="1:14" s="13" customFormat="1" ht="15.75" x14ac:dyDescent="0.25">
      <c r="A20" s="10"/>
      <c r="B20" s="24">
        <v>17</v>
      </c>
      <c r="C20" s="71" t="s">
        <v>85</v>
      </c>
      <c r="D20" s="73">
        <v>15500</v>
      </c>
      <c r="E20" s="27"/>
      <c r="F20" s="18"/>
      <c r="G20" s="18"/>
      <c r="H20" s="36"/>
      <c r="I20" s="18"/>
      <c r="J20" s="18"/>
      <c r="K20" s="18"/>
      <c r="L20" s="18"/>
      <c r="M20" s="18"/>
      <c r="N20" s="37"/>
    </row>
    <row r="21" spans="1:14" s="13" customFormat="1" ht="15.75" x14ac:dyDescent="0.25">
      <c r="A21" s="10"/>
      <c r="B21" s="74">
        <v>18</v>
      </c>
      <c r="C21" s="71" t="s">
        <v>86</v>
      </c>
      <c r="D21" s="73">
        <v>3500</v>
      </c>
      <c r="E21" s="27"/>
      <c r="F21" s="18"/>
      <c r="G21" s="18"/>
      <c r="H21" s="36"/>
      <c r="I21" s="18"/>
      <c r="J21" s="18"/>
      <c r="K21" s="18"/>
      <c r="L21" s="18"/>
      <c r="M21" s="18"/>
      <c r="N21" s="37"/>
    </row>
    <row r="22" spans="1:14" s="13" customFormat="1" ht="15.75" x14ac:dyDescent="0.25">
      <c r="A22" s="10"/>
      <c r="B22" s="24">
        <v>19</v>
      </c>
      <c r="C22" s="71" t="s">
        <v>87</v>
      </c>
      <c r="D22" s="73">
        <v>3500</v>
      </c>
      <c r="E22" s="27"/>
      <c r="F22" s="18"/>
      <c r="G22" s="18"/>
      <c r="H22" s="36"/>
      <c r="I22" s="18"/>
      <c r="J22" s="18"/>
      <c r="K22" s="18"/>
      <c r="L22" s="18"/>
      <c r="M22" s="18"/>
      <c r="N22" s="37"/>
    </row>
    <row r="23" spans="1:14" s="13" customFormat="1" ht="15.75" x14ac:dyDescent="0.25">
      <c r="A23" s="10"/>
      <c r="B23" s="74">
        <v>20</v>
      </c>
      <c r="C23" s="71" t="s">
        <v>88</v>
      </c>
      <c r="D23" s="73">
        <v>2500</v>
      </c>
      <c r="E23" s="27"/>
      <c r="F23" s="18"/>
      <c r="G23" s="18"/>
      <c r="H23" s="36"/>
      <c r="I23" s="18"/>
      <c r="J23" s="18"/>
      <c r="K23" s="18"/>
      <c r="L23" s="18"/>
      <c r="M23" s="18"/>
      <c r="N23" s="37"/>
    </row>
    <row r="24" spans="1:14" s="13" customFormat="1" ht="15.75" x14ac:dyDescent="0.25">
      <c r="A24" s="10"/>
      <c r="B24" s="24">
        <v>21</v>
      </c>
      <c r="C24" s="71" t="s">
        <v>89</v>
      </c>
      <c r="D24" s="73">
        <v>3500</v>
      </c>
      <c r="E24" s="27"/>
      <c r="F24" s="18"/>
      <c r="G24" s="18"/>
      <c r="H24" s="36"/>
      <c r="I24" s="18"/>
      <c r="J24" s="18"/>
      <c r="K24" s="18"/>
      <c r="L24" s="18"/>
      <c r="M24" s="18"/>
      <c r="N24" s="37"/>
    </row>
    <row r="25" spans="1:14" s="13" customFormat="1" ht="15.75" x14ac:dyDescent="0.25">
      <c r="A25" s="10"/>
      <c r="B25" s="74">
        <v>22</v>
      </c>
      <c r="C25" s="71" t="s">
        <v>90</v>
      </c>
      <c r="D25" s="73">
        <v>2000</v>
      </c>
      <c r="E25" s="27"/>
      <c r="F25" s="18"/>
      <c r="G25" s="18"/>
      <c r="H25" s="36"/>
      <c r="I25" s="18"/>
      <c r="J25" s="18"/>
      <c r="K25" s="18"/>
      <c r="L25" s="18"/>
      <c r="M25" s="18"/>
      <c r="N25" s="37"/>
    </row>
    <row r="26" spans="1:14" s="13" customFormat="1" ht="15.75" x14ac:dyDescent="0.25">
      <c r="A26" s="10"/>
      <c r="B26" s="24">
        <v>23</v>
      </c>
      <c r="C26" s="71" t="s">
        <v>58</v>
      </c>
      <c r="D26" s="73">
        <v>17500</v>
      </c>
      <c r="E26" s="27"/>
      <c r="F26" s="18"/>
      <c r="G26" s="18"/>
      <c r="H26" s="36"/>
      <c r="I26" s="18"/>
      <c r="J26" s="18"/>
      <c r="K26" s="18"/>
      <c r="L26" s="18"/>
      <c r="M26" s="18"/>
      <c r="N26" s="37"/>
    </row>
    <row r="27" spans="1:14" s="13" customFormat="1" ht="15.75" x14ac:dyDescent="0.25">
      <c r="A27" s="10"/>
      <c r="B27" s="74">
        <v>24</v>
      </c>
      <c r="C27" s="71" t="s">
        <v>91</v>
      </c>
      <c r="D27" s="73">
        <v>13500</v>
      </c>
      <c r="E27" s="27"/>
      <c r="F27" s="18"/>
      <c r="G27" s="18"/>
      <c r="H27" s="36"/>
      <c r="I27" s="18"/>
      <c r="J27" s="18"/>
      <c r="K27" s="18"/>
      <c r="L27" s="18"/>
      <c r="M27" s="18"/>
      <c r="N27" s="37"/>
    </row>
    <row r="28" spans="1:14" s="13" customFormat="1" ht="15.75" x14ac:dyDescent="0.25">
      <c r="A28" s="10"/>
      <c r="B28" s="24">
        <v>25</v>
      </c>
      <c r="C28" s="71" t="s">
        <v>92</v>
      </c>
      <c r="D28" s="73">
        <v>7000</v>
      </c>
      <c r="E28" s="27"/>
      <c r="F28" s="18"/>
      <c r="G28" s="18"/>
      <c r="H28" s="36"/>
      <c r="I28" s="18"/>
      <c r="J28" s="18"/>
      <c r="K28" s="18"/>
      <c r="L28" s="18"/>
      <c r="M28" s="18"/>
      <c r="N28" s="37"/>
    </row>
    <row r="29" spans="1:14" s="13" customFormat="1" ht="15.75" x14ac:dyDescent="0.25">
      <c r="A29" s="10"/>
      <c r="B29" s="74">
        <v>26</v>
      </c>
      <c r="C29" s="71" t="s">
        <v>93</v>
      </c>
      <c r="D29" s="73">
        <v>3000</v>
      </c>
      <c r="E29" s="27"/>
      <c r="F29" s="18"/>
      <c r="G29" s="18"/>
      <c r="H29" s="36"/>
      <c r="I29" s="18"/>
      <c r="J29" s="18"/>
      <c r="K29" s="18"/>
      <c r="L29" s="18"/>
      <c r="M29" s="18"/>
      <c r="N29" s="37"/>
    </row>
    <row r="30" spans="1:14" s="13" customFormat="1" ht="15.75" x14ac:dyDescent="0.25">
      <c r="A30" s="10"/>
      <c r="B30" s="24">
        <v>27</v>
      </c>
      <c r="C30" s="71" t="s">
        <v>94</v>
      </c>
      <c r="D30" s="73">
        <v>3000</v>
      </c>
      <c r="E30" s="27"/>
      <c r="F30" s="18"/>
      <c r="G30" s="18"/>
      <c r="H30" s="36"/>
      <c r="I30" s="18"/>
      <c r="J30" s="18"/>
      <c r="K30" s="18"/>
      <c r="L30" s="18"/>
      <c r="M30" s="18"/>
      <c r="N30" s="37"/>
    </row>
    <row r="31" spans="1:14" s="13" customFormat="1" ht="15.75" x14ac:dyDescent="0.25">
      <c r="A31" s="10"/>
      <c r="B31" s="74">
        <v>28</v>
      </c>
      <c r="C31" s="71" t="s">
        <v>95</v>
      </c>
      <c r="D31" s="73">
        <v>3000</v>
      </c>
      <c r="E31" s="27"/>
      <c r="F31" s="18"/>
      <c r="G31" s="18"/>
      <c r="H31" s="36"/>
      <c r="I31" s="18"/>
      <c r="J31" s="18"/>
      <c r="K31" s="18"/>
      <c r="L31" s="18"/>
      <c r="M31" s="18"/>
      <c r="N31" s="37"/>
    </row>
    <row r="32" spans="1:14" ht="63" x14ac:dyDescent="0.25">
      <c r="B32" s="24">
        <v>29</v>
      </c>
      <c r="C32" s="26" t="s">
        <v>22</v>
      </c>
      <c r="D32" s="35" t="s">
        <v>8</v>
      </c>
      <c r="E32" s="27"/>
      <c r="F32" s="20"/>
      <c r="G32" s="20"/>
      <c r="H32" s="28">
        <v>196250</v>
      </c>
      <c r="I32" s="33"/>
      <c r="J32" s="33"/>
      <c r="K32" s="33"/>
      <c r="L32" s="33"/>
      <c r="M32" s="33"/>
      <c r="N32" s="33"/>
    </row>
    <row r="33" spans="2:14" ht="78.75" x14ac:dyDescent="0.25">
      <c r="B33" s="74">
        <v>30</v>
      </c>
      <c r="C33" s="30" t="s">
        <v>20</v>
      </c>
      <c r="D33" s="34" t="s">
        <v>7</v>
      </c>
      <c r="E33" s="27"/>
      <c r="F33" s="20"/>
      <c r="G33" s="20"/>
      <c r="H33" s="28">
        <v>1</v>
      </c>
      <c r="I33" s="33"/>
      <c r="J33" s="33"/>
      <c r="K33" s="33"/>
      <c r="L33" s="33"/>
      <c r="M33" s="33"/>
      <c r="N33" s="33"/>
    </row>
    <row r="34" spans="2:14" ht="15.75" x14ac:dyDescent="0.25">
      <c r="B34" s="93"/>
      <c r="C34" s="30" t="s">
        <v>5</v>
      </c>
      <c r="D34" s="34"/>
      <c r="E34" s="28"/>
      <c r="F34" s="20"/>
      <c r="G34" s="20"/>
      <c r="H34" s="28"/>
      <c r="I34" s="33"/>
      <c r="J34" s="33"/>
      <c r="K34" s="33"/>
      <c r="L34" s="33"/>
      <c r="M34" s="33">
        <f>M33+M32</f>
        <v>0</v>
      </c>
      <c r="N34" s="33"/>
    </row>
    <row r="35" spans="2:14" ht="180" x14ac:dyDescent="0.25">
      <c r="B35" s="95" t="s">
        <v>24</v>
      </c>
      <c r="C35" s="38" t="s">
        <v>23</v>
      </c>
      <c r="D35" s="33"/>
      <c r="E35" s="33"/>
      <c r="F35" s="33"/>
      <c r="G35" s="33"/>
      <c r="H35" s="33"/>
      <c r="I35" s="33"/>
      <c r="J35" s="33"/>
      <c r="K35" s="33"/>
      <c r="L35" s="33"/>
      <c r="M35" s="33"/>
      <c r="N3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E6F4-ACB3-405A-B561-223C60D5C22B}">
  <dimension ref="A1:N39"/>
  <sheetViews>
    <sheetView zoomScale="70" zoomScaleNormal="70" workbookViewId="0">
      <pane xSplit="1" ySplit="3" topLeftCell="B4" activePane="bottomRight" state="frozen"/>
      <selection pane="topRight" activeCell="B1" sqref="B1"/>
      <selection pane="bottomLeft" activeCell="A4" sqref="A4"/>
      <selection pane="bottomRight" activeCell="M8" sqref="M8"/>
    </sheetView>
  </sheetViews>
  <sheetFormatPr defaultRowHeight="15" x14ac:dyDescent="0.25"/>
  <cols>
    <col min="1" max="1" width="9.140625" style="12"/>
    <col min="2" max="2" width="9.140625" style="75"/>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22"/>
      <c r="E1" s="55" t="s">
        <v>30</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42" t="s">
        <v>12</v>
      </c>
      <c r="G3" s="42" t="s">
        <v>13</v>
      </c>
      <c r="H3" s="42" t="s">
        <v>15</v>
      </c>
      <c r="I3" s="42" t="s">
        <v>9</v>
      </c>
      <c r="J3" s="42" t="s">
        <v>9</v>
      </c>
      <c r="K3" s="42" t="s">
        <v>9</v>
      </c>
      <c r="L3" s="42"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80">
        <v>2</v>
      </c>
      <c r="C5" s="30" t="s">
        <v>201</v>
      </c>
      <c r="D5" s="30" t="s">
        <v>125</v>
      </c>
      <c r="E5" s="80"/>
      <c r="F5" s="80"/>
      <c r="G5" s="96"/>
      <c r="H5" s="28"/>
      <c r="I5" s="96"/>
      <c r="J5" s="96"/>
      <c r="K5" s="96"/>
      <c r="L5" s="96"/>
      <c r="M5" s="96"/>
      <c r="N5" s="97"/>
    </row>
    <row r="6" spans="1:14" s="13" customFormat="1" ht="15.75" x14ac:dyDescent="0.25">
      <c r="A6" s="10"/>
      <c r="B6" s="74">
        <v>3</v>
      </c>
      <c r="C6" s="76" t="s">
        <v>97</v>
      </c>
      <c r="D6" s="79">
        <v>6000</v>
      </c>
      <c r="E6" s="74"/>
      <c r="F6" s="74"/>
      <c r="G6" s="18"/>
      <c r="H6" s="36"/>
      <c r="I6" s="18"/>
      <c r="J6" s="18"/>
      <c r="K6" s="18"/>
      <c r="L6" s="18"/>
      <c r="M6" s="18"/>
      <c r="N6" s="37"/>
    </row>
    <row r="7" spans="1:14" s="13" customFormat="1" ht="15.75" x14ac:dyDescent="0.25">
      <c r="A7" s="10"/>
      <c r="B7" s="74">
        <v>4</v>
      </c>
      <c r="C7" s="77" t="s">
        <v>98</v>
      </c>
      <c r="D7" s="79">
        <v>500</v>
      </c>
      <c r="E7" s="74"/>
      <c r="F7" s="74"/>
      <c r="G7" s="18"/>
      <c r="H7" s="36"/>
      <c r="I7" s="18"/>
      <c r="J7" s="18"/>
      <c r="K7" s="18"/>
      <c r="L7" s="18"/>
      <c r="M7" s="18"/>
      <c r="N7" s="37"/>
    </row>
    <row r="8" spans="1:14" s="13" customFormat="1" ht="15.75" x14ac:dyDescent="0.25">
      <c r="A8" s="10"/>
      <c r="B8" s="74">
        <v>5</v>
      </c>
      <c r="C8" s="77" t="s">
        <v>99</v>
      </c>
      <c r="D8" s="79">
        <v>200</v>
      </c>
      <c r="E8" s="74"/>
      <c r="F8" s="74"/>
      <c r="G8" s="18"/>
      <c r="H8" s="36"/>
      <c r="I8" s="18"/>
      <c r="J8" s="18"/>
      <c r="K8" s="18"/>
      <c r="L8" s="18"/>
      <c r="M8" s="18"/>
      <c r="N8" s="37"/>
    </row>
    <row r="9" spans="1:14" s="13" customFormat="1" ht="15.75" x14ac:dyDescent="0.25">
      <c r="A9" s="10"/>
      <c r="B9" s="74">
        <v>6</v>
      </c>
      <c r="C9" s="78" t="s">
        <v>100</v>
      </c>
      <c r="D9" s="79">
        <v>300</v>
      </c>
      <c r="E9" s="74"/>
      <c r="F9" s="74"/>
      <c r="G9" s="18"/>
      <c r="H9" s="36"/>
      <c r="I9" s="18"/>
      <c r="J9" s="18"/>
      <c r="K9" s="18"/>
      <c r="L9" s="18"/>
      <c r="M9" s="18"/>
      <c r="N9" s="37"/>
    </row>
    <row r="10" spans="1:14" s="13" customFormat="1" ht="15.75" x14ac:dyDescent="0.25">
      <c r="A10" s="10"/>
      <c r="B10" s="74">
        <v>7</v>
      </c>
      <c r="C10" s="76" t="s">
        <v>101</v>
      </c>
      <c r="D10" s="79">
        <v>4000</v>
      </c>
      <c r="E10" s="74"/>
      <c r="F10" s="74"/>
      <c r="G10" s="18"/>
      <c r="H10" s="36"/>
      <c r="I10" s="18"/>
      <c r="J10" s="18"/>
      <c r="K10" s="18"/>
      <c r="L10" s="18"/>
      <c r="M10" s="18"/>
      <c r="N10" s="37"/>
    </row>
    <row r="11" spans="1:14" s="13" customFormat="1" ht="15.75" x14ac:dyDescent="0.25">
      <c r="A11" s="10"/>
      <c r="B11" s="74">
        <v>8</v>
      </c>
      <c r="C11" s="76" t="s">
        <v>102</v>
      </c>
      <c r="D11" s="79">
        <v>6000</v>
      </c>
      <c r="E11" s="74"/>
      <c r="F11" s="74"/>
      <c r="G11" s="18"/>
      <c r="H11" s="36"/>
      <c r="I11" s="18"/>
      <c r="J11" s="18"/>
      <c r="K11" s="18"/>
      <c r="L11" s="18"/>
      <c r="M11" s="18"/>
      <c r="N11" s="37"/>
    </row>
    <row r="12" spans="1:14" s="13" customFormat="1" ht="15.75" x14ac:dyDescent="0.25">
      <c r="A12" s="10"/>
      <c r="B12" s="74">
        <v>9</v>
      </c>
      <c r="C12" s="76" t="s">
        <v>103</v>
      </c>
      <c r="D12" s="79">
        <v>600</v>
      </c>
      <c r="E12" s="74"/>
      <c r="F12" s="74"/>
      <c r="G12" s="18"/>
      <c r="H12" s="36"/>
      <c r="I12" s="18"/>
      <c r="J12" s="18"/>
      <c r="K12" s="18"/>
      <c r="L12" s="18"/>
      <c r="M12" s="18"/>
      <c r="N12" s="37"/>
    </row>
    <row r="13" spans="1:14" s="13" customFormat="1" ht="15.75" x14ac:dyDescent="0.25">
      <c r="A13" s="10"/>
      <c r="B13" s="74">
        <v>10</v>
      </c>
      <c r="C13" s="76" t="s">
        <v>88</v>
      </c>
      <c r="D13" s="79">
        <v>400</v>
      </c>
      <c r="E13" s="74"/>
      <c r="F13" s="74"/>
      <c r="G13" s="18"/>
      <c r="H13" s="36"/>
      <c r="I13" s="18"/>
      <c r="J13" s="18"/>
      <c r="K13" s="18"/>
      <c r="L13" s="18"/>
      <c r="M13" s="18"/>
      <c r="N13" s="37"/>
    </row>
    <row r="14" spans="1:14" s="13" customFormat="1" ht="15.75" x14ac:dyDescent="0.25">
      <c r="A14" s="10"/>
      <c r="B14" s="74">
        <v>11</v>
      </c>
      <c r="C14" s="76" t="s">
        <v>104</v>
      </c>
      <c r="D14" s="79">
        <v>900</v>
      </c>
      <c r="E14" s="74"/>
      <c r="F14" s="74"/>
      <c r="G14" s="18"/>
      <c r="H14" s="36"/>
      <c r="I14" s="18"/>
      <c r="J14" s="18"/>
      <c r="K14" s="18"/>
      <c r="L14" s="18"/>
      <c r="M14" s="18"/>
      <c r="N14" s="37"/>
    </row>
    <row r="15" spans="1:14" s="13" customFormat="1" ht="15.75" x14ac:dyDescent="0.25">
      <c r="A15" s="10"/>
      <c r="B15" s="74">
        <v>12</v>
      </c>
      <c r="C15" s="76" t="s">
        <v>105</v>
      </c>
      <c r="D15" s="79">
        <v>5700</v>
      </c>
      <c r="E15" s="74"/>
      <c r="F15" s="74"/>
      <c r="G15" s="18"/>
      <c r="H15" s="36"/>
      <c r="I15" s="18"/>
      <c r="J15" s="18"/>
      <c r="K15" s="18"/>
      <c r="L15" s="18"/>
      <c r="M15" s="18"/>
      <c r="N15" s="37"/>
    </row>
    <row r="16" spans="1:14" s="13" customFormat="1" ht="15.75" x14ac:dyDescent="0.25">
      <c r="A16" s="10"/>
      <c r="B16" s="74">
        <v>13</v>
      </c>
      <c r="C16" s="76" t="s">
        <v>106</v>
      </c>
      <c r="D16" s="79">
        <v>5700</v>
      </c>
      <c r="E16" s="74"/>
      <c r="F16" s="74"/>
      <c r="G16" s="18"/>
      <c r="H16" s="36"/>
      <c r="I16" s="18"/>
      <c r="J16" s="18"/>
      <c r="K16" s="18"/>
      <c r="L16" s="18"/>
      <c r="M16" s="18"/>
      <c r="N16" s="37"/>
    </row>
    <row r="17" spans="1:14" s="13" customFormat="1" ht="15.75" x14ac:dyDescent="0.25">
      <c r="A17" s="10"/>
      <c r="B17" s="74">
        <v>14</v>
      </c>
      <c r="C17" s="76" t="s">
        <v>107</v>
      </c>
      <c r="D17" s="79">
        <v>1500</v>
      </c>
      <c r="E17" s="74"/>
      <c r="F17" s="74"/>
      <c r="G17" s="18"/>
      <c r="H17" s="36"/>
      <c r="I17" s="18"/>
      <c r="J17" s="18"/>
      <c r="K17" s="18"/>
      <c r="L17" s="18"/>
      <c r="M17" s="18"/>
      <c r="N17" s="37"/>
    </row>
    <row r="18" spans="1:14" s="13" customFormat="1" ht="15.75" x14ac:dyDescent="0.25">
      <c r="A18" s="10"/>
      <c r="B18" s="74">
        <v>15</v>
      </c>
      <c r="C18" s="76" t="s">
        <v>108</v>
      </c>
      <c r="D18" s="79">
        <v>8000</v>
      </c>
      <c r="E18" s="74"/>
      <c r="F18" s="74"/>
      <c r="G18" s="18"/>
      <c r="H18" s="36"/>
      <c r="I18" s="18"/>
      <c r="J18" s="18"/>
      <c r="K18" s="18"/>
      <c r="L18" s="18"/>
      <c r="M18" s="18"/>
      <c r="N18" s="37"/>
    </row>
    <row r="19" spans="1:14" s="13" customFormat="1" ht="15.75" x14ac:dyDescent="0.25">
      <c r="A19" s="10"/>
      <c r="B19" s="74">
        <v>16</v>
      </c>
      <c r="C19" s="76" t="s">
        <v>109</v>
      </c>
      <c r="D19" s="79">
        <v>7000</v>
      </c>
      <c r="E19" s="74"/>
      <c r="F19" s="74"/>
      <c r="G19" s="18"/>
      <c r="H19" s="36"/>
      <c r="I19" s="18"/>
      <c r="J19" s="18"/>
      <c r="K19" s="18"/>
      <c r="L19" s="18"/>
      <c r="M19" s="18"/>
      <c r="N19" s="37"/>
    </row>
    <row r="20" spans="1:14" s="13" customFormat="1" ht="15.75" x14ac:dyDescent="0.25">
      <c r="A20" s="10"/>
      <c r="B20" s="74">
        <v>17</v>
      </c>
      <c r="C20" s="76" t="s">
        <v>110</v>
      </c>
      <c r="D20" s="79">
        <v>9500</v>
      </c>
      <c r="E20" s="74"/>
      <c r="F20" s="74"/>
      <c r="G20" s="18"/>
      <c r="H20" s="36"/>
      <c r="I20" s="18"/>
      <c r="J20" s="18"/>
      <c r="K20" s="18"/>
      <c r="L20" s="18"/>
      <c r="M20" s="18"/>
      <c r="N20" s="37"/>
    </row>
    <row r="21" spans="1:14" s="13" customFormat="1" ht="15.75" x14ac:dyDescent="0.25">
      <c r="A21" s="10"/>
      <c r="B21" s="74">
        <v>18</v>
      </c>
      <c r="C21" s="78" t="s">
        <v>111</v>
      </c>
      <c r="D21" s="79">
        <v>3500</v>
      </c>
      <c r="E21" s="74"/>
      <c r="F21" s="74"/>
      <c r="G21" s="18"/>
      <c r="H21" s="36"/>
      <c r="I21" s="18"/>
      <c r="J21" s="18"/>
      <c r="K21" s="18"/>
      <c r="L21" s="18"/>
      <c r="M21" s="18"/>
      <c r="N21" s="37"/>
    </row>
    <row r="22" spans="1:14" s="13" customFormat="1" ht="15.75" x14ac:dyDescent="0.25">
      <c r="A22" s="10"/>
      <c r="B22" s="74">
        <v>19</v>
      </c>
      <c r="C22" s="76" t="s">
        <v>112</v>
      </c>
      <c r="D22" s="79">
        <v>2700</v>
      </c>
      <c r="E22" s="74"/>
      <c r="F22" s="74"/>
      <c r="G22" s="18"/>
      <c r="H22" s="36"/>
      <c r="I22" s="18"/>
      <c r="J22" s="18"/>
      <c r="K22" s="18"/>
      <c r="L22" s="18"/>
      <c r="M22" s="18"/>
      <c r="N22" s="37"/>
    </row>
    <row r="23" spans="1:14" s="13" customFormat="1" ht="15.75" x14ac:dyDescent="0.25">
      <c r="A23" s="10"/>
      <c r="B23" s="74">
        <v>20</v>
      </c>
      <c r="C23" s="76" t="s">
        <v>113</v>
      </c>
      <c r="D23" s="79">
        <v>2700</v>
      </c>
      <c r="E23" s="74"/>
      <c r="F23" s="74"/>
      <c r="G23" s="18"/>
      <c r="H23" s="36"/>
      <c r="I23" s="18"/>
      <c r="J23" s="18"/>
      <c r="K23" s="18"/>
      <c r="L23" s="18"/>
      <c r="M23" s="18"/>
      <c r="N23" s="37"/>
    </row>
    <row r="24" spans="1:14" s="13" customFormat="1" ht="15.75" x14ac:dyDescent="0.25">
      <c r="A24" s="10"/>
      <c r="B24" s="74">
        <v>21</v>
      </c>
      <c r="C24" s="76" t="s">
        <v>114</v>
      </c>
      <c r="D24" s="79">
        <v>700</v>
      </c>
      <c r="E24" s="74"/>
      <c r="F24" s="74"/>
      <c r="G24" s="18"/>
      <c r="H24" s="36"/>
      <c r="I24" s="18"/>
      <c r="J24" s="18"/>
      <c r="K24" s="18"/>
      <c r="L24" s="18"/>
      <c r="M24" s="18"/>
      <c r="N24" s="37"/>
    </row>
    <row r="25" spans="1:14" s="13" customFormat="1" ht="15.75" x14ac:dyDescent="0.25">
      <c r="A25" s="10"/>
      <c r="B25" s="74">
        <v>22</v>
      </c>
      <c r="C25" s="76" t="s">
        <v>115</v>
      </c>
      <c r="D25" s="79">
        <v>2400</v>
      </c>
      <c r="E25" s="74"/>
      <c r="F25" s="74"/>
      <c r="G25" s="18"/>
      <c r="H25" s="36"/>
      <c r="I25" s="18"/>
      <c r="J25" s="18"/>
      <c r="K25" s="18"/>
      <c r="L25" s="18"/>
      <c r="M25" s="18"/>
      <c r="N25" s="37"/>
    </row>
    <row r="26" spans="1:14" s="13" customFormat="1" ht="15.75" x14ac:dyDescent="0.25">
      <c r="A26" s="10"/>
      <c r="B26" s="74">
        <v>23</v>
      </c>
      <c r="C26" s="76" t="s">
        <v>58</v>
      </c>
      <c r="D26" s="79">
        <v>6000</v>
      </c>
      <c r="E26" s="74"/>
      <c r="F26" s="74"/>
      <c r="G26" s="18"/>
      <c r="H26" s="36"/>
      <c r="I26" s="18"/>
      <c r="J26" s="18"/>
      <c r="K26" s="18"/>
      <c r="L26" s="18"/>
      <c r="M26" s="18"/>
      <c r="N26" s="37"/>
    </row>
    <row r="27" spans="1:14" s="13" customFormat="1" ht="15.75" x14ac:dyDescent="0.25">
      <c r="A27" s="10"/>
      <c r="B27" s="74">
        <v>24</v>
      </c>
      <c r="C27" s="76" t="s">
        <v>116</v>
      </c>
      <c r="D27" s="79">
        <v>7000</v>
      </c>
      <c r="E27" s="74"/>
      <c r="F27" s="74"/>
      <c r="G27" s="18"/>
      <c r="H27" s="36"/>
      <c r="I27" s="18"/>
      <c r="J27" s="18"/>
      <c r="K27" s="18"/>
      <c r="L27" s="18"/>
      <c r="M27" s="18"/>
      <c r="N27" s="37"/>
    </row>
    <row r="28" spans="1:14" s="13" customFormat="1" ht="15.75" x14ac:dyDescent="0.25">
      <c r="A28" s="10"/>
      <c r="B28" s="74">
        <v>25</v>
      </c>
      <c r="C28" s="76" t="s">
        <v>117</v>
      </c>
      <c r="D28" s="79">
        <v>1500</v>
      </c>
      <c r="E28" s="74"/>
      <c r="F28" s="74"/>
      <c r="G28" s="18"/>
      <c r="H28" s="36"/>
      <c r="I28" s="18"/>
      <c r="J28" s="18"/>
      <c r="K28" s="18"/>
      <c r="L28" s="18"/>
      <c r="M28" s="18"/>
      <c r="N28" s="37"/>
    </row>
    <row r="29" spans="1:14" s="13" customFormat="1" ht="15.75" x14ac:dyDescent="0.25">
      <c r="A29" s="10"/>
      <c r="B29" s="74">
        <v>26</v>
      </c>
      <c r="C29" s="76" t="s">
        <v>118</v>
      </c>
      <c r="D29" s="79">
        <v>1200</v>
      </c>
      <c r="E29" s="74"/>
      <c r="F29" s="74"/>
      <c r="G29" s="18"/>
      <c r="H29" s="36"/>
      <c r="I29" s="18"/>
      <c r="J29" s="18"/>
      <c r="K29" s="18"/>
      <c r="L29" s="18"/>
      <c r="M29" s="18"/>
      <c r="N29" s="37"/>
    </row>
    <row r="30" spans="1:14" s="13" customFormat="1" ht="15.75" x14ac:dyDescent="0.25">
      <c r="A30" s="10"/>
      <c r="B30" s="74">
        <v>27</v>
      </c>
      <c r="C30" s="76" t="s">
        <v>119</v>
      </c>
      <c r="D30" s="79">
        <v>600</v>
      </c>
      <c r="E30" s="74"/>
      <c r="F30" s="74"/>
      <c r="G30" s="18"/>
      <c r="H30" s="36"/>
      <c r="I30" s="18"/>
      <c r="J30" s="18"/>
      <c r="K30" s="18"/>
      <c r="L30" s="18"/>
      <c r="M30" s="18"/>
      <c r="N30" s="37"/>
    </row>
    <row r="31" spans="1:14" s="13" customFormat="1" ht="15.75" x14ac:dyDescent="0.25">
      <c r="A31" s="10"/>
      <c r="B31" s="74">
        <v>28</v>
      </c>
      <c r="C31" s="76" t="s">
        <v>120</v>
      </c>
      <c r="D31" s="79">
        <v>400</v>
      </c>
      <c r="E31" s="74"/>
      <c r="F31" s="74"/>
      <c r="G31" s="18"/>
      <c r="H31" s="36"/>
      <c r="I31" s="18"/>
      <c r="J31" s="18"/>
      <c r="K31" s="18"/>
      <c r="L31" s="18"/>
      <c r="M31" s="18"/>
      <c r="N31" s="37"/>
    </row>
    <row r="32" spans="1:14" s="13" customFormat="1" ht="15.75" x14ac:dyDescent="0.25">
      <c r="A32" s="10"/>
      <c r="B32" s="74">
        <v>29</v>
      </c>
      <c r="C32" s="76" t="s">
        <v>121</v>
      </c>
      <c r="D32" s="79">
        <v>400</v>
      </c>
      <c r="E32" s="74"/>
      <c r="F32" s="74"/>
      <c r="G32" s="18"/>
      <c r="H32" s="36"/>
      <c r="I32" s="18"/>
      <c r="J32" s="18"/>
      <c r="K32" s="18"/>
      <c r="L32" s="18"/>
      <c r="M32" s="18"/>
      <c r="N32" s="37"/>
    </row>
    <row r="33" spans="1:14" s="13" customFormat="1" ht="15.75" x14ac:dyDescent="0.25">
      <c r="A33" s="10"/>
      <c r="B33" s="74">
        <v>30</v>
      </c>
      <c r="C33" s="77" t="s">
        <v>122</v>
      </c>
      <c r="D33" s="79">
        <v>2700</v>
      </c>
      <c r="E33" s="74"/>
      <c r="F33" s="74"/>
      <c r="G33" s="18"/>
      <c r="H33" s="36"/>
      <c r="I33" s="18"/>
      <c r="J33" s="18"/>
      <c r="K33" s="18"/>
      <c r="L33" s="18"/>
      <c r="M33" s="18"/>
      <c r="N33" s="37"/>
    </row>
    <row r="34" spans="1:14" s="13" customFormat="1" ht="15.75" x14ac:dyDescent="0.25">
      <c r="A34" s="10"/>
      <c r="B34" s="74">
        <v>31</v>
      </c>
      <c r="C34" s="77" t="s">
        <v>123</v>
      </c>
      <c r="D34" s="79">
        <v>2700</v>
      </c>
      <c r="E34" s="74"/>
      <c r="F34" s="74"/>
      <c r="G34" s="18"/>
      <c r="H34" s="36"/>
      <c r="I34" s="18"/>
      <c r="J34" s="18"/>
      <c r="K34" s="18"/>
      <c r="L34" s="18"/>
      <c r="M34" s="18"/>
      <c r="N34" s="37"/>
    </row>
    <row r="35" spans="1:14" s="13" customFormat="1" ht="15.75" x14ac:dyDescent="0.25">
      <c r="A35" s="10"/>
      <c r="B35" s="74">
        <v>32</v>
      </c>
      <c r="C35" s="77" t="s">
        <v>124</v>
      </c>
      <c r="D35" s="79">
        <v>2700</v>
      </c>
      <c r="E35" s="74"/>
      <c r="F35" s="74"/>
      <c r="G35" s="18"/>
      <c r="H35" s="36"/>
      <c r="I35" s="18"/>
      <c r="J35" s="18"/>
      <c r="K35" s="18"/>
      <c r="L35" s="18"/>
      <c r="M35" s="18"/>
      <c r="N35" s="37"/>
    </row>
    <row r="36" spans="1:14" ht="63" x14ac:dyDescent="0.25">
      <c r="B36" s="24">
        <v>34</v>
      </c>
      <c r="C36" s="26" t="s">
        <v>22</v>
      </c>
      <c r="D36" s="35" t="s">
        <v>8</v>
      </c>
      <c r="E36" s="27"/>
      <c r="F36" s="20"/>
      <c r="G36" s="20"/>
      <c r="H36" s="45">
        <v>93500</v>
      </c>
      <c r="I36" s="33"/>
      <c r="J36" s="33"/>
      <c r="K36" s="33"/>
      <c r="L36" s="33"/>
      <c r="M36" s="33"/>
      <c r="N36" s="33"/>
    </row>
    <row r="37" spans="1:14" ht="78.75" x14ac:dyDescent="0.25">
      <c r="B37" s="74">
        <v>35</v>
      </c>
      <c r="C37" s="30" t="s">
        <v>20</v>
      </c>
      <c r="D37" s="34" t="s">
        <v>7</v>
      </c>
      <c r="E37" s="27"/>
      <c r="F37" s="20"/>
      <c r="G37" s="20"/>
      <c r="H37" s="28">
        <v>1</v>
      </c>
      <c r="I37" s="33"/>
      <c r="J37" s="33"/>
      <c r="K37" s="33"/>
      <c r="L37" s="33"/>
      <c r="M37" s="33"/>
      <c r="N37" s="33"/>
    </row>
    <row r="38" spans="1:14" ht="15.75" x14ac:dyDescent="0.25">
      <c r="B38" s="72"/>
      <c r="C38" s="30" t="s">
        <v>5</v>
      </c>
      <c r="D38" s="34"/>
      <c r="E38" s="28"/>
      <c r="F38" s="20"/>
      <c r="G38" s="20"/>
      <c r="H38" s="28"/>
      <c r="I38" s="33"/>
      <c r="J38" s="33"/>
      <c r="K38" s="33"/>
      <c r="L38" s="33"/>
      <c r="M38" s="33">
        <f>M37+M36</f>
        <v>0</v>
      </c>
      <c r="N38" s="33"/>
    </row>
    <row r="39" spans="1:14" ht="180" x14ac:dyDescent="0.25">
      <c r="B39" s="62" t="s">
        <v>24</v>
      </c>
      <c r="C39" s="38" t="s">
        <v>23</v>
      </c>
      <c r="D39" s="33"/>
      <c r="E39" s="33"/>
      <c r="F39" s="33"/>
      <c r="G39" s="33"/>
      <c r="H39" s="33"/>
      <c r="I39" s="33"/>
      <c r="J39" s="33"/>
      <c r="K39" s="33"/>
      <c r="L39" s="33"/>
      <c r="M39" s="33"/>
      <c r="N3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06F4-C04A-458D-8B6A-E21144792E38}">
  <dimension ref="A1:N10"/>
  <sheetViews>
    <sheetView workbookViewId="0">
      <pane xSplit="1" ySplit="3" topLeftCell="B4" activePane="bottomRight" state="frozen"/>
      <selection pane="topRight" activeCell="B1" sqref="B1"/>
      <selection pane="bottomLeft" activeCell="A4" sqref="A4"/>
      <selection pane="bottomRight" activeCell="J5" sqref="A1:XFD1048576"/>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22"/>
      <c r="E1" s="55" t="s">
        <v>31</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42" t="s">
        <v>12</v>
      </c>
      <c r="G3" s="42" t="s">
        <v>13</v>
      </c>
      <c r="H3" s="42" t="s">
        <v>15</v>
      </c>
      <c r="I3" s="42" t="s">
        <v>9</v>
      </c>
      <c r="J3" s="42" t="s">
        <v>9</v>
      </c>
      <c r="K3" s="42" t="s">
        <v>9</v>
      </c>
      <c r="L3" s="42"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16"/>
      <c r="C5" s="31" t="s">
        <v>202</v>
      </c>
      <c r="D5" s="31" t="s">
        <v>127</v>
      </c>
      <c r="E5" s="27"/>
      <c r="F5" s="18"/>
      <c r="G5" s="18"/>
      <c r="H5" s="36"/>
      <c r="I5" s="18"/>
      <c r="J5" s="18"/>
      <c r="K5" s="18"/>
      <c r="L5" s="18"/>
      <c r="M5" s="18"/>
      <c r="N5" s="37"/>
    </row>
    <row r="6" spans="1:14" s="13" customFormat="1" ht="15.75" x14ac:dyDescent="0.25">
      <c r="A6" s="10"/>
      <c r="B6" s="16"/>
      <c r="C6" s="81" t="s">
        <v>126</v>
      </c>
      <c r="D6" s="82">
        <v>1600</v>
      </c>
      <c r="E6" s="27"/>
      <c r="F6" s="18"/>
      <c r="G6" s="18"/>
      <c r="H6" s="36"/>
      <c r="I6" s="18"/>
      <c r="J6" s="18"/>
      <c r="K6" s="18"/>
      <c r="L6" s="18"/>
      <c r="M6" s="18"/>
      <c r="N6" s="37"/>
    </row>
    <row r="7" spans="1:14" ht="47.25" x14ac:dyDescent="0.25">
      <c r="B7" s="48">
        <v>2</v>
      </c>
      <c r="C7" s="26" t="s">
        <v>22</v>
      </c>
      <c r="D7" s="35" t="s">
        <v>8</v>
      </c>
      <c r="E7" s="27"/>
      <c r="F7" s="20"/>
      <c r="G7" s="20"/>
      <c r="H7" s="84">
        <v>1600</v>
      </c>
      <c r="I7" s="33"/>
      <c r="J7" s="33"/>
      <c r="K7" s="33"/>
      <c r="L7" s="33"/>
      <c r="M7" s="33"/>
      <c r="N7" s="33"/>
    </row>
    <row r="8" spans="1:14" ht="78.75" x14ac:dyDescent="0.25">
      <c r="B8" s="48">
        <v>3</v>
      </c>
      <c r="C8" s="30" t="s">
        <v>20</v>
      </c>
      <c r="D8" s="34" t="s">
        <v>7</v>
      </c>
      <c r="E8" s="27"/>
      <c r="F8" s="20"/>
      <c r="G8" s="20"/>
      <c r="H8" s="28">
        <v>1</v>
      </c>
      <c r="I8" s="33"/>
      <c r="J8" s="33"/>
      <c r="K8" s="33"/>
      <c r="L8" s="33"/>
      <c r="M8" s="33"/>
      <c r="N8" s="33"/>
    </row>
    <row r="9" spans="1:14" ht="15.75" x14ac:dyDescent="0.25">
      <c r="B9" s="48"/>
      <c r="C9" s="30" t="s">
        <v>5</v>
      </c>
      <c r="D9" s="34"/>
      <c r="E9" s="28"/>
      <c r="F9" s="20"/>
      <c r="G9" s="20"/>
      <c r="H9" s="28"/>
      <c r="I9" s="33"/>
      <c r="J9" s="33"/>
      <c r="K9" s="33"/>
      <c r="L9" s="33"/>
      <c r="M9" s="33">
        <f>M8+M7</f>
        <v>0</v>
      </c>
      <c r="N9" s="33"/>
    </row>
    <row r="10" spans="1:14" ht="180" x14ac:dyDescent="0.25">
      <c r="B10" s="49" t="s">
        <v>24</v>
      </c>
      <c r="C10" s="38" t="s">
        <v>23</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75D8-7055-4826-9C14-38EDA404CE08}">
  <dimension ref="A1:N9"/>
  <sheetViews>
    <sheetView workbookViewId="0">
      <pane xSplit="1" ySplit="3" topLeftCell="B4" activePane="bottomRight" state="frozen"/>
      <selection pane="topRight" activeCell="B1" sqref="B1"/>
      <selection pane="bottomLeft" activeCell="A4" sqref="A4"/>
      <selection pane="bottomRight" activeCell="J5" sqref="J5"/>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51"/>
      <c r="E1" s="55" t="s">
        <v>32</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50" t="s">
        <v>12</v>
      </c>
      <c r="G3" s="50" t="s">
        <v>13</v>
      </c>
      <c r="H3" s="50" t="s">
        <v>15</v>
      </c>
      <c r="I3" s="50" t="s">
        <v>9</v>
      </c>
      <c r="J3" s="50" t="s">
        <v>9</v>
      </c>
      <c r="K3" s="50" t="s">
        <v>9</v>
      </c>
      <c r="L3" s="50"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203</v>
      </c>
      <c r="D5" s="31" t="s">
        <v>128</v>
      </c>
      <c r="E5" s="27"/>
      <c r="F5" s="18"/>
      <c r="G5" s="18"/>
      <c r="H5" s="36"/>
      <c r="I5" s="18"/>
      <c r="J5" s="18"/>
      <c r="K5" s="18"/>
      <c r="L5" s="18"/>
      <c r="M5" s="18"/>
      <c r="N5" s="37"/>
    </row>
    <row r="6" spans="1:14" ht="47.25" x14ac:dyDescent="0.25">
      <c r="B6" s="53">
        <v>2</v>
      </c>
      <c r="C6" s="26" t="s">
        <v>22</v>
      </c>
      <c r="D6" s="35" t="s">
        <v>8</v>
      </c>
      <c r="E6" s="27"/>
      <c r="F6" s="20"/>
      <c r="G6" s="20"/>
      <c r="H6" s="45" t="s">
        <v>129</v>
      </c>
      <c r="I6" s="33"/>
      <c r="J6" s="33"/>
      <c r="K6" s="33"/>
      <c r="L6" s="33"/>
      <c r="M6" s="33"/>
      <c r="N6" s="33"/>
    </row>
    <row r="7" spans="1:14" ht="78.75" x14ac:dyDescent="0.25">
      <c r="B7" s="53">
        <v>3</v>
      </c>
      <c r="C7" s="30" t="s">
        <v>20</v>
      </c>
      <c r="D7" s="34" t="s">
        <v>7</v>
      </c>
      <c r="E7" s="27"/>
      <c r="F7" s="20"/>
      <c r="G7" s="20"/>
      <c r="H7" s="28">
        <v>1</v>
      </c>
      <c r="I7" s="33"/>
      <c r="J7" s="33"/>
      <c r="K7" s="33"/>
      <c r="L7" s="33"/>
      <c r="M7" s="33"/>
      <c r="N7" s="33"/>
    </row>
    <row r="8" spans="1:14" ht="15.75" x14ac:dyDescent="0.25">
      <c r="B8" s="53"/>
      <c r="C8" s="30" t="s">
        <v>5</v>
      </c>
      <c r="D8" s="34"/>
      <c r="E8" s="28"/>
      <c r="F8" s="20"/>
      <c r="G8" s="20"/>
      <c r="H8" s="28"/>
      <c r="I8" s="33"/>
      <c r="J8" s="33"/>
      <c r="K8" s="33"/>
      <c r="L8" s="33"/>
      <c r="M8" s="33">
        <f>M7+M6</f>
        <v>0</v>
      </c>
      <c r="N8" s="33"/>
    </row>
    <row r="9" spans="1:14" ht="180" x14ac:dyDescent="0.25">
      <c r="B9" s="52" t="s">
        <v>24</v>
      </c>
      <c r="C9" s="38" t="s">
        <v>23</v>
      </c>
      <c r="D9" s="33"/>
      <c r="E9" s="33"/>
      <c r="F9" s="33"/>
      <c r="G9" s="33"/>
      <c r="H9" s="33"/>
      <c r="I9" s="33"/>
      <c r="J9" s="33"/>
      <c r="K9" s="33"/>
      <c r="L9" s="33"/>
      <c r="M9" s="33"/>
      <c r="N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FF5B-49C6-44FB-8DBC-A7F3C7A68787}">
  <dimension ref="A1:N25"/>
  <sheetViews>
    <sheetView workbookViewId="0">
      <pane xSplit="1" ySplit="3" topLeftCell="B4" activePane="bottomRight" state="frozen"/>
      <selection pane="topRight" activeCell="B1" sqref="B1"/>
      <selection pane="bottomLeft" activeCell="A4" sqref="A4"/>
      <selection pane="bottomRight" activeCell="L4" sqref="L4"/>
    </sheetView>
  </sheetViews>
  <sheetFormatPr defaultRowHeight="20.100000000000001" customHeight="1" x14ac:dyDescent="0.25"/>
  <cols>
    <col min="1" max="1" width="9.140625" style="12"/>
    <col min="2" max="2" width="9.140625" style="75"/>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51"/>
      <c r="E1" s="55" t="s">
        <v>33</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50" t="s">
        <v>12</v>
      </c>
      <c r="G3" s="50" t="s">
        <v>13</v>
      </c>
      <c r="H3" s="50" t="s">
        <v>15</v>
      </c>
      <c r="I3" s="50" t="s">
        <v>9</v>
      </c>
      <c r="J3" s="50" t="s">
        <v>9</v>
      </c>
      <c r="K3" s="50" t="s">
        <v>9</v>
      </c>
      <c r="L3" s="50"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74">
        <v>2</v>
      </c>
      <c r="C5" s="31" t="s">
        <v>204</v>
      </c>
      <c r="D5" s="31" t="s">
        <v>142</v>
      </c>
      <c r="E5" s="27"/>
      <c r="F5" s="18"/>
      <c r="G5" s="18"/>
      <c r="H5" s="36"/>
      <c r="I5" s="18"/>
      <c r="J5" s="18"/>
      <c r="K5" s="18"/>
      <c r="L5" s="18"/>
      <c r="M5" s="18"/>
      <c r="N5" s="37"/>
    </row>
    <row r="6" spans="1:14" s="13" customFormat="1" ht="15.75" x14ac:dyDescent="0.25">
      <c r="A6" s="10"/>
      <c r="B6" s="74">
        <v>3</v>
      </c>
      <c r="C6" s="86" t="s">
        <v>130</v>
      </c>
      <c r="D6" s="85">
        <v>1200</v>
      </c>
      <c r="E6" s="27"/>
      <c r="F6" s="18"/>
      <c r="G6" s="18"/>
      <c r="H6" s="36"/>
      <c r="I6" s="18"/>
      <c r="J6" s="18"/>
      <c r="K6" s="18"/>
      <c r="L6" s="18"/>
      <c r="M6" s="18"/>
      <c r="N6" s="37"/>
    </row>
    <row r="7" spans="1:14" s="13" customFormat="1" ht="15.75" x14ac:dyDescent="0.25">
      <c r="A7" s="10"/>
      <c r="B7" s="24">
        <v>4</v>
      </c>
      <c r="C7" s="86" t="s">
        <v>131</v>
      </c>
      <c r="D7" s="85">
        <v>3500</v>
      </c>
      <c r="E7" s="27"/>
      <c r="F7" s="18"/>
      <c r="G7" s="18"/>
      <c r="H7" s="36"/>
      <c r="I7" s="18"/>
      <c r="J7" s="18"/>
      <c r="K7" s="18"/>
      <c r="L7" s="18"/>
      <c r="M7" s="18"/>
      <c r="N7" s="37"/>
    </row>
    <row r="8" spans="1:14" s="13" customFormat="1" ht="15.75" x14ac:dyDescent="0.25">
      <c r="A8" s="10"/>
      <c r="B8" s="74">
        <v>5</v>
      </c>
      <c r="C8" s="86" t="s">
        <v>132</v>
      </c>
      <c r="D8" s="85">
        <v>3500</v>
      </c>
      <c r="E8" s="27"/>
      <c r="F8" s="18"/>
      <c r="G8" s="18"/>
      <c r="H8" s="36"/>
      <c r="I8" s="18"/>
      <c r="J8" s="18"/>
      <c r="K8" s="18"/>
      <c r="L8" s="18"/>
      <c r="M8" s="18"/>
      <c r="N8" s="37"/>
    </row>
    <row r="9" spans="1:14" s="13" customFormat="1" ht="15.75" x14ac:dyDescent="0.25">
      <c r="A9" s="10"/>
      <c r="B9" s="74">
        <v>6</v>
      </c>
      <c r="C9" s="86" t="s">
        <v>133</v>
      </c>
      <c r="D9" s="85">
        <v>300</v>
      </c>
      <c r="E9" s="27"/>
      <c r="F9" s="18"/>
      <c r="G9" s="18"/>
      <c r="H9" s="36"/>
      <c r="I9" s="18"/>
      <c r="J9" s="18"/>
      <c r="K9" s="18"/>
      <c r="L9" s="18"/>
      <c r="M9" s="18"/>
      <c r="N9" s="37"/>
    </row>
    <row r="10" spans="1:14" s="13" customFormat="1" ht="15.75" x14ac:dyDescent="0.25">
      <c r="A10" s="10"/>
      <c r="B10" s="24">
        <v>7</v>
      </c>
      <c r="C10" s="86" t="s">
        <v>134</v>
      </c>
      <c r="D10" s="85">
        <v>800</v>
      </c>
      <c r="E10" s="27"/>
      <c r="F10" s="18"/>
      <c r="G10" s="18"/>
      <c r="H10" s="36"/>
      <c r="I10" s="18"/>
      <c r="J10" s="18"/>
      <c r="K10" s="18"/>
      <c r="L10" s="18"/>
      <c r="M10" s="18"/>
      <c r="N10" s="37"/>
    </row>
    <row r="11" spans="1:14" s="13" customFormat="1" ht="15.75" x14ac:dyDescent="0.25">
      <c r="A11" s="10"/>
      <c r="B11" s="74">
        <v>8</v>
      </c>
      <c r="C11" s="86" t="s">
        <v>135</v>
      </c>
      <c r="D11" s="85">
        <v>700</v>
      </c>
      <c r="E11" s="27"/>
      <c r="F11" s="18"/>
      <c r="G11" s="18"/>
      <c r="H11" s="36"/>
      <c r="I11" s="18"/>
      <c r="J11" s="18"/>
      <c r="K11" s="18"/>
      <c r="L11" s="18"/>
      <c r="M11" s="18"/>
      <c r="N11" s="37"/>
    </row>
    <row r="12" spans="1:14" s="13" customFormat="1" ht="15.75" x14ac:dyDescent="0.25">
      <c r="A12" s="10"/>
      <c r="B12" s="74">
        <v>9</v>
      </c>
      <c r="C12" s="86" t="s">
        <v>136</v>
      </c>
      <c r="D12" s="85">
        <v>3800</v>
      </c>
      <c r="E12" s="27"/>
      <c r="F12" s="18"/>
      <c r="G12" s="18"/>
      <c r="H12" s="36"/>
      <c r="I12" s="18"/>
      <c r="J12" s="18"/>
      <c r="K12" s="18"/>
      <c r="L12" s="18"/>
      <c r="M12" s="18"/>
      <c r="N12" s="37"/>
    </row>
    <row r="13" spans="1:14" s="13" customFormat="1" ht="15.75" x14ac:dyDescent="0.25">
      <c r="A13" s="10"/>
      <c r="B13" s="24">
        <v>10</v>
      </c>
      <c r="C13" s="86" t="s">
        <v>137</v>
      </c>
      <c r="D13" s="85">
        <v>3800</v>
      </c>
      <c r="E13" s="27"/>
      <c r="F13" s="18"/>
      <c r="G13" s="18"/>
      <c r="H13" s="36"/>
      <c r="I13" s="18"/>
      <c r="J13" s="18"/>
      <c r="K13" s="18"/>
      <c r="L13" s="18"/>
      <c r="M13" s="18"/>
      <c r="N13" s="37"/>
    </row>
    <row r="14" spans="1:14" s="13" customFormat="1" ht="15.75" x14ac:dyDescent="0.25">
      <c r="A14" s="10"/>
      <c r="B14" s="74">
        <v>11</v>
      </c>
      <c r="C14" s="86" t="s">
        <v>138</v>
      </c>
      <c r="D14" s="85">
        <v>300</v>
      </c>
      <c r="E14" s="27"/>
      <c r="F14" s="18"/>
      <c r="G14" s="18"/>
      <c r="H14" s="36"/>
      <c r="I14" s="18"/>
      <c r="J14" s="18"/>
      <c r="K14" s="18"/>
      <c r="L14" s="18"/>
      <c r="M14" s="18"/>
      <c r="N14" s="37"/>
    </row>
    <row r="15" spans="1:14" s="13" customFormat="1" ht="15.75" x14ac:dyDescent="0.25">
      <c r="A15" s="10"/>
      <c r="B15" s="74">
        <v>12</v>
      </c>
      <c r="C15" s="86" t="s">
        <v>139</v>
      </c>
      <c r="D15" s="85">
        <v>4000</v>
      </c>
      <c r="E15" s="27"/>
      <c r="F15" s="18"/>
      <c r="G15" s="18"/>
      <c r="H15" s="36"/>
      <c r="I15" s="18"/>
      <c r="J15" s="18"/>
      <c r="K15" s="18"/>
      <c r="L15" s="18"/>
      <c r="M15" s="18"/>
      <c r="N15" s="37"/>
    </row>
    <row r="16" spans="1:14" s="13" customFormat="1" ht="15.75" x14ac:dyDescent="0.25">
      <c r="A16" s="10"/>
      <c r="B16" s="24">
        <v>13</v>
      </c>
      <c r="C16" s="86" t="s">
        <v>50</v>
      </c>
      <c r="D16" s="85">
        <v>3700</v>
      </c>
      <c r="E16" s="27"/>
      <c r="F16" s="18"/>
      <c r="G16" s="18"/>
      <c r="H16" s="36"/>
      <c r="I16" s="18"/>
      <c r="J16" s="18"/>
      <c r="K16" s="18"/>
      <c r="L16" s="18"/>
      <c r="M16" s="18"/>
      <c r="N16" s="37"/>
    </row>
    <row r="17" spans="1:14" s="13" customFormat="1" ht="15.75" x14ac:dyDescent="0.25">
      <c r="A17" s="10"/>
      <c r="B17" s="74">
        <v>14</v>
      </c>
      <c r="C17" s="86" t="s">
        <v>57</v>
      </c>
      <c r="D17" s="85">
        <v>700</v>
      </c>
      <c r="E17" s="27"/>
      <c r="F17" s="18"/>
      <c r="G17" s="18"/>
      <c r="H17" s="36"/>
      <c r="I17" s="18"/>
      <c r="J17" s="18"/>
      <c r="K17" s="18"/>
      <c r="L17" s="18"/>
      <c r="M17" s="18"/>
      <c r="N17" s="37"/>
    </row>
    <row r="18" spans="1:14" s="13" customFormat="1" ht="15.75" x14ac:dyDescent="0.25">
      <c r="A18" s="10"/>
      <c r="B18" s="74">
        <v>15</v>
      </c>
      <c r="C18" s="86" t="s">
        <v>58</v>
      </c>
      <c r="D18" s="85">
        <v>600</v>
      </c>
      <c r="E18" s="27"/>
      <c r="F18" s="18"/>
      <c r="G18" s="18"/>
      <c r="H18" s="36"/>
      <c r="I18" s="18"/>
      <c r="J18" s="18"/>
      <c r="K18" s="18"/>
      <c r="L18" s="18"/>
      <c r="M18" s="18"/>
      <c r="N18" s="37"/>
    </row>
    <row r="19" spans="1:14" s="13" customFormat="1" ht="15.75" x14ac:dyDescent="0.25">
      <c r="A19" s="10"/>
      <c r="B19" s="24">
        <v>16</v>
      </c>
      <c r="C19" s="86" t="s">
        <v>54</v>
      </c>
      <c r="D19" s="85">
        <v>6000</v>
      </c>
      <c r="E19" s="27"/>
      <c r="F19" s="18"/>
      <c r="G19" s="18"/>
      <c r="H19" s="36"/>
      <c r="I19" s="18"/>
      <c r="J19" s="18"/>
      <c r="K19" s="18"/>
      <c r="L19" s="18"/>
      <c r="M19" s="18"/>
      <c r="N19" s="37"/>
    </row>
    <row r="20" spans="1:14" s="13" customFormat="1" ht="15.75" x14ac:dyDescent="0.25">
      <c r="A20" s="10"/>
      <c r="B20" s="74">
        <v>17</v>
      </c>
      <c r="C20" s="86" t="s">
        <v>140</v>
      </c>
      <c r="D20" s="85">
        <v>1500</v>
      </c>
      <c r="E20" s="27"/>
      <c r="F20" s="18"/>
      <c r="G20" s="18"/>
      <c r="H20" s="36"/>
      <c r="I20" s="18"/>
      <c r="J20" s="18"/>
      <c r="K20" s="18"/>
      <c r="L20" s="18"/>
      <c r="M20" s="18"/>
      <c r="N20" s="37"/>
    </row>
    <row r="21" spans="1:14" s="13" customFormat="1" ht="15.75" x14ac:dyDescent="0.25">
      <c r="A21" s="10"/>
      <c r="B21" s="74">
        <v>18</v>
      </c>
      <c r="C21" s="86" t="s">
        <v>141</v>
      </c>
      <c r="D21" s="85">
        <v>1500</v>
      </c>
      <c r="E21" s="27"/>
      <c r="F21" s="18"/>
      <c r="G21" s="18"/>
      <c r="H21" s="36"/>
      <c r="I21" s="18"/>
      <c r="J21" s="18"/>
      <c r="K21" s="18"/>
      <c r="L21" s="18"/>
      <c r="M21" s="18"/>
      <c r="N21" s="37"/>
    </row>
    <row r="22" spans="1:14" ht="47.25" x14ac:dyDescent="0.25">
      <c r="B22" s="74">
        <v>27</v>
      </c>
      <c r="C22" s="26" t="s">
        <v>22</v>
      </c>
      <c r="D22" s="35" t="s">
        <v>8</v>
      </c>
      <c r="E22" s="27"/>
      <c r="F22" s="20"/>
      <c r="G22" s="20"/>
      <c r="H22" s="28">
        <v>35900</v>
      </c>
      <c r="I22" s="33"/>
      <c r="J22" s="33"/>
      <c r="K22" s="33"/>
      <c r="L22" s="33"/>
      <c r="M22" s="33"/>
      <c r="N22" s="33"/>
    </row>
    <row r="23" spans="1:14" ht="78.75" x14ac:dyDescent="0.25">
      <c r="B23" s="24">
        <v>28</v>
      </c>
      <c r="C23" s="30" t="s">
        <v>20</v>
      </c>
      <c r="D23" s="34" t="s">
        <v>7</v>
      </c>
      <c r="E23" s="27"/>
      <c r="F23" s="20"/>
      <c r="G23" s="20"/>
      <c r="H23" s="28">
        <v>1</v>
      </c>
      <c r="I23" s="33"/>
      <c r="J23" s="33"/>
      <c r="K23" s="33"/>
      <c r="L23" s="33"/>
      <c r="M23" s="33"/>
      <c r="N23" s="33"/>
    </row>
    <row r="24" spans="1:14" ht="15.75" x14ac:dyDescent="0.25">
      <c r="B24" s="83"/>
      <c r="C24" s="30" t="s">
        <v>5</v>
      </c>
      <c r="D24" s="34"/>
      <c r="E24" s="28"/>
      <c r="F24" s="20"/>
      <c r="G24" s="20"/>
      <c r="H24" s="28"/>
      <c r="I24" s="33"/>
      <c r="J24" s="33"/>
      <c r="K24" s="33"/>
      <c r="L24" s="33"/>
      <c r="M24" s="33">
        <f>M23+M22</f>
        <v>0</v>
      </c>
      <c r="N24" s="33"/>
    </row>
    <row r="25" spans="1:14" ht="180" x14ac:dyDescent="0.25">
      <c r="B25" s="84" t="s">
        <v>24</v>
      </c>
      <c r="C25" s="38" t="s">
        <v>23</v>
      </c>
      <c r="D25" s="33"/>
      <c r="E25" s="33"/>
      <c r="F25" s="33"/>
      <c r="G25" s="33"/>
      <c r="H25" s="33"/>
      <c r="I25" s="33"/>
      <c r="J25" s="33"/>
      <c r="K25" s="33"/>
      <c r="L25" s="33"/>
      <c r="M25" s="33"/>
      <c r="N2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9F2E-3686-44C8-B592-E4E64F5133E4}">
  <dimension ref="A1:N27"/>
  <sheetViews>
    <sheetView workbookViewId="0">
      <pane xSplit="1" ySplit="3" topLeftCell="B4" activePane="bottomRight" state="frozen"/>
      <selection pane="topRight" activeCell="B1" sqref="B1"/>
      <selection pane="bottomLeft" activeCell="A4" sqref="A4"/>
      <selection pane="bottomRight" activeCell="C5" sqref="B1:N27"/>
    </sheetView>
  </sheetViews>
  <sheetFormatPr defaultRowHeight="20.100000000000001" customHeight="1" x14ac:dyDescent="0.25"/>
  <cols>
    <col min="1" max="1" width="9.140625" style="12"/>
    <col min="2" max="2" width="9.140625" style="75"/>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51"/>
      <c r="E1" s="55" t="s">
        <v>36</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50" t="s">
        <v>12</v>
      </c>
      <c r="G3" s="50" t="s">
        <v>13</v>
      </c>
      <c r="H3" s="50" t="s">
        <v>15</v>
      </c>
      <c r="I3" s="50" t="s">
        <v>9</v>
      </c>
      <c r="J3" s="50" t="s">
        <v>9</v>
      </c>
      <c r="K3" s="50" t="s">
        <v>9</v>
      </c>
      <c r="L3" s="50"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74">
        <v>2</v>
      </c>
      <c r="C5" s="31" t="s">
        <v>205</v>
      </c>
      <c r="D5" s="31" t="s">
        <v>161</v>
      </c>
      <c r="E5" s="27"/>
      <c r="F5" s="18"/>
      <c r="G5" s="18"/>
      <c r="H5" s="36"/>
      <c r="I5" s="18"/>
      <c r="J5" s="18"/>
      <c r="K5" s="18"/>
      <c r="L5" s="18"/>
      <c r="M5" s="18"/>
      <c r="N5" s="37"/>
    </row>
    <row r="6" spans="1:14" s="13" customFormat="1" ht="15.75" x14ac:dyDescent="0.25">
      <c r="A6" s="10"/>
      <c r="B6" s="24">
        <v>3</v>
      </c>
      <c r="C6" s="87" t="s">
        <v>143</v>
      </c>
      <c r="D6" s="89">
        <v>8500</v>
      </c>
      <c r="E6" s="27"/>
      <c r="F6" s="18"/>
      <c r="G6" s="18"/>
      <c r="H6" s="36"/>
      <c r="I6" s="18"/>
      <c r="J6" s="18"/>
      <c r="K6" s="18"/>
      <c r="L6" s="18"/>
      <c r="M6" s="18"/>
      <c r="N6" s="37"/>
    </row>
    <row r="7" spans="1:14" s="13" customFormat="1" ht="15.75" x14ac:dyDescent="0.25">
      <c r="A7" s="10"/>
      <c r="B7" s="74">
        <v>4</v>
      </c>
      <c r="C7" s="87" t="s">
        <v>144</v>
      </c>
      <c r="D7" s="89">
        <v>8500</v>
      </c>
      <c r="E7" s="27"/>
      <c r="F7" s="18"/>
      <c r="G7" s="18"/>
      <c r="H7" s="36"/>
      <c r="I7" s="18"/>
      <c r="J7" s="18"/>
      <c r="K7" s="18"/>
      <c r="L7" s="18"/>
      <c r="M7" s="18"/>
      <c r="N7" s="37"/>
    </row>
    <row r="8" spans="1:14" s="13" customFormat="1" ht="15.75" x14ac:dyDescent="0.25">
      <c r="A8" s="10"/>
      <c r="B8" s="24">
        <v>5</v>
      </c>
      <c r="C8" s="87" t="s">
        <v>145</v>
      </c>
      <c r="D8" s="89">
        <v>8500</v>
      </c>
      <c r="E8" s="27"/>
      <c r="F8" s="18"/>
      <c r="G8" s="18"/>
      <c r="H8" s="36"/>
      <c r="I8" s="18"/>
      <c r="J8" s="18"/>
      <c r="K8" s="18"/>
      <c r="L8" s="18"/>
      <c r="M8" s="18"/>
      <c r="N8" s="37"/>
    </row>
    <row r="9" spans="1:14" s="13" customFormat="1" ht="15.75" x14ac:dyDescent="0.25">
      <c r="A9" s="10"/>
      <c r="B9" s="74">
        <v>6</v>
      </c>
      <c r="C9" s="87" t="s">
        <v>146</v>
      </c>
      <c r="D9" s="89">
        <v>8500</v>
      </c>
      <c r="E9" s="27"/>
      <c r="F9" s="18"/>
      <c r="G9" s="18"/>
      <c r="H9" s="36"/>
      <c r="I9" s="18"/>
      <c r="J9" s="18"/>
      <c r="K9" s="18"/>
      <c r="L9" s="18"/>
      <c r="M9" s="18"/>
      <c r="N9" s="37"/>
    </row>
    <row r="10" spans="1:14" s="13" customFormat="1" ht="15.75" x14ac:dyDescent="0.25">
      <c r="A10" s="10"/>
      <c r="B10" s="24">
        <v>7</v>
      </c>
      <c r="C10" s="87" t="s">
        <v>147</v>
      </c>
      <c r="D10" s="89">
        <v>8500</v>
      </c>
      <c r="E10" s="27"/>
      <c r="F10" s="18"/>
      <c r="G10" s="18"/>
      <c r="H10" s="36"/>
      <c r="I10" s="18"/>
      <c r="J10" s="18"/>
      <c r="K10" s="18"/>
      <c r="L10" s="18"/>
      <c r="M10" s="18"/>
      <c r="N10" s="37"/>
    </row>
    <row r="11" spans="1:14" s="13" customFormat="1" ht="15.75" x14ac:dyDescent="0.25">
      <c r="A11" s="10"/>
      <c r="B11" s="74">
        <v>8</v>
      </c>
      <c r="C11" s="87" t="s">
        <v>148</v>
      </c>
      <c r="D11" s="89">
        <v>8500</v>
      </c>
      <c r="E11" s="27"/>
      <c r="F11" s="18"/>
      <c r="G11" s="18"/>
      <c r="H11" s="36"/>
      <c r="I11" s="18"/>
      <c r="J11" s="18"/>
      <c r="K11" s="18"/>
      <c r="L11" s="18"/>
      <c r="M11" s="18"/>
      <c r="N11" s="37"/>
    </row>
    <row r="12" spans="1:14" s="13" customFormat="1" ht="15.75" x14ac:dyDescent="0.25">
      <c r="A12" s="10"/>
      <c r="B12" s="24">
        <v>9</v>
      </c>
      <c r="C12" s="87" t="s">
        <v>149</v>
      </c>
      <c r="D12" s="89">
        <v>8500</v>
      </c>
      <c r="E12" s="27"/>
      <c r="F12" s="18"/>
      <c r="G12" s="18"/>
      <c r="H12" s="36"/>
      <c r="I12" s="18"/>
      <c r="J12" s="18"/>
      <c r="K12" s="18"/>
      <c r="L12" s="18"/>
      <c r="M12" s="18"/>
      <c r="N12" s="37"/>
    </row>
    <row r="13" spans="1:14" s="13" customFormat="1" ht="15.75" x14ac:dyDescent="0.25">
      <c r="A13" s="10"/>
      <c r="B13" s="74">
        <v>10</v>
      </c>
      <c r="C13" s="87" t="s">
        <v>150</v>
      </c>
      <c r="D13" s="89">
        <v>8500</v>
      </c>
      <c r="E13" s="27"/>
      <c r="F13" s="18"/>
      <c r="G13" s="18"/>
      <c r="H13" s="36"/>
      <c r="I13" s="18"/>
      <c r="J13" s="18"/>
      <c r="K13" s="18"/>
      <c r="L13" s="18"/>
      <c r="M13" s="18"/>
      <c r="N13" s="37"/>
    </row>
    <row r="14" spans="1:14" s="13" customFormat="1" ht="15.75" x14ac:dyDescent="0.25">
      <c r="A14" s="10"/>
      <c r="B14" s="24">
        <v>11</v>
      </c>
      <c r="C14" s="87" t="s">
        <v>151</v>
      </c>
      <c r="D14" s="89">
        <v>8500</v>
      </c>
      <c r="E14" s="27"/>
      <c r="F14" s="18"/>
      <c r="G14" s="18"/>
      <c r="H14" s="36"/>
      <c r="I14" s="18"/>
      <c r="J14" s="18"/>
      <c r="K14" s="18"/>
      <c r="L14" s="18"/>
      <c r="M14" s="18"/>
      <c r="N14" s="37"/>
    </row>
    <row r="15" spans="1:14" s="13" customFormat="1" ht="15.75" x14ac:dyDescent="0.25">
      <c r="A15" s="10"/>
      <c r="B15" s="74">
        <v>12</v>
      </c>
      <c r="C15" s="87" t="s">
        <v>152</v>
      </c>
      <c r="D15" s="89">
        <v>8500</v>
      </c>
      <c r="E15" s="27"/>
      <c r="F15" s="18"/>
      <c r="G15" s="18"/>
      <c r="H15" s="36"/>
      <c r="I15" s="18"/>
      <c r="J15" s="18"/>
      <c r="K15" s="18"/>
      <c r="L15" s="18"/>
      <c r="M15" s="18"/>
      <c r="N15" s="37"/>
    </row>
    <row r="16" spans="1:14" s="13" customFormat="1" ht="15.75" x14ac:dyDescent="0.25">
      <c r="A16" s="10"/>
      <c r="B16" s="24">
        <v>13</v>
      </c>
      <c r="C16" s="87" t="s">
        <v>153</v>
      </c>
      <c r="D16" s="89">
        <v>8500</v>
      </c>
      <c r="E16" s="27"/>
      <c r="F16" s="18"/>
      <c r="G16" s="18"/>
      <c r="H16" s="36"/>
      <c r="I16" s="18"/>
      <c r="J16" s="18"/>
      <c r="K16" s="18"/>
      <c r="L16" s="18"/>
      <c r="M16" s="18"/>
      <c r="N16" s="37"/>
    </row>
    <row r="17" spans="1:14" s="13" customFormat="1" ht="15.75" x14ac:dyDescent="0.25">
      <c r="A17" s="10"/>
      <c r="B17" s="74">
        <v>14</v>
      </c>
      <c r="C17" s="87" t="s">
        <v>154</v>
      </c>
      <c r="D17" s="89">
        <v>8500</v>
      </c>
      <c r="E17" s="27"/>
      <c r="F17" s="18"/>
      <c r="G17" s="18"/>
      <c r="H17" s="36"/>
      <c r="I17" s="18"/>
      <c r="J17" s="18"/>
      <c r="K17" s="18"/>
      <c r="L17" s="18"/>
      <c r="M17" s="18"/>
      <c r="N17" s="37"/>
    </row>
    <row r="18" spans="1:14" s="13" customFormat="1" ht="15.75" x14ac:dyDescent="0.25">
      <c r="A18" s="10"/>
      <c r="B18" s="24">
        <v>15</v>
      </c>
      <c r="C18" s="87" t="s">
        <v>155</v>
      </c>
      <c r="D18" s="89">
        <v>8500</v>
      </c>
      <c r="E18" s="27"/>
      <c r="F18" s="18"/>
      <c r="G18" s="18"/>
      <c r="H18" s="36"/>
      <c r="I18" s="18"/>
      <c r="J18" s="18"/>
      <c r="K18" s="18"/>
      <c r="L18" s="18"/>
      <c r="M18" s="18"/>
      <c r="N18" s="37"/>
    </row>
    <row r="19" spans="1:14" s="13" customFormat="1" ht="15.75" x14ac:dyDescent="0.25">
      <c r="A19" s="10"/>
      <c r="B19" s="74">
        <v>16</v>
      </c>
      <c r="C19" s="87" t="s">
        <v>156</v>
      </c>
      <c r="D19" s="89">
        <v>8500</v>
      </c>
      <c r="E19" s="27"/>
      <c r="F19" s="18"/>
      <c r="G19" s="18"/>
      <c r="H19" s="36"/>
      <c r="I19" s="18"/>
      <c r="J19" s="18"/>
      <c r="K19" s="18"/>
      <c r="L19" s="18"/>
      <c r="M19" s="18"/>
      <c r="N19" s="37"/>
    </row>
    <row r="20" spans="1:14" s="13" customFormat="1" ht="15.75" x14ac:dyDescent="0.25">
      <c r="A20" s="10"/>
      <c r="B20" s="24">
        <v>17</v>
      </c>
      <c r="C20" s="87" t="s">
        <v>157</v>
      </c>
      <c r="D20" s="89">
        <v>8500</v>
      </c>
      <c r="E20" s="27"/>
      <c r="F20" s="18"/>
      <c r="G20" s="18"/>
      <c r="H20" s="36"/>
      <c r="I20" s="18"/>
      <c r="J20" s="18"/>
      <c r="K20" s="18"/>
      <c r="L20" s="18"/>
      <c r="M20" s="18"/>
      <c r="N20" s="37"/>
    </row>
    <row r="21" spans="1:14" s="13" customFormat="1" ht="15.75" x14ac:dyDescent="0.25">
      <c r="A21" s="10"/>
      <c r="B21" s="74">
        <v>18</v>
      </c>
      <c r="C21" s="87" t="s">
        <v>158</v>
      </c>
      <c r="D21" s="89">
        <v>8500</v>
      </c>
      <c r="E21" s="27"/>
      <c r="F21" s="18"/>
      <c r="G21" s="18"/>
      <c r="H21" s="36"/>
      <c r="I21" s="18"/>
      <c r="J21" s="18"/>
      <c r="K21" s="18"/>
      <c r="L21" s="18"/>
      <c r="M21" s="18"/>
      <c r="N21" s="37"/>
    </row>
    <row r="22" spans="1:14" s="13" customFormat="1" ht="15.75" x14ac:dyDescent="0.25">
      <c r="A22" s="10"/>
      <c r="B22" s="24">
        <v>19</v>
      </c>
      <c r="C22" s="87" t="s">
        <v>159</v>
      </c>
      <c r="D22" s="89">
        <v>8500</v>
      </c>
      <c r="E22" s="27"/>
      <c r="F22" s="18"/>
      <c r="G22" s="18"/>
      <c r="H22" s="36"/>
      <c r="I22" s="18"/>
      <c r="J22" s="18"/>
      <c r="K22" s="18"/>
      <c r="L22" s="18"/>
      <c r="M22" s="18"/>
      <c r="N22" s="37"/>
    </row>
    <row r="23" spans="1:14" s="13" customFormat="1" ht="15.75" x14ac:dyDescent="0.25">
      <c r="A23" s="10"/>
      <c r="B23" s="74">
        <v>20</v>
      </c>
      <c r="C23" s="87" t="s">
        <v>160</v>
      </c>
      <c r="D23" s="89">
        <v>8500</v>
      </c>
      <c r="E23" s="27"/>
      <c r="F23" s="18"/>
      <c r="G23" s="18"/>
      <c r="H23" s="36"/>
      <c r="I23" s="18"/>
      <c r="J23" s="18"/>
      <c r="K23" s="18"/>
      <c r="L23" s="18"/>
      <c r="M23" s="18"/>
      <c r="N23" s="37"/>
    </row>
    <row r="24" spans="1:14" ht="47.25" x14ac:dyDescent="0.25">
      <c r="B24" s="24">
        <v>21</v>
      </c>
      <c r="C24" s="26" t="s">
        <v>22</v>
      </c>
      <c r="D24" s="35" t="s">
        <v>8</v>
      </c>
      <c r="E24" s="27"/>
      <c r="F24" s="20"/>
      <c r="G24" s="20"/>
      <c r="H24" s="28">
        <v>153000</v>
      </c>
      <c r="I24" s="33"/>
      <c r="J24" s="33"/>
      <c r="K24" s="33"/>
      <c r="L24" s="33"/>
      <c r="M24" s="33"/>
      <c r="N24" s="33"/>
    </row>
    <row r="25" spans="1:14" ht="78.75" x14ac:dyDescent="0.25">
      <c r="B25" s="74">
        <v>22</v>
      </c>
      <c r="C25" s="30" t="s">
        <v>20</v>
      </c>
      <c r="D25" s="34" t="s">
        <v>7</v>
      </c>
      <c r="E25" s="27"/>
      <c r="F25" s="20"/>
      <c r="G25" s="20"/>
      <c r="H25" s="28">
        <v>1</v>
      </c>
      <c r="I25" s="33"/>
      <c r="J25" s="33"/>
      <c r="K25" s="33"/>
      <c r="L25" s="33"/>
      <c r="M25" s="33"/>
      <c r="N25" s="33"/>
    </row>
    <row r="26" spans="1:14" ht="15.75" x14ac:dyDescent="0.25">
      <c r="B26" s="88"/>
      <c r="C26" s="30" t="s">
        <v>5</v>
      </c>
      <c r="D26" s="34"/>
      <c r="E26" s="28"/>
      <c r="F26" s="20"/>
      <c r="G26" s="20"/>
      <c r="H26" s="28"/>
      <c r="I26" s="33"/>
      <c r="J26" s="33"/>
      <c r="K26" s="33"/>
      <c r="L26" s="33"/>
      <c r="M26" s="33">
        <f>M25+M24</f>
        <v>0</v>
      </c>
      <c r="N26" s="33"/>
    </row>
    <row r="27" spans="1:14" ht="180" x14ac:dyDescent="0.25">
      <c r="B27" s="89" t="s">
        <v>24</v>
      </c>
      <c r="C27" s="38" t="s">
        <v>23</v>
      </c>
      <c r="D27" s="33"/>
      <c r="E27" s="33"/>
      <c r="F27" s="33"/>
      <c r="G27" s="33"/>
      <c r="H27" s="33"/>
      <c r="I27" s="33"/>
      <c r="J27" s="33"/>
      <c r="K27" s="33"/>
      <c r="L27" s="33"/>
      <c r="M27" s="33"/>
      <c r="N27"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CB59-EB9E-4CF9-A266-37A66B6FF26A}">
  <dimension ref="A1:N38"/>
  <sheetViews>
    <sheetView workbookViewId="0">
      <pane xSplit="1" ySplit="3" topLeftCell="B4" activePane="bottomRight" state="frozen"/>
      <selection pane="topRight" activeCell="B1" sqref="B1"/>
      <selection pane="bottomLeft" activeCell="A4" sqref="A4"/>
      <selection pane="bottomRight" activeCell="D4" sqref="D4"/>
    </sheetView>
  </sheetViews>
  <sheetFormatPr defaultRowHeight="20.100000000000001" customHeight="1" x14ac:dyDescent="0.25"/>
  <cols>
    <col min="1" max="1" width="9.140625" style="12"/>
    <col min="2" max="2" width="9.140625" style="75"/>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51"/>
      <c r="E1" s="55" t="s">
        <v>34</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50" t="s">
        <v>12</v>
      </c>
      <c r="G3" s="50" t="s">
        <v>13</v>
      </c>
      <c r="H3" s="50" t="s">
        <v>15</v>
      </c>
      <c r="I3" s="50" t="s">
        <v>9</v>
      </c>
      <c r="J3" s="50" t="s">
        <v>9</v>
      </c>
      <c r="K3" s="50" t="s">
        <v>9</v>
      </c>
      <c r="L3" s="50"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74">
        <v>2</v>
      </c>
      <c r="C5" s="31" t="s">
        <v>201</v>
      </c>
      <c r="D5" s="31">
        <v>288250</v>
      </c>
      <c r="E5" s="27"/>
      <c r="F5" s="18"/>
      <c r="G5" s="18"/>
      <c r="H5" s="36"/>
      <c r="I5" s="18"/>
      <c r="J5" s="18"/>
      <c r="K5" s="18"/>
      <c r="L5" s="18"/>
      <c r="M5" s="18"/>
      <c r="N5" s="37"/>
    </row>
    <row r="6" spans="1:14" s="13" customFormat="1" ht="15.75" x14ac:dyDescent="0.25">
      <c r="A6" s="10"/>
      <c r="B6" s="24">
        <v>3</v>
      </c>
      <c r="C6" s="90" t="s">
        <v>162</v>
      </c>
      <c r="D6" s="91">
        <v>5000</v>
      </c>
      <c r="E6" s="27"/>
      <c r="F6" s="18"/>
      <c r="G6" s="18"/>
      <c r="H6" s="36"/>
      <c r="I6" s="18"/>
      <c r="J6" s="18"/>
      <c r="K6" s="18"/>
      <c r="L6" s="18"/>
      <c r="M6" s="18"/>
      <c r="N6" s="37"/>
    </row>
    <row r="7" spans="1:14" s="13" customFormat="1" ht="15.75" x14ac:dyDescent="0.25">
      <c r="A7" s="10"/>
      <c r="B7" s="74">
        <v>4</v>
      </c>
      <c r="C7" s="90" t="s">
        <v>141</v>
      </c>
      <c r="D7" s="91">
        <v>3000</v>
      </c>
      <c r="E7" s="27"/>
      <c r="F7" s="18"/>
      <c r="G7" s="18"/>
      <c r="H7" s="36"/>
      <c r="I7" s="18"/>
      <c r="J7" s="18"/>
      <c r="K7" s="18"/>
      <c r="L7" s="18"/>
      <c r="M7" s="18"/>
      <c r="N7" s="37"/>
    </row>
    <row r="8" spans="1:14" s="13" customFormat="1" ht="15.75" x14ac:dyDescent="0.25">
      <c r="A8" s="10"/>
      <c r="B8" s="24">
        <v>5</v>
      </c>
      <c r="C8" s="90" t="s">
        <v>49</v>
      </c>
      <c r="D8" s="91">
        <v>16000</v>
      </c>
      <c r="E8" s="27"/>
      <c r="F8" s="18"/>
      <c r="G8" s="18"/>
      <c r="H8" s="36"/>
      <c r="I8" s="18"/>
      <c r="J8" s="18"/>
      <c r="K8" s="18"/>
      <c r="L8" s="18"/>
      <c r="M8" s="18"/>
      <c r="N8" s="37"/>
    </row>
    <row r="9" spans="1:14" s="13" customFormat="1" ht="15.75" x14ac:dyDescent="0.25">
      <c r="A9" s="10"/>
      <c r="B9" s="74">
        <v>6</v>
      </c>
      <c r="C9" s="90" t="s">
        <v>50</v>
      </c>
      <c r="D9" s="91">
        <v>16000</v>
      </c>
      <c r="E9" s="27"/>
      <c r="F9" s="18"/>
      <c r="G9" s="18"/>
      <c r="H9" s="36"/>
      <c r="I9" s="18"/>
      <c r="J9" s="18"/>
      <c r="K9" s="18"/>
      <c r="L9" s="18"/>
      <c r="M9" s="18"/>
      <c r="N9" s="37"/>
    </row>
    <row r="10" spans="1:14" s="13" customFormat="1" ht="15.75" x14ac:dyDescent="0.25">
      <c r="A10" s="10"/>
      <c r="B10" s="24">
        <v>7</v>
      </c>
      <c r="C10" s="90" t="s">
        <v>163</v>
      </c>
      <c r="D10" s="91">
        <v>13000</v>
      </c>
      <c r="E10" s="27"/>
      <c r="F10" s="18"/>
      <c r="G10" s="18"/>
      <c r="H10" s="36"/>
      <c r="I10" s="18"/>
      <c r="J10" s="18"/>
      <c r="K10" s="18"/>
      <c r="L10" s="18"/>
      <c r="M10" s="18"/>
      <c r="N10" s="37"/>
    </row>
    <row r="11" spans="1:14" s="13" customFormat="1" ht="15.75" x14ac:dyDescent="0.25">
      <c r="A11" s="10"/>
      <c r="B11" s="74">
        <v>8</v>
      </c>
      <c r="C11" s="90" t="s">
        <v>54</v>
      </c>
      <c r="D11" s="91">
        <v>22000</v>
      </c>
      <c r="E11" s="27"/>
      <c r="F11" s="18"/>
      <c r="G11" s="18"/>
      <c r="H11" s="36"/>
      <c r="I11" s="18"/>
      <c r="J11" s="18"/>
      <c r="K11" s="18"/>
      <c r="L11" s="18"/>
      <c r="M11" s="18"/>
      <c r="N11" s="37"/>
    </row>
    <row r="12" spans="1:14" s="13" customFormat="1" ht="15.75" x14ac:dyDescent="0.25">
      <c r="A12" s="10"/>
      <c r="B12" s="24">
        <v>9</v>
      </c>
      <c r="C12" s="90" t="s">
        <v>164</v>
      </c>
      <c r="D12" s="91">
        <v>4000</v>
      </c>
      <c r="E12" s="27"/>
      <c r="F12" s="18"/>
      <c r="G12" s="18"/>
      <c r="H12" s="36"/>
      <c r="I12" s="18"/>
      <c r="J12" s="18"/>
      <c r="K12" s="18"/>
      <c r="L12" s="18"/>
      <c r="M12" s="18"/>
      <c r="N12" s="37"/>
    </row>
    <row r="13" spans="1:14" s="13" customFormat="1" ht="15.75" x14ac:dyDescent="0.25">
      <c r="A13" s="10"/>
      <c r="B13" s="74">
        <v>10</v>
      </c>
      <c r="C13" s="90" t="s">
        <v>165</v>
      </c>
      <c r="D13" s="91">
        <v>16000</v>
      </c>
      <c r="E13" s="27"/>
      <c r="F13" s="18"/>
      <c r="G13" s="18"/>
      <c r="H13" s="36"/>
      <c r="I13" s="18"/>
      <c r="J13" s="18"/>
      <c r="K13" s="18"/>
      <c r="L13" s="18"/>
      <c r="M13" s="18"/>
      <c r="N13" s="37"/>
    </row>
    <row r="14" spans="1:14" s="13" customFormat="1" ht="15.75" x14ac:dyDescent="0.25">
      <c r="A14" s="10"/>
      <c r="B14" s="24">
        <v>11</v>
      </c>
      <c r="C14" s="90" t="s">
        <v>166</v>
      </c>
      <c r="D14" s="91">
        <v>12000</v>
      </c>
      <c r="E14" s="27"/>
      <c r="F14" s="18"/>
      <c r="G14" s="18"/>
      <c r="H14" s="36"/>
      <c r="I14" s="18"/>
      <c r="J14" s="18"/>
      <c r="K14" s="18"/>
      <c r="L14" s="18"/>
      <c r="M14" s="18"/>
      <c r="N14" s="37"/>
    </row>
    <row r="15" spans="1:14" s="13" customFormat="1" ht="15.75" x14ac:dyDescent="0.25">
      <c r="A15" s="10"/>
      <c r="B15" s="74">
        <v>12</v>
      </c>
      <c r="C15" s="90" t="s">
        <v>167</v>
      </c>
      <c r="D15" s="91">
        <v>12000</v>
      </c>
      <c r="E15" s="27"/>
      <c r="F15" s="18"/>
      <c r="G15" s="18"/>
      <c r="H15" s="36"/>
      <c r="I15" s="18"/>
      <c r="J15" s="18"/>
      <c r="K15" s="18"/>
      <c r="L15" s="18"/>
      <c r="M15" s="18"/>
      <c r="N15" s="37"/>
    </row>
    <row r="16" spans="1:14" s="13" customFormat="1" ht="15.75" x14ac:dyDescent="0.25">
      <c r="A16" s="10"/>
      <c r="B16" s="24">
        <v>13</v>
      </c>
      <c r="C16" s="90" t="s">
        <v>58</v>
      </c>
      <c r="D16" s="91">
        <v>14000</v>
      </c>
      <c r="E16" s="27"/>
      <c r="F16" s="18"/>
      <c r="G16" s="18"/>
      <c r="H16" s="36"/>
      <c r="I16" s="18"/>
      <c r="J16" s="18"/>
      <c r="K16" s="18"/>
      <c r="L16" s="18"/>
      <c r="M16" s="18"/>
      <c r="N16" s="37"/>
    </row>
    <row r="17" spans="1:14" s="13" customFormat="1" ht="15.75" x14ac:dyDescent="0.25">
      <c r="A17" s="10"/>
      <c r="B17" s="74">
        <v>14</v>
      </c>
      <c r="C17" s="90" t="s">
        <v>168</v>
      </c>
      <c r="D17" s="91">
        <v>14000</v>
      </c>
      <c r="E17" s="27"/>
      <c r="F17" s="18"/>
      <c r="G17" s="18"/>
      <c r="H17" s="36"/>
      <c r="I17" s="18"/>
      <c r="J17" s="18"/>
      <c r="K17" s="18"/>
      <c r="L17" s="18"/>
      <c r="M17" s="18"/>
      <c r="N17" s="37"/>
    </row>
    <row r="18" spans="1:14" s="13" customFormat="1" ht="15.75" x14ac:dyDescent="0.25">
      <c r="A18" s="10"/>
      <c r="B18" s="24">
        <v>15</v>
      </c>
      <c r="C18" s="90" t="s">
        <v>169</v>
      </c>
      <c r="D18" s="91">
        <v>14000</v>
      </c>
      <c r="E18" s="27"/>
      <c r="F18" s="18"/>
      <c r="G18" s="18"/>
      <c r="H18" s="36"/>
      <c r="I18" s="18"/>
      <c r="J18" s="18"/>
      <c r="K18" s="18"/>
      <c r="L18" s="18"/>
      <c r="M18" s="18"/>
      <c r="N18" s="37"/>
    </row>
    <row r="19" spans="1:14" s="13" customFormat="1" ht="15.75" x14ac:dyDescent="0.25">
      <c r="A19" s="10"/>
      <c r="B19" s="74">
        <v>16</v>
      </c>
      <c r="C19" s="90" t="s">
        <v>170</v>
      </c>
      <c r="D19" s="91">
        <v>7500</v>
      </c>
      <c r="E19" s="27"/>
      <c r="F19" s="18"/>
      <c r="G19" s="18"/>
      <c r="H19" s="36"/>
      <c r="I19" s="18"/>
      <c r="J19" s="18"/>
      <c r="K19" s="18"/>
      <c r="L19" s="18"/>
      <c r="M19" s="18"/>
      <c r="N19" s="37"/>
    </row>
    <row r="20" spans="1:14" s="13" customFormat="1" ht="15.75" x14ac:dyDescent="0.25">
      <c r="A20" s="10"/>
      <c r="B20" s="24">
        <v>17</v>
      </c>
      <c r="C20" s="90" t="s">
        <v>60</v>
      </c>
      <c r="D20" s="91">
        <v>8000</v>
      </c>
      <c r="E20" s="27"/>
      <c r="F20" s="18"/>
      <c r="G20" s="18"/>
      <c r="H20" s="36"/>
      <c r="I20" s="18"/>
      <c r="J20" s="18"/>
      <c r="K20" s="18"/>
      <c r="L20" s="18"/>
      <c r="M20" s="18"/>
      <c r="N20" s="37"/>
    </row>
    <row r="21" spans="1:14" s="13" customFormat="1" ht="15.75" x14ac:dyDescent="0.25">
      <c r="A21" s="10"/>
      <c r="B21" s="74">
        <v>18</v>
      </c>
      <c r="C21" s="90" t="s">
        <v>61</v>
      </c>
      <c r="D21" s="91">
        <v>8000</v>
      </c>
      <c r="E21" s="27"/>
      <c r="F21" s="18"/>
      <c r="G21" s="18"/>
      <c r="H21" s="36"/>
      <c r="I21" s="18"/>
      <c r="J21" s="18"/>
      <c r="K21" s="18"/>
      <c r="L21" s="18"/>
      <c r="M21" s="18"/>
      <c r="N21" s="37"/>
    </row>
    <row r="22" spans="1:14" s="13" customFormat="1" ht="15.75" x14ac:dyDescent="0.25">
      <c r="A22" s="10"/>
      <c r="B22" s="24">
        <v>19</v>
      </c>
      <c r="C22" s="90" t="s">
        <v>171</v>
      </c>
      <c r="D22" s="91">
        <v>4000</v>
      </c>
      <c r="E22" s="27"/>
      <c r="F22" s="18"/>
      <c r="G22" s="18"/>
      <c r="H22" s="36"/>
      <c r="I22" s="18"/>
      <c r="J22" s="18"/>
      <c r="K22" s="18"/>
      <c r="L22" s="18"/>
      <c r="M22" s="18"/>
      <c r="N22" s="37"/>
    </row>
    <row r="23" spans="1:14" s="13" customFormat="1" ht="15.75" x14ac:dyDescent="0.25">
      <c r="A23" s="10"/>
      <c r="B23" s="74">
        <v>20</v>
      </c>
      <c r="C23" s="90" t="s">
        <v>172</v>
      </c>
      <c r="D23" s="91">
        <v>5500</v>
      </c>
      <c r="E23" s="27"/>
      <c r="F23" s="18"/>
      <c r="G23" s="18"/>
      <c r="H23" s="36"/>
      <c r="I23" s="18"/>
      <c r="J23" s="18"/>
      <c r="K23" s="18"/>
      <c r="L23" s="18"/>
      <c r="M23" s="18"/>
      <c r="N23" s="37"/>
    </row>
    <row r="24" spans="1:14" s="13" customFormat="1" ht="15.75" x14ac:dyDescent="0.25">
      <c r="A24" s="10"/>
      <c r="B24" s="24">
        <v>21</v>
      </c>
      <c r="C24" s="90" t="s">
        <v>173</v>
      </c>
      <c r="D24" s="91">
        <v>250</v>
      </c>
      <c r="E24" s="27"/>
      <c r="F24" s="18"/>
      <c r="G24" s="18"/>
      <c r="H24" s="36"/>
      <c r="I24" s="18"/>
      <c r="J24" s="18"/>
      <c r="K24" s="18"/>
      <c r="L24" s="18"/>
      <c r="M24" s="18"/>
      <c r="N24" s="37"/>
    </row>
    <row r="25" spans="1:14" s="13" customFormat="1" ht="15.75" x14ac:dyDescent="0.25">
      <c r="A25" s="10"/>
      <c r="B25" s="74">
        <v>22</v>
      </c>
      <c r="C25" s="90" t="s">
        <v>174</v>
      </c>
      <c r="D25" s="91">
        <v>9000</v>
      </c>
      <c r="E25" s="27"/>
      <c r="F25" s="18"/>
      <c r="G25" s="18"/>
      <c r="H25" s="36"/>
      <c r="I25" s="18"/>
      <c r="J25" s="18"/>
      <c r="K25" s="18"/>
      <c r="L25" s="18"/>
      <c r="M25" s="18"/>
      <c r="N25" s="37"/>
    </row>
    <row r="26" spans="1:14" s="13" customFormat="1" ht="15.75" x14ac:dyDescent="0.25">
      <c r="A26" s="10"/>
      <c r="B26" s="24">
        <v>23</v>
      </c>
      <c r="C26" s="90" t="s">
        <v>175</v>
      </c>
      <c r="D26" s="91">
        <v>17000</v>
      </c>
      <c r="E26" s="27"/>
      <c r="F26" s="18"/>
      <c r="G26" s="18"/>
      <c r="H26" s="36"/>
      <c r="I26" s="18"/>
      <c r="J26" s="18"/>
      <c r="K26" s="18"/>
      <c r="L26" s="18"/>
      <c r="M26" s="18"/>
      <c r="N26" s="37"/>
    </row>
    <row r="27" spans="1:14" s="13" customFormat="1" ht="15.75" x14ac:dyDescent="0.25">
      <c r="A27" s="10"/>
      <c r="B27" s="74">
        <v>24</v>
      </c>
      <c r="C27" s="90" t="s">
        <v>176</v>
      </c>
      <c r="D27" s="91">
        <v>17000</v>
      </c>
      <c r="E27" s="27"/>
      <c r="F27" s="18"/>
      <c r="G27" s="18"/>
      <c r="H27" s="36"/>
      <c r="I27" s="18"/>
      <c r="J27" s="18"/>
      <c r="K27" s="18"/>
      <c r="L27" s="18"/>
      <c r="M27" s="18"/>
      <c r="N27" s="37"/>
    </row>
    <row r="28" spans="1:14" s="13" customFormat="1" ht="15.75" x14ac:dyDescent="0.25">
      <c r="A28" s="10"/>
      <c r="B28" s="24">
        <v>25</v>
      </c>
      <c r="C28" s="90" t="s">
        <v>177</v>
      </c>
      <c r="D28" s="91">
        <v>4500</v>
      </c>
      <c r="E28" s="27"/>
      <c r="F28" s="18"/>
      <c r="G28" s="18"/>
      <c r="H28" s="36"/>
      <c r="I28" s="18"/>
      <c r="J28" s="18"/>
      <c r="K28" s="18"/>
      <c r="L28" s="18"/>
      <c r="M28" s="18"/>
      <c r="N28" s="37"/>
    </row>
    <row r="29" spans="1:14" s="13" customFormat="1" ht="15.75" x14ac:dyDescent="0.25">
      <c r="A29" s="10"/>
      <c r="B29" s="74">
        <v>26</v>
      </c>
      <c r="C29" s="90" t="s">
        <v>178</v>
      </c>
      <c r="D29" s="91">
        <v>1500</v>
      </c>
      <c r="E29" s="27"/>
      <c r="F29" s="18"/>
      <c r="G29" s="18"/>
      <c r="H29" s="36"/>
      <c r="I29" s="18"/>
      <c r="J29" s="18"/>
      <c r="K29" s="18"/>
      <c r="L29" s="18"/>
      <c r="M29" s="18"/>
      <c r="N29" s="37"/>
    </row>
    <row r="30" spans="1:14" s="13" customFormat="1" ht="15.75" x14ac:dyDescent="0.25">
      <c r="A30" s="10"/>
      <c r="B30" s="24">
        <v>27</v>
      </c>
      <c r="C30" s="90" t="s">
        <v>88</v>
      </c>
      <c r="D30" s="91">
        <v>4000</v>
      </c>
      <c r="E30" s="27"/>
      <c r="F30" s="18"/>
      <c r="G30" s="18"/>
      <c r="H30" s="36"/>
      <c r="I30" s="18"/>
      <c r="J30" s="18"/>
      <c r="K30" s="18"/>
      <c r="L30" s="18"/>
      <c r="M30" s="18"/>
      <c r="N30" s="37"/>
    </row>
    <row r="31" spans="1:14" s="13" customFormat="1" ht="15.75" x14ac:dyDescent="0.25">
      <c r="A31" s="10"/>
      <c r="B31" s="74">
        <v>28</v>
      </c>
      <c r="C31" s="90" t="s">
        <v>179</v>
      </c>
      <c r="D31" s="91">
        <v>4500</v>
      </c>
      <c r="E31" s="27"/>
      <c r="F31" s="18"/>
      <c r="G31" s="18"/>
      <c r="H31" s="36"/>
      <c r="I31" s="18"/>
      <c r="J31" s="18"/>
      <c r="K31" s="18"/>
      <c r="L31" s="18"/>
      <c r="M31" s="18"/>
      <c r="N31" s="37"/>
    </row>
    <row r="32" spans="1:14" s="13" customFormat="1" ht="15.75" x14ac:dyDescent="0.25">
      <c r="A32" s="10"/>
      <c r="B32" s="24">
        <v>29</v>
      </c>
      <c r="C32" s="90" t="s">
        <v>180</v>
      </c>
      <c r="D32" s="91">
        <v>14500</v>
      </c>
      <c r="E32" s="27"/>
      <c r="F32" s="18"/>
      <c r="G32" s="18"/>
      <c r="H32" s="36"/>
      <c r="I32" s="18"/>
      <c r="J32" s="18"/>
      <c r="K32" s="18"/>
      <c r="L32" s="18"/>
      <c r="M32" s="18"/>
      <c r="N32" s="37"/>
    </row>
    <row r="33" spans="1:14" s="13" customFormat="1" ht="15.75" x14ac:dyDescent="0.25">
      <c r="A33" s="10"/>
      <c r="B33" s="74">
        <v>30</v>
      </c>
      <c r="C33" s="90" t="s">
        <v>181</v>
      </c>
      <c r="D33" s="91">
        <v>11000</v>
      </c>
      <c r="E33" s="27"/>
      <c r="F33" s="18"/>
      <c r="G33" s="18"/>
      <c r="H33" s="36"/>
      <c r="I33" s="18"/>
      <c r="J33" s="18"/>
      <c r="K33" s="18"/>
      <c r="L33" s="18"/>
      <c r="M33" s="18"/>
      <c r="N33" s="37"/>
    </row>
    <row r="34" spans="1:14" s="13" customFormat="1" ht="15.75" x14ac:dyDescent="0.25">
      <c r="A34" s="10"/>
      <c r="B34" s="24">
        <v>31</v>
      </c>
      <c r="C34" s="90" t="s">
        <v>182</v>
      </c>
      <c r="D34" s="91">
        <v>11000</v>
      </c>
      <c r="E34" s="27"/>
      <c r="F34" s="18"/>
      <c r="G34" s="18"/>
      <c r="H34" s="36"/>
      <c r="I34" s="18"/>
      <c r="J34" s="18"/>
      <c r="K34" s="18"/>
      <c r="L34" s="18"/>
      <c r="M34" s="18"/>
      <c r="N34" s="37"/>
    </row>
    <row r="35" spans="1:14" ht="47.25" x14ac:dyDescent="0.25">
      <c r="B35" s="24">
        <v>39</v>
      </c>
      <c r="C35" s="26" t="s">
        <v>22</v>
      </c>
      <c r="D35" s="35" t="s">
        <v>8</v>
      </c>
      <c r="E35" s="27"/>
      <c r="F35" s="20"/>
      <c r="G35" s="20"/>
      <c r="H35" s="28">
        <v>288250</v>
      </c>
      <c r="I35" s="33"/>
      <c r="J35" s="33"/>
      <c r="K35" s="33"/>
      <c r="L35" s="33"/>
      <c r="M35" s="33"/>
      <c r="N35" s="33"/>
    </row>
    <row r="36" spans="1:14" ht="78.75" x14ac:dyDescent="0.25">
      <c r="B36" s="74">
        <v>40</v>
      </c>
      <c r="C36" s="30" t="s">
        <v>20</v>
      </c>
      <c r="D36" s="34" t="s">
        <v>7</v>
      </c>
      <c r="E36" s="27"/>
      <c r="F36" s="20"/>
      <c r="G36" s="20"/>
      <c r="H36" s="28">
        <v>1</v>
      </c>
      <c r="I36" s="33"/>
      <c r="J36" s="33"/>
      <c r="K36" s="33"/>
      <c r="L36" s="33"/>
      <c r="M36" s="33"/>
      <c r="N36" s="33"/>
    </row>
    <row r="37" spans="1:14" ht="15.75" x14ac:dyDescent="0.25">
      <c r="B37" s="88"/>
      <c r="C37" s="30" t="s">
        <v>5</v>
      </c>
      <c r="D37" s="34"/>
      <c r="E37" s="28"/>
      <c r="F37" s="20"/>
      <c r="G37" s="20"/>
      <c r="H37" s="28"/>
      <c r="I37" s="33"/>
      <c r="J37" s="33"/>
      <c r="K37" s="33"/>
      <c r="L37" s="33"/>
      <c r="M37" s="33">
        <f>M36+M35</f>
        <v>0</v>
      </c>
      <c r="N37" s="33"/>
    </row>
    <row r="38" spans="1:14" ht="180" x14ac:dyDescent="0.25">
      <c r="B38" s="89" t="s">
        <v>24</v>
      </c>
      <c r="C38" s="38" t="s">
        <v>23</v>
      </c>
      <c r="D38" s="33"/>
      <c r="E38" s="33"/>
      <c r="F38" s="33"/>
      <c r="G38" s="33"/>
      <c r="H38" s="33"/>
      <c r="I38" s="33"/>
      <c r="J38" s="33"/>
      <c r="K38" s="33"/>
      <c r="L38" s="33"/>
      <c r="M38" s="33"/>
      <c r="N38"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3E25-0643-4834-937F-782091684085}">
  <dimension ref="A1:N21"/>
  <sheetViews>
    <sheetView workbookViewId="0">
      <pane xSplit="1" ySplit="3" topLeftCell="B4" activePane="bottomRight" state="frozen"/>
      <selection pane="topRight" activeCell="B1" sqref="B1"/>
      <selection pane="bottomLeft" activeCell="A4" sqref="A4"/>
      <selection pane="bottomRight" activeCell="C10" sqref="B1:N21"/>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54" t="s">
        <v>21</v>
      </c>
      <c r="C1" s="54"/>
      <c r="D1" s="51"/>
      <c r="E1" s="55" t="s">
        <v>35</v>
      </c>
      <c r="F1" s="55"/>
      <c r="G1" s="55"/>
      <c r="H1" s="55"/>
      <c r="I1" s="55"/>
      <c r="J1" s="55"/>
      <c r="K1" s="55"/>
      <c r="L1" s="32"/>
      <c r="M1" s="29"/>
    </row>
    <row r="2" spans="1:14" s="13" customFormat="1" ht="15.75" x14ac:dyDescent="0.25">
      <c r="A2" s="23"/>
      <c r="B2" s="56" t="s">
        <v>0</v>
      </c>
      <c r="C2" s="56" t="s">
        <v>1</v>
      </c>
      <c r="D2" s="56" t="s">
        <v>6</v>
      </c>
      <c r="E2" s="57" t="s">
        <v>11</v>
      </c>
      <c r="F2" s="39"/>
      <c r="G2" s="39"/>
      <c r="H2" s="39"/>
      <c r="I2" s="39" t="s">
        <v>2</v>
      </c>
      <c r="J2" s="40" t="s">
        <v>3</v>
      </c>
      <c r="K2" s="40" t="s">
        <v>4</v>
      </c>
      <c r="L2" s="40" t="s">
        <v>17</v>
      </c>
      <c r="M2" s="41" t="s">
        <v>5</v>
      </c>
      <c r="N2" s="58" t="s">
        <v>16</v>
      </c>
    </row>
    <row r="3" spans="1:14" s="13" customFormat="1" ht="126" x14ac:dyDescent="0.25">
      <c r="A3" s="16"/>
      <c r="B3" s="56"/>
      <c r="C3" s="56"/>
      <c r="D3" s="56"/>
      <c r="E3" s="57"/>
      <c r="F3" s="50" t="s">
        <v>12</v>
      </c>
      <c r="G3" s="50" t="s">
        <v>13</v>
      </c>
      <c r="H3" s="50" t="s">
        <v>15</v>
      </c>
      <c r="I3" s="50" t="s">
        <v>9</v>
      </c>
      <c r="J3" s="50" t="s">
        <v>9</v>
      </c>
      <c r="K3" s="50" t="s">
        <v>9</v>
      </c>
      <c r="L3" s="50" t="s">
        <v>9</v>
      </c>
      <c r="M3" s="43" t="s">
        <v>14</v>
      </c>
      <c r="N3" s="58"/>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24">
        <v>2</v>
      </c>
      <c r="C5" s="31" t="s">
        <v>206</v>
      </c>
      <c r="D5" s="31" t="s">
        <v>195</v>
      </c>
      <c r="E5" s="27"/>
      <c r="F5" s="18"/>
      <c r="G5" s="18"/>
      <c r="H5" s="36"/>
      <c r="I5" s="18"/>
      <c r="J5" s="18"/>
      <c r="K5" s="18"/>
      <c r="L5" s="18"/>
      <c r="M5" s="18"/>
      <c r="N5" s="37"/>
    </row>
    <row r="6" spans="1:14" s="13" customFormat="1" ht="15.75" x14ac:dyDescent="0.25">
      <c r="A6" s="10"/>
      <c r="B6" s="24">
        <v>3</v>
      </c>
      <c r="C6" s="92" t="s">
        <v>183</v>
      </c>
      <c r="D6" s="94">
        <v>1200</v>
      </c>
      <c r="E6" s="27"/>
      <c r="F6" s="18"/>
      <c r="G6" s="18"/>
      <c r="H6" s="36"/>
      <c r="I6" s="18"/>
      <c r="J6" s="18"/>
      <c r="K6" s="18"/>
      <c r="L6" s="18"/>
      <c r="M6" s="18"/>
      <c r="N6" s="37"/>
    </row>
    <row r="7" spans="1:14" s="13" customFormat="1" ht="15.75" x14ac:dyDescent="0.25">
      <c r="A7" s="10"/>
      <c r="B7" s="24">
        <v>4</v>
      </c>
      <c r="C7" s="92" t="s">
        <v>184</v>
      </c>
      <c r="D7" s="94">
        <v>1200</v>
      </c>
      <c r="E7" s="27"/>
      <c r="F7" s="18"/>
      <c r="G7" s="18"/>
      <c r="H7" s="36"/>
      <c r="I7" s="18"/>
      <c r="J7" s="18"/>
      <c r="K7" s="18"/>
      <c r="L7" s="18"/>
      <c r="M7" s="18"/>
      <c r="N7" s="37"/>
    </row>
    <row r="8" spans="1:14" s="13" customFormat="1" ht="15.75" x14ac:dyDescent="0.25">
      <c r="A8" s="10"/>
      <c r="B8" s="24">
        <v>5</v>
      </c>
      <c r="C8" s="92" t="s">
        <v>185</v>
      </c>
      <c r="D8" s="94">
        <v>1400</v>
      </c>
      <c r="E8" s="27"/>
      <c r="F8" s="18"/>
      <c r="G8" s="18"/>
      <c r="H8" s="36"/>
      <c r="I8" s="18"/>
      <c r="J8" s="18"/>
      <c r="K8" s="18"/>
      <c r="L8" s="18"/>
      <c r="M8" s="18"/>
      <c r="N8" s="37"/>
    </row>
    <row r="9" spans="1:14" s="13" customFormat="1" ht="15.75" x14ac:dyDescent="0.25">
      <c r="A9" s="10"/>
      <c r="B9" s="24">
        <v>6</v>
      </c>
      <c r="C9" s="92" t="s">
        <v>186</v>
      </c>
      <c r="D9" s="94">
        <v>1400</v>
      </c>
      <c r="E9" s="27"/>
      <c r="F9" s="18"/>
      <c r="G9" s="18"/>
      <c r="H9" s="36"/>
      <c r="I9" s="18"/>
      <c r="J9" s="18"/>
      <c r="K9" s="18"/>
      <c r="L9" s="18"/>
      <c r="M9" s="18"/>
      <c r="N9" s="37"/>
    </row>
    <row r="10" spans="1:14" s="13" customFormat="1" ht="15.75" x14ac:dyDescent="0.25">
      <c r="A10" s="10"/>
      <c r="B10" s="24">
        <v>7</v>
      </c>
      <c r="C10" s="92" t="s">
        <v>187</v>
      </c>
      <c r="D10" s="94">
        <v>5000</v>
      </c>
      <c r="E10" s="27"/>
      <c r="F10" s="18"/>
      <c r="G10" s="18"/>
      <c r="H10" s="36"/>
      <c r="I10" s="18"/>
      <c r="J10" s="18"/>
      <c r="K10" s="18"/>
      <c r="L10" s="18"/>
      <c r="M10" s="18"/>
      <c r="N10" s="37"/>
    </row>
    <row r="11" spans="1:14" s="13" customFormat="1" ht="15.75" x14ac:dyDescent="0.25">
      <c r="A11" s="10"/>
      <c r="B11" s="24">
        <v>8</v>
      </c>
      <c r="C11" s="92" t="s">
        <v>188</v>
      </c>
      <c r="D11" s="94">
        <v>5000</v>
      </c>
      <c r="E11" s="27"/>
      <c r="F11" s="18"/>
      <c r="G11" s="18"/>
      <c r="H11" s="36"/>
      <c r="I11" s="18"/>
      <c r="J11" s="18"/>
      <c r="K11" s="18"/>
      <c r="L11" s="18"/>
      <c r="M11" s="18"/>
      <c r="N11" s="37"/>
    </row>
    <row r="12" spans="1:14" s="13" customFormat="1" ht="15.75" x14ac:dyDescent="0.25">
      <c r="A12" s="10"/>
      <c r="B12" s="24">
        <v>9</v>
      </c>
      <c r="C12" s="92" t="s">
        <v>189</v>
      </c>
      <c r="D12" s="94">
        <v>1000</v>
      </c>
      <c r="E12" s="27"/>
      <c r="F12" s="18"/>
      <c r="G12" s="18"/>
      <c r="H12" s="36"/>
      <c r="I12" s="18"/>
      <c r="J12" s="18"/>
      <c r="K12" s="18"/>
      <c r="L12" s="18"/>
      <c r="M12" s="18"/>
      <c r="N12" s="37"/>
    </row>
    <row r="13" spans="1:14" s="13" customFormat="1" ht="15.75" x14ac:dyDescent="0.25">
      <c r="A13" s="10"/>
      <c r="B13" s="24">
        <v>10</v>
      </c>
      <c r="C13" s="92" t="s">
        <v>190</v>
      </c>
      <c r="D13" s="94">
        <v>1100</v>
      </c>
      <c r="E13" s="27"/>
      <c r="F13" s="18"/>
      <c r="G13" s="18"/>
      <c r="H13" s="36"/>
      <c r="I13" s="18"/>
      <c r="J13" s="18"/>
      <c r="K13" s="18"/>
      <c r="L13" s="18"/>
      <c r="M13" s="18"/>
      <c r="N13" s="37"/>
    </row>
    <row r="14" spans="1:14" s="13" customFormat="1" ht="15.75" x14ac:dyDescent="0.25">
      <c r="A14" s="10"/>
      <c r="B14" s="24">
        <v>11</v>
      </c>
      <c r="C14" s="92" t="s">
        <v>191</v>
      </c>
      <c r="D14" s="94">
        <v>500</v>
      </c>
      <c r="E14" s="27"/>
      <c r="F14" s="18"/>
      <c r="G14" s="18"/>
      <c r="H14" s="36"/>
      <c r="I14" s="18"/>
      <c r="J14" s="18"/>
      <c r="K14" s="18"/>
      <c r="L14" s="18"/>
      <c r="M14" s="18"/>
      <c r="N14" s="37"/>
    </row>
    <row r="15" spans="1:14" s="13" customFormat="1" ht="15.75" x14ac:dyDescent="0.25">
      <c r="A15" s="10"/>
      <c r="B15" s="24">
        <v>12</v>
      </c>
      <c r="C15" s="92" t="s">
        <v>192</v>
      </c>
      <c r="D15" s="94">
        <v>1000</v>
      </c>
      <c r="E15" s="27"/>
      <c r="F15" s="18"/>
      <c r="G15" s="18"/>
      <c r="H15" s="36"/>
      <c r="I15" s="18"/>
      <c r="J15" s="18"/>
      <c r="K15" s="18"/>
      <c r="L15" s="18"/>
      <c r="M15" s="18"/>
      <c r="N15" s="37"/>
    </row>
    <row r="16" spans="1:14" s="13" customFormat="1" ht="15.75" x14ac:dyDescent="0.25">
      <c r="A16" s="10"/>
      <c r="B16" s="24">
        <v>13</v>
      </c>
      <c r="C16" s="92" t="s">
        <v>193</v>
      </c>
      <c r="D16" s="94">
        <v>1700</v>
      </c>
      <c r="E16" s="27"/>
      <c r="F16" s="18"/>
      <c r="G16" s="18"/>
      <c r="H16" s="36"/>
      <c r="I16" s="18"/>
      <c r="J16" s="18"/>
      <c r="K16" s="18"/>
      <c r="L16" s="18"/>
      <c r="M16" s="18"/>
      <c r="N16" s="37"/>
    </row>
    <row r="17" spans="1:14" s="13" customFormat="1" ht="15.75" x14ac:dyDescent="0.25">
      <c r="A17" s="10"/>
      <c r="B17" s="24">
        <v>14</v>
      </c>
      <c r="C17" s="92" t="s">
        <v>194</v>
      </c>
      <c r="D17" s="94">
        <v>300</v>
      </c>
      <c r="E17" s="27"/>
      <c r="F17" s="18"/>
      <c r="G17" s="18"/>
      <c r="H17" s="36"/>
      <c r="I17" s="18"/>
      <c r="J17" s="18"/>
      <c r="K17" s="18"/>
      <c r="L17" s="18"/>
      <c r="M17" s="18"/>
      <c r="N17" s="37"/>
    </row>
    <row r="18" spans="1:14" ht="47.25" x14ac:dyDescent="0.25">
      <c r="B18" s="24">
        <v>15</v>
      </c>
      <c r="C18" s="26" t="s">
        <v>22</v>
      </c>
      <c r="D18" s="35" t="s">
        <v>8</v>
      </c>
      <c r="E18" s="27"/>
      <c r="F18" s="20"/>
      <c r="G18" s="20"/>
      <c r="H18" s="28">
        <v>20800</v>
      </c>
      <c r="I18" s="33"/>
      <c r="J18" s="33"/>
      <c r="K18" s="33"/>
      <c r="L18" s="33"/>
      <c r="M18" s="33"/>
      <c r="N18" s="33"/>
    </row>
    <row r="19" spans="1:14" ht="78.75" x14ac:dyDescent="0.25">
      <c r="B19" s="24">
        <v>16</v>
      </c>
      <c r="C19" s="30" t="s">
        <v>20</v>
      </c>
      <c r="D19" s="34" t="s">
        <v>7</v>
      </c>
      <c r="E19" s="27"/>
      <c r="F19" s="20"/>
      <c r="G19" s="20"/>
      <c r="H19" s="28">
        <v>1</v>
      </c>
      <c r="I19" s="33"/>
      <c r="J19" s="33"/>
      <c r="K19" s="33"/>
      <c r="L19" s="33"/>
      <c r="M19" s="33"/>
      <c r="N19" s="33"/>
    </row>
    <row r="20" spans="1:14" ht="15.75" x14ac:dyDescent="0.25">
      <c r="B20" s="53"/>
      <c r="C20" s="30" t="s">
        <v>5</v>
      </c>
      <c r="D20" s="34"/>
      <c r="E20" s="28"/>
      <c r="F20" s="20"/>
      <c r="G20" s="20"/>
      <c r="H20" s="28"/>
      <c r="I20" s="33"/>
      <c r="J20" s="33"/>
      <c r="K20" s="33"/>
      <c r="L20" s="33"/>
      <c r="M20" s="33">
        <f>M19+M18</f>
        <v>0</v>
      </c>
      <c r="N20" s="33"/>
    </row>
    <row r="21" spans="1:14" ht="180" x14ac:dyDescent="0.25">
      <c r="B21" s="52" t="s">
        <v>24</v>
      </c>
      <c r="C21" s="38" t="s">
        <v>23</v>
      </c>
      <c r="D21" s="33"/>
      <c r="E21" s="33"/>
      <c r="F21" s="33"/>
      <c r="G21" s="33"/>
      <c r="H21" s="33"/>
      <c r="I21" s="33"/>
      <c r="J21" s="33"/>
      <c r="K21" s="33"/>
      <c r="L21" s="33"/>
      <c r="M21" s="33"/>
      <c r="N21"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lot nr. 1 </vt:lpstr>
      <vt:lpstr>lot nr. 2</vt:lpstr>
      <vt:lpstr>lot nr. 3</vt:lpstr>
      <vt:lpstr>lot nr. 4</vt:lpstr>
      <vt:lpstr>lot nr.5</vt:lpstr>
      <vt:lpstr>lot nr.6</vt:lpstr>
      <vt:lpstr>lot nr.7</vt:lpstr>
      <vt:lpstr>lot nr.8</vt:lpstr>
      <vt:lpstr>lot nr.9</vt:lpstr>
      <vt:lpstr>lot nr. 10</vt:lpstr>
      <vt:lpstr>lot nr.11</vt:lpstr>
      <vt:lpstr>lot nr.12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CAPCS-Dispozitive</cp:lastModifiedBy>
  <cp:lastPrinted>2024-11-06T14:36:45Z</cp:lastPrinted>
  <dcterms:created xsi:type="dcterms:W3CDTF">2024-06-12T08:23:56Z</dcterms:created>
  <dcterms:modified xsi:type="dcterms:W3CDTF">2025-06-19T08:19:31Z</dcterms:modified>
</cp:coreProperties>
</file>