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4\+DISPOZITIVE MEDICALE\LISTA 14\"/>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'!$A$6:$I$8</definedName>
    <definedName name="OLE_LINK1" localSheetId="0">'Specificaţii tehnice         '!$G$8</definedName>
  </definedNames>
  <calcPr calcId="162913"/>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<sst xmlns="http://schemas.openxmlformats.org/spreadsheetml/2006/main" count="112" uniqueCount="55">
  <si>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</si>
  <si>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</si>
  <si>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</si>
  <si>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</si>
  <si>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</si>
  <si>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</si>
  <si>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</si>
  <si>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</si>
  <si>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</si>
  <si>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</si>
  <si>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</si>
  <si>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</si>
  <si>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</si>
  <si>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</si>
  <si>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</si>
  <si>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</si>
  <si>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</si>
  <si>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</si>
  <si>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</si>
  <si>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</si>
  <si>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</si>
  <si>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</si>
  <si>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</si>
  <si>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</si>
  <si>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</si>
  <si>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</si>
  <si>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</si>
  <si>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</si>
  <si>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valoarea estimativă</t>
  </si>
  <si>
    <t xml:space="preserve">Valaorea estimativă fara TVA </t>
  </si>
  <si>
    <t>Beneficiarul</t>
  </si>
  <si>
    <t>Modelul articolului</t>
  </si>
  <si>
    <t>Achiziționarea Dispozitivelor medicale (Unitate stomatologică (fără braţ asistentă)  120100)    conform necesităților IM Centrul Stomatologic  Raional Cimislia și IM Centrul Stomatologic  Raional Șoldănești (repetat)</t>
  </si>
  <si>
    <t>: Achiziționarea Dispozitivelor medicale, conform necesităților instituțiilor-medico sanitare publice (lista suplimentară 14)</t>
  </si>
  <si>
    <t>Dispozitiv de sigilare</t>
  </si>
  <si>
    <t xml:space="preserve">Descriere Destinat pentru lipirea rolelor de autoclave. 
Parametrul Specificația 
Putere: ≥ 100W 
Încărcare: laterală 
Mod de sigilare Tragerea manuală a
pachetului pe linia de sigilare 
Temperatura de sigilare 160 - 200°C 
Lățime de sigilare minimă:  10 mm 
Lungime maxima de sigilare:   minim 25 cm 
Suport pentru role, integrat sau separat obligatoriu 
Cuțit de tăiere, integrat cu posibilitatea de înlocuire a lamelor obligatoriu 
Tensiune: 220V, 50Hz 
Consumabile și accesorii 
Rolă 5 cm x 200 m  3 Buc. 
Rolă 7.5 cm x 200 m  3 Buc. 
Rolă 15 cm x 200 m  3 Buc. 
Logistică 
Transportare la locul solicitat obligatoriu 
Instalare obligatoriu 
Testare obligatoriu 
Cerințe față de producător și furnizor 
Garanție Minimum 2
ani 
Training pentru personalul medical Pregătirea de lucru, operarea cu
dispozitivul, întreținerea. 
</t>
  </si>
  <si>
    <t>Spirometru cu conexiune la PC</t>
  </si>
  <si>
    <t xml:space="preserve">Parametri tehnici  Specificația
Dispozitiv pentru spirometrie în combinație cu software ce efectuează rapid teste neinvazive a funcției pulmonare. 
Gama de volum  minim de la 0,025 până la 8 L
</t>
  </si>
  <si>
    <t>Tomograf ocular cu Fundus Camera</t>
  </si>
  <si>
    <t xml:space="preserve">Tomograf ocular cu Fundus Camera
Specificația  Parametrii
Tip  fundus cameră Cameră pentru fundul de ochi non-midriatic
Tip fotografie Color
Unghi de Vedere 45° ± 5%
Dimensiunea minimală a pupilei pentru fundus  3,3 mm
Cameră foto Min. 12 Mpixel
Reglare bliț, gain, expunere Manual, automat
Nivele de intensitate scăzut, normal, ridicat
Tomografie în coerența optică(TCO)
Tehnologie Domeniul spectral TCO
Sursă de lumina SLED, Lungime de undă 850 nm, ±20 nm
Viteza de scanare Min. 70 000 măsurări/sec.
Dimensiunea minimală a pupilei pentru TCO 2,4 mm
Rezoluție axială 2,8 μm digital, 5 μm în țesut
Rezoluție transversală 12 μm, tipic 18 μm
Adâncimea totală de scanare 2,8 mm / ~6 mm în modul gamă completă
Interval de ajustare a focalizării minim  -25 D până la +25 D
Interval de scanare Posterior 3 mm până la 15 mm, 
Angio 3 mm până la 15 mm, 
Anterior 3 mm până la 18 mm
Tipuri de scanare 3D, Full Range Radial, Full Range B-scan, Radial (HD), B-scan (HD), Raster (HD), Cross (HD), TOPO,
Aliniere Fundus IR, Reconstrucție Fundus Live
Metode de aliniere Full automat, automat, manual
Urmărire fundus Real time
Analiza retinei Grosimea retinei, grosimea retinei interioare, grosimea retinei exterioare, grosime RNFL+GCL+IPL, grosime GCL+IPL, grosime RNFL, deformare RPE, grosime MZ/EZ-RPE,  ect.
Analiza glaucomului RNFL, morfologie ONH, DDLS, OU și asimetria emisferei, Analiza ganglionului ca RNFL+GCL+IP și GCL+IPL
Harta topografiei corneene Axial (Anterior, Posterior), Puterea de refracție (Kerato, Anterior, Posterior, Total), Harta netă, Axial True Net, Keratometru echivalent, Elevație (Anterior, Posterior), Înălțime, KPI (Indicele de predicție al keratoconului)
Anterior (fără lentile sau adaptor) Camera anterioară radială, cameră anterioară B-scan, pahimetrie, hartă epiteliului, hartă stromă, evaluarea unghiului, AIOP, AOD 500/750, TISA 500/750, vizualizare unghi la unghi
Calibrator  1 buc
Conectare  DICOM, Networking
Calculator cu sistem de operare licențiat și soft specializat pentru TCO inclus 1 buc
Sursă de current neintreruptibilă (UPS) 1 buc
Masă cu elevație electrică 1 buc
</t>
  </si>
  <si>
    <t>Dispozitiv mișcare continua-pasiva pentru reabilitarea genunchiului si a soldului</t>
  </si>
  <si>
    <t xml:space="preserve">Dispozitiv mișcare continua-pasiva pentru reabilitarea genunchiului si a soldului (Artromotor pentru picioare ) –  3 buc.  
Dispozitiv/stimulator pentru reabilitarea genunchiului si a soldului prin mișcare continua-pasiva, cu ajutorului unui motor  electric Da
Dispozitivul este destinat prevenirii efectului negativ al imobilizării îndelungate a pacientului, le permite pacienților să-și recapete mobilitatea articulațiilor
 Da
Telecomanda interactiva, cu butoane de control, cu ecran pentru vizualizarea parametrilor
 Da
Buton de blocare a telecomenzii, pentru prevenirea schimbării accidentale a parametrilor
 Da
Posibilitatea ajustării dispozitivului la lungimea femurului pacientului
 Da
Gama mișcării de extensie/flexai pentru genunchi, nu mai mic            de -10° - + 120°
 Da
Gama mișcării de extensie/flexie pentru coapsă, nu  mai mic de            0° - + 115°
 Da
Sarcina maximă pe care dispozitivul o poate exercita continuu, nu mai mică de 20kg
 Da
Posibilitatea setării pauzei, cel puțin 0-59  minute
 Da
Posibilitatea setării vitezei de lucru, cel putin 10-100% 
 Da
Posibilitatea setării timpului de lucru (cronometru), cel
puțin 1-59 min sau operare continuă
 Da
Posibilitatea setării unui regim de întoarcere a direcției
mișcării în cazul detectării unei rezistențe din partea
pacientului, reglabil în cel putin 20 nivele
 Da
Protocol de încălzire a pacientului, prin creșterea
gradual a gamei mișcării maximale
 Da
Posibilitatea activării unui pacient nou, prin resetarea
tuturor parametrilor utilizați anterior
 Da
Înălțimea pacienților 
 Mnim 125 cm – maxim  205 cm
Greutatea maximă a pacientului
 ≥ 225kg
Alimentare ~220V, 50 Hz
</t>
  </si>
  <si>
    <t xml:space="preserve">Pat pentru terapie cu aer fluidizat (împotriva arsurilor)  </t>
  </si>
  <si>
    <t xml:space="preserve">Pat pentru terapie cu aer fluidizat (împotriva arsurilor)  - 2 buc.                   
Descriere Acest pat este destinat pacienților în stare medie și gravă și oferă suport într-o stare de imponderabilitate, având la bază principii fizice de fluidizare a particulelor microscopice (microsfere medicale ceramice într-o coajă de silicon).
Componente principale
 Consola de control În regimul de fluidizare continuă, microsferele ceramice sunt în mișcare constantă, asigurând suport cu o presiune de contact minimă pe corpul pacientului. În regimul de fluidizare pulsantă (obligatoriu), mișcarea microsferelelor ceramice are loc periodic (cu o durată de fluidizare de 5-10 secunde la fiecare 10-15 minute), oferind suport pacientului într-o poziție fixă. 
Aerul cald și uscat, la o temperatură prestabilită, va trece prin cearceaful filtrant, creând condiții confortabile pentru pacientul aflat în pat.
Sistem mobil cu roți și sistem de blocare  Da
Fluxul de aer al sistemului: minim 1,3-1,7 m3 pe minut.
Consumul de putere: 8 - 10 A. 
Scala de reglare a vitezei fluxului de microsfere în regim static: minim între 5 secunde și 30 de minute. 
Greutatea maximă a pacientului de până la 135 kg, înălțimea maximă a pacientului -  200 cm. 
Masa microsferelelor încărcate: între 350 și 400 kg.
Descarcare aerului se realizează prin valve speciale plasate în partea de jos a camerei de pat. Există un fund detașabil al camerei de pat cu un sistem de valve pentru servicii și întreținere rapide, precum și o profilaxie antibacteriană. Sistem de neutralizare a efectelor antistatice - Da
Afișaj informativ pentru procesele de fluidizare, inclusiv monitorizarea greutății pacientului - două valori: greutatea inițială la începutul tratamentului și greutatea în momentul curent, nivelul de fluidizare, parametrii fluidizării periodice de la 1 la 60 de secunde. 
Butonul de oprire de urgență a procesului  - Da
Afișaj pentru reglarea temperaturii microsferelelor – Da 
Afișaj temperatura momentană a microsferelelor - Da
Dimensiuni pat: 
Lungime – de la  2.000 mm pînă la  2.200 mm; Lățime:  de la 850 mm pînă la 905 mm: 
Înălțime:  de la 700 mm pînă la 850 mm.
Materiale consumabile și piese 
 1 Microsfere Specializate pentru fluidizarea în aparat 16-18 cutii de 25 kg fiecare
 2 Filtru de aer Filtru încorporat pentru oprirea prafului în unitatea de presiune 1 buc.
 3 Cearceaf special filtru pentru pacient Cearceaful superior pentru pacient 1 buc.
 4 Cearceaf de polietilenă Cearceaful suplimentar peste cearceaful principal 1 buc.
 5 Cearceaful principal Cearceaful dispus în cascadă de cearceafuri 1 buc.
 6 Cearceaf hidrofug Cearceaful pe care doarme direct pacientul 2 buc.
 7 Cearceaf absorbant de apă Cearceaful pe care doarme pacientul, alt tip 2 buc.
Condițiile de service și garanție pentru echipamentul medical furnizat  
Service-ul tehnic planificat se efectuează o dată la trimestru. Lucrările de service tehnic trebuie să respecte cerințele documentației de exploatare și trebuie să includă:
- Înlocuirea componentelor uzate;
- Înlocuirea sau restaurarea anumitor părți ale echipamentului medical;
- Reglarea și ajustarea produsului; lucrări specifice acestui tip de produs și altele asemenea;
- Curățarea, ungerea și, la nevoie, revizia mecanismelor principale și a ansamblurilor;
- Eliminarea prafului, murdăriei, urmelor de coroziune și oxidare de pe suprafețele externe și interne ale carcasei produsului și ale componentelor sale (cu demontarea parțială a blocurilor și ansamblurilor);
Alte operațiuni specificate în documentația de exploatare.
Instrucțiuni de utilizare -  În limba de stat - 1 buc
</t>
  </si>
  <si>
    <t xml:space="preserve">Dispozitiv (system) de tratare a plăgilor cu presiune negativă   </t>
  </si>
  <si>
    <t xml:space="preserve">Dispozitiv (system) de tratare a plăgilor cu presiune negativă   - 2 un.            
Descriere Dispozitivul să fie conceput pentru a asigura un mediu închis peste o rană, pentru a evacua exudatele de la locul plăgii la un recipient de unică folosință, care poate promova vindecarea rănilor prin eliminarea lichidelor.   Sistemul este de tip întegrat, destinat managementului plăgilor/rănilor și poate asigura terapia cu vacuum/presiune negativă, împreună cu opțiuni de terapie prin instilare, permițind o abordare flexibilă și individualizată a tratamentului.                                            
Unitatea de control
1. Unitatea centrala să fie una portabila, dotata cu un maner pentru transport, ce nu depaseste o greutate de maxim 4 kg (cu canistra de colectare goala), dimensiunile maxime: 220mmX280mmX200mm, poate fi alimentata la reteaua de alimentare electrica (240 V si 50-60Hz) si prezinta incorporat un acumulator cu o durata de funcționare de minim 5-6 ore; 
2.  În partea frontală a unității se regăsește: 
• ecranul tip ,,touchscreen,, unde se pot seta toți parametri de lucru și pe care sunt afișate în timp real aceste infamații: setările terapeutice ( presiune, timp, mod continuu sau intermittent); istoricul terapiei (date pacient, schimburile, etc.); 
• acces la modulul de instilare, calibrarea automata, alte obținui                                                                                 - da;
• buton fizic de tip ,,power,, și un buton de eliberare/deblocare a canistrei de colectare a secrețiilor din plagă; butonul este iluminat și semnalizat, cînd canistra este plină - da;
3. Consola are un indicator luminous de încărcare al acumulatorului, alarmă sonoră,  minim un port SD card, un altul pentru USB stik și un stylus pentru touchscreen - da.
4. System de prindere/fixare, la patul pacientului sau pe stativ  de perfuzii - da;
5. În părțile laterale ale unității central pot fi poziționate, pe o parte caseta externă a pompei de instalare, iar pe cealaltă – canistra de colectare;
6. Presiunea negativă reglabilă:  minim 20-30 mmHg și maxim 200-250 mmHg, în etape de 20-25 mmHg.;
7. Mediul închis să fie creat prin aplicarea unui pansament steril la locul plăgii și conectarea plăgii sigilate la dispozitivul de aspirație. 
8. Modurile de tratament:
 - strict cu vacuum /presiune negativă și instalare de soluții în plagă – da;
9.  Modul de terapie cu  instilare:
- preventiv, pentru a umezi/inmuia buretele înainte de schimbare) - da;
- programarea ciclurilor complete   ( cantitatea de soluție, timpul ce stă în plagă, evacuarea acesteia, etc.); testarea ciclurilor de instilare – da ; 
10.  Funcția de  ajutor în determinarea volumului de lichid/soluție a plăgii – da;
11.  Sistem  automat de detecție și avertizare (sonor/visual (graphic), referitor la sigilarea ermetică a plăgii  - da;
12.  Funcția de monitorizare și menținerea  nivelului de presiune setată la nivelul plăgii     - da;
13. Intensitatea , cu care se face protocolul de terapie cu vacuum: minim 3 niveluri (joasă, medice, înaltă) – da;
14.  Sistemul permite procesarea imaginilor foto digitale (ale plăgilor preluate cu o camera digital și transferată electronic la unitatea de control, cu posibilitatea de a monitoriza evoluția  și volumul plăgii.  Informațiile cu referire la pacient și la evoluția plăgii, se stochează în memoria  unității și permit transferul pe suport electronic ( SD card, USB stik) - da
15.  Dispozitivul  funcționeze  pe rețeaua de curent alternativ, cu un adaptor de curent alternativ, sau cu o baterie internă. Bateria internă se încarcă, atât în timpul funcționării cât și când este oprit și nu este utilizat;
16. Mentenanță redusă – da;       
</t>
  </si>
  <si>
    <t>Sistem ( saltea) pentru incalzirea pacientului</t>
  </si>
  <si>
    <t xml:space="preserve">Descriere Dispozitiv de încălzire a pacientului cu troliu pentru a preveni hipotermia în timpul și după intervențiile chirurgicale  în sălile de operație, secțiile de terapie intensivă
Specificația
 Interfața cu utilizatorul: Panou de control a parametrilor ajustabili-da
Modul de încălzire a pacientului:
- Cu aer cald - da
- Prin intermediul unei plapume/saltea gonflabilă cu aer cald - da
Domeniul de temperatură ajustabil:  minim de la 35 până la  45°C - da
Filtrarea preventivă a aerului atmosferic : Permeabilitatea filtrului ≤ 0,2 µm - da
Alimentarea: Rețea electrică (220 V, 50 Hz): da
Accesoriile: 
Troliu - da
Cablu alimentare detașabil – da
Plapuma/saltea gonflabilă (mult folosință) - da
Furtun flexibil inter conector între dispozitiv - plapumă/saltea pentru transportul aerului încălzit  ≥ 1,5m
Alarma: Vizuala, sonora - da
</t>
  </si>
  <si>
    <t xml:space="preserve">Sistem ortopedic multifuncțional (burghiu traumatologic / ortopedic)  </t>
  </si>
  <si>
    <t xml:space="preserve">Sistem ortopedic multifuncțional (burghiu traumatologic / ortopedic)  - 1 buc.         
Dispozitiv medical pentru intervenții ortopedice/traumatologice în mediu steril, multifuncțional.
Parametru
Electric
Multifuncțional
Putere, W
Greutate, gr
Sterilizare, metoda 
Viteza maximă de rotație, r.p.m
Zgomot (db)
Mecanism de blocare
Carcasă sterilizabilă
Baterii
Indicator stare baterie
Stație încărcare baterii
Ferestrău oscilant
Ferestrău alternativ 
Alte adaptoare
Accesorii
Lame pentru ferestrău 
Lame pentru ferestrău alternativ
Burghie
Chei pentru fixare burghie
Container pentru sterilizare
Cerințe special:
Manual de utilizare În limba de stat (română) 
Manual de service În limba de stat (română)
Deservire în perioada de garanție și post garanție da
</t>
  </si>
  <si>
    <t>Sistem motorizat de mare viteza dedicat intervențiilor chirurgicale ortopedice</t>
  </si>
  <si>
    <t xml:space="preserve">1.1 Unitatea de baza: Sistem motorizat cu display color, ecran tactil, cu pompa de irigare integrata și modul USB integrat, sursa de alimentare 220-240 V, 50- 60 Hz, constând din următoarele:
- unitate de baza,
- suport cadru ata at de dispozitiv pentru vasul cu ser fiziologic.
Aplicație: in intervenții chirurgicale ortopedice complexe si artroplastii protetice de revizie. Posibilitatea de conectare simultana a 2 piese de mana in paralel. Selecția programelor automata și recunoa terea motorului automata. Control de către microprocesor a rpm. Memorie pentru setarile la regimurile de rotație al motorului.
Compatibil cu piesele de mana cu rotații in intervalul minim de la 0 rpm la 80.000rpm. 
Irigare integrata. 
Capacitate pompa de irigare - 0-65 ml/min. Pompa de răcire integrata.
1.2 Cablu de alimentare minim 5m - 1 buc.
1.3 Comutator de picior tip pedala - pentru controlul unității de baza -1 buc.
1.4 Cablu de interconectare la micrornotorul de tip high-speed - 1 buc. Autoclavabil, sa poată fi procesat in ma ina de curățare automata, accesorii de fixare incluse.
1.5 Micro-motor de tip ,,high-speed" multifuncțional, angular, partea de lucru 7 cm - 1 buc; viteza: min 0 rpm pana la 80.000 rpm cu cablu de conectare la unitatea de baza. Aplicare intermitenta 30sec/30sec la rotații de peste 60 000rpm. Sistem auto-racire, autoclavabil, sa poata fi procesat in mașina de curățare automata. Greutate nu mai mare de 100g.
1.6 Accesoriu de fixare in timpul sterilizării pentru minim 3 piese de rnana - 1 buc.
1.7 Burghiu pentru taiere metal, freza cilindrica, din ali j de carbon cu wolfram, steril, de unica folosința, diametn1 2,3 mm - 5 buc.
1.8 Burghiu pentru taiere metal, tip disc de diamant, steril, de unica folosința, diametru 25 mm - 1
buc.
1.9 Burghiu pentru disecție - freza cu taiere dubla, reutilizabil, diametru 8,0mm - 5 buc.
1.10 Burghiu tip rosen, din aliaj de carbon cu wolfram, reutilizabil, diametru 7,0mm - 5 buc.
1.11 Accesoriu de fixare in tirnpul sterilizarii pentru minim 12 burghiuri simultan, din inox, reutilizabil - 1 buc.
1.12 Adaptor de curatare/irigare a pieselor de mana - 1 buc.
1.13 Ulei pentru prelucrarea motoarelor înainte de sterilizare, spray in butelie - 6 buc.
1.14 Container pentru stocarea si sterilizarea sistemului, compus din: container baza cu dimensiuni 470mm x 270 mm x 140 mm (+/-10mm); din aluminiu, fara parti proeminente pentru a nu refine reziduuri, inclusiv 1 coș perforat, compatibil cu containerul, din otel inox. Capac separat pentru container - din aluminiu, albastru, lacat cu click audibil pentru identificarea închiderii ferme, fără parți proeminente pentru a nu retine reziduuri, cu garnitura din silicon pentru filtre reutilizabile; schimbarea filtrelor - cu click audibil. Filtre reutilizabile PTFE incl use in capac, filtrele apte pentru minim 5000 cicluri de sterilizare, garanția de sterilizare nu mai mica de 6 luni, confirmata prin declaratia producatorului (obligator). Etichete de aliminiu incl use pentru inscrierea denumirii seqiei specializate.
</t>
  </si>
  <si>
    <t xml:space="preserve">"Lampa chirurgi
cală scialtică cu LED"
</t>
  </si>
  <si>
    <t xml:space="preserve">10
 "Lampa chirurgi
cală scialtică cu LED"  1 Caracterisitici tehnice
Sistem de iluminare bazat pe tehnologia LED (Light EmittingDiodes) obligatoriu
Numărul de sateliți 2
Temperatura culorii 4,500 ±500 K  reglabilă
Reglarea intensității  Luminei  obligatoriu
Indexul de culoare ≥ 95
Dimensiunea câmpului, cm
Focusabil da
Diametrul 24-34 cm
Adâncimea ≥ 80 cm
Distanța de lucru 0.7-1.5 m
Nivelul de iluminare
la 1 m distanță
                     satelitul nr.1 ≥ 160000 lux,
                     satelitul nr.2 ≥ 130000 lux
Rotația 270 grade
Ajustare pe verticală, cm ≥80
Creșterea temperaturii în câmpul
operator &lt;1º C
Alimentarea Rețeaua electrică 220V, 50Hz
Durata medie de viaţă a LED-urilor min. 50000 h
Mișcarea capului luminos ≥ 4 grade de libertate
Mânere detașabile
            sterilizabile
Panou de control integrat în lampa principal
Posibilitatea integrării sistemului de
telemedicine și a sistemelor de înregistrare video obligatoriu
Înălţimea podului 3-4 m
 166 000
 SR Șoldănești
</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</si>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</sst>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9">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2" xfId="0" applyFont="1" applyBorder="1" applyAlignment="1" applyProtection="1">
      <alignment vertical="top"/>
      <protection locked="0"/>
    </xf>
    <xf numFmtId="0" fontId="9" fillId="3" borderId="3"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4" xfId="0" applyFont="1" applyFill="1" applyBorder="1" applyAlignment="1" applyProtection="1">
      <alignment vertical="top" wrapText="1"/>
    </xf>
    <xf numFmtId="0" fontId="8" fillId="0" borderId="1" xfId="0" applyFont="1" applyBorder="1" applyAlignment="1" applyProtection="1">
      <alignment horizontal="center" vertical="top"/>
      <protection locked="0"/>
    </xf>
    <xf numFmtId="0" fontId="10" fillId="2" borderId="4"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0" fontId="22" fillId="0" borderId="1" xfId="0" applyFont="1" applyBorder="1" applyAlignment="1">
      <alignment horizontal="left" vertical="top" wrapText="1"/>
    </xf>
    <xf numFmtId="0" fontId="9" fillId="2" borderId="1" xfId="0" applyFont="1" applyFill="1" applyBorder="1" applyAlignment="1" applyProtection="1">
      <alignment horizontal="left" vertical="top"/>
    </xf>
    <xf numFmtId="0" fontId="23" fillId="0" borderId="0" xfId="0" applyFont="1" applyAlignment="1">
      <alignment horizontal="center" vertical="center"/>
    </xf>
    <xf numFmtId="0" fontId="9" fillId="2" borderId="1" xfId="0" applyFont="1" applyFill="1" applyBorder="1" applyAlignment="1" applyProtection="1">
      <alignment horizontal="center" wrapText="1"/>
    </xf>
    <xf numFmtId="0" fontId="9" fillId="2" borderId="4" xfId="0" applyFont="1" applyFill="1" applyBorder="1" applyAlignment="1" applyProtection="1">
      <alignment horizontal="left" wrapText="1"/>
    </xf>
    <xf numFmtId="0" fontId="8" fillId="0" borderId="1" xfId="0" applyFont="1" applyBorder="1" applyAlignment="1" applyProtection="1">
      <protection locked="0"/>
    </xf>
    <xf numFmtId="0" fontId="9" fillId="2" borderId="4" xfId="0" applyFont="1" applyFill="1" applyBorder="1" applyAlignment="1" applyProtection="1">
      <alignment horizontal="center" vertical="top" wrapText="1"/>
    </xf>
    <xf numFmtId="0" fontId="22" fillId="0" borderId="1" xfId="0" applyFont="1" applyBorder="1" applyAlignment="1">
      <alignment horizontal="center" vertical="top" wrapText="1"/>
    </xf>
    <xf numFmtId="0" fontId="9" fillId="2" borderId="1" xfId="2" applyFont="1" applyFill="1" applyBorder="1" applyAlignment="1" applyProtection="1">
      <alignment horizontal="center" vertical="top" wrapText="1"/>
    </xf>
    <xf numFmtId="0" fontId="9" fillId="2" borderId="1" xfId="2" applyFont="1" applyFill="1" applyBorder="1" applyAlignment="1" applyProtection="1">
      <alignment horizontal="center" vertical="center" wrapText="1"/>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8" fillId="0" borderId="1" xfId="0" applyFont="1" applyBorder="1" applyAlignment="1" applyProtection="1">
      <alignment horizontal="lef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0" fontId="8" fillId="0" borderId="1" xfId="0" applyFont="1" applyBorder="1" applyAlignment="1" applyProtection="1">
      <alignment wrapText="1"/>
      <protection locked="0"/>
    </xf>
    <xf numFmtId="0" fontId="9" fillId="2" borderId="4" xfId="1" applyFont="1" applyFill="1" applyBorder="1" applyAlignment="1" applyProtection="1">
      <alignment horizontal="center" vertical="center" wrapText="1"/>
    </xf>
    <xf numFmtId="0" fontId="9" fillId="2" borderId="4" xfId="1" applyFont="1" applyFill="1" applyBorder="1" applyAlignment="1" applyProtection="1">
      <alignment horizontal="center" vertical="center" wrapText="1"/>
    </xf>
    <xf numFmtId="1" fontId="9" fillId="2" borderId="4" xfId="1" applyNumberFormat="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8" fillId="0" borderId="1" xfId="1" applyFont="1" applyBorder="1" applyAlignment="1" applyProtection="1">
      <alignment horizontal="center" vertical="center"/>
      <protection locked="0"/>
    </xf>
    <xf numFmtId="0" fontId="8" fillId="0" borderId="1" xfId="1" applyFont="1" applyBorder="1" applyAlignment="1" applyProtection="1">
      <alignment wrapText="1"/>
      <protection locked="0"/>
    </xf>
    <xf numFmtId="0" fontId="8" fillId="0" borderId="1" xfId="1" applyFont="1" applyBorder="1" applyAlignment="1" applyProtection="1">
      <alignment horizontal="center"/>
      <protection locked="0"/>
    </xf>
    <xf numFmtId="1" fontId="8" fillId="0" borderId="1" xfId="1" applyNumberFormat="1" applyFont="1" applyBorder="1" applyAlignment="1" applyProtection="1">
      <alignment horizontal="center" vertical="center"/>
      <protection locked="0"/>
    </xf>
    <xf numFmtId="3" fontId="23" fillId="0" borderId="1" xfId="0" applyNumberFormat="1" applyFont="1" applyBorder="1"/>
    <xf numFmtId="3" fontId="8" fillId="0" borderId="1" xfId="1" applyNumberFormat="1" applyFont="1" applyBorder="1" applyProtection="1">
      <protection locked="0"/>
    </xf>
  </cellXfs>
  <cellStyles count="29">
    <cellStyle name="Normal 2" xfId="1"/>
    <cellStyle name="Normal 2 2" xfId="4"/>
    <cellStyle name="Normal 3" xfId="2"/>
    <cellStyle name="Normal 3 2" xfId="18"/>
    <cellStyle name="Normal 4" xfId="3"/>
    <cellStyle name="Normal 4 2" xfId="17"/>
    <cellStyle name="Normal 5" xfId="5"/>
    <cellStyle name="Normal 5 2" xfId="9"/>
    <cellStyle name="Normal 5 2 2" xfId="14"/>
    <cellStyle name="Normal 5 2 2 2" xfId="26"/>
    <cellStyle name="Normal 5 2 3" xfId="23"/>
    <cellStyle name="Normal 5 3" xfId="12"/>
    <cellStyle name="Normal 5 3 2" xfId="25"/>
    <cellStyle name="Normal 5 4" xfId="20"/>
    <cellStyle name="Normal 5 5" xfId="22"/>
    <cellStyle name="Normal 6" xfId="6"/>
    <cellStyle name="Normal 7" xfId="7"/>
    <cellStyle name="Normal 8" xfId="8"/>
    <cellStyle name="Normal 8 2" xfId="13"/>
    <cellStyle name="Normal 9" xfId="10"/>
    <cellStyle name="Normal 9 2" xfId="15"/>
    <cellStyle name="Normal 9 2 2" xfId="27"/>
    <cellStyle name="Normal 9 3" xfId="24"/>
    <cellStyle name="Обычный" xfId="0" builtinId="0"/>
    <cellStyle name="Обычный 2" xfId="16"/>
    <cellStyle name="Обычный 2 2" xfId="21"/>
    <cellStyle name="Обычный 3" xfId="11"/>
    <cellStyle name="Обычный 3 2" xfId="19"/>
    <cellStyle name="Обычный 3 2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7"/>
  <sheetViews>
    <sheetView topLeftCell="A4" zoomScale="70" zoomScaleNormal="70" workbookViewId="0">
      <selection activeCell="D9" sqref="D9"/>
    </sheetView>
  </sheetViews>
  <sheetFormatPr defaultRowHeight="15.75" x14ac:dyDescent="0.25"/>
  <cols>
    <col min="1" max="2" width="5.7109375" style="29" customWidth="1"/>
    <col min="3" max="3" width="49.28515625" style="29" customWidth="1"/>
    <col min="4" max="4" width="14" style="32" customWidth="1"/>
    <col min="5" max="5" width="10.5703125" style="32" customWidth="1"/>
    <col min="6" max="6" width="11.28515625" style="29" customWidth="1"/>
    <col min="7" max="7" width="124.28515625" style="54" customWidth="1"/>
    <col min="8" max="8" width="22.7109375" style="46" customWidth="1"/>
    <col min="9" max="9" width="30" style="28" customWidth="1"/>
    <col min="10" max="10" width="14" style="29" customWidth="1"/>
    <col min="11" max="16384" width="9.140625" style="29"/>
  </cols>
  <sheetData>
    <row r="1" spans="1:10" x14ac:dyDescent="0.2">
      <c r="C1" s="59" t="s">
        <v>24</v>
      </c>
      <c r="D1" s="59"/>
      <c r="E1" s="59"/>
      <c r="F1" s="59"/>
      <c r="G1" s="59"/>
      <c r="H1" s="59"/>
      <c r="I1" s="59"/>
      <c r="J1" s="59"/>
    </row>
    <row r="2" spans="1:10" x14ac:dyDescent="0.2">
      <c r="D2" s="61" t="s">
        <v>11</v>
      </c>
      <c r="E2" s="61"/>
      <c r="F2" s="61"/>
      <c r="G2" s="61"/>
    </row>
    <row r="3" spans="1:10" x14ac:dyDescent="0.2">
      <c r="A3" s="62" t="s">
        <v>7</v>
      </c>
      <c r="B3" s="62"/>
      <c r="C3" s="62"/>
      <c r="D3" s="63" t="s">
        <v>26</v>
      </c>
      <c r="E3" s="63"/>
      <c r="F3" s="63"/>
      <c r="G3" s="63"/>
      <c r="H3" s="46" t="s">
        <v>8</v>
      </c>
      <c r="I3" s="28" t="s">
        <v>9</v>
      </c>
    </row>
    <row r="4" spans="1:10" s="20" customFormat="1" x14ac:dyDescent="0.2">
      <c r="A4" s="64" t="s">
        <v>6</v>
      </c>
      <c r="B4" s="64"/>
      <c r="C4" s="64"/>
      <c r="D4" s="65" t="s">
        <v>33</v>
      </c>
      <c r="E4" s="65"/>
      <c r="F4" s="65"/>
      <c r="G4" s="65"/>
      <c r="H4" s="65"/>
      <c r="I4" s="24" t="s">
        <v>10</v>
      </c>
      <c r="J4" s="25"/>
    </row>
    <row r="5" spans="1:10" s="21" customFormat="1" x14ac:dyDescent="0.2">
      <c r="D5" s="60"/>
      <c r="E5" s="60"/>
      <c r="F5" s="60"/>
      <c r="G5" s="60"/>
      <c r="H5" s="60"/>
      <c r="I5" s="60"/>
      <c r="J5" s="25"/>
    </row>
    <row r="6" spans="1:10" ht="31.5" x14ac:dyDescent="0.25">
      <c r="A6" s="26" t="s">
        <v>2</v>
      </c>
      <c r="B6" s="26" t="s">
        <v>0</v>
      </c>
      <c r="C6" s="50" t="s">
        <v>1</v>
      </c>
      <c r="D6" s="58" t="s">
        <v>31</v>
      </c>
      <c r="E6" s="57" t="s">
        <v>16</v>
      </c>
      <c r="F6" s="57" t="s">
        <v>4</v>
      </c>
      <c r="G6" s="52" t="s">
        <v>5</v>
      </c>
      <c r="H6" s="27" t="s">
        <v>29</v>
      </c>
      <c r="I6" s="26" t="s">
        <v>30</v>
      </c>
      <c r="J6" s="23"/>
    </row>
    <row r="7" spans="1:10" x14ac:dyDescent="0.25">
      <c r="A7" s="39">
        <v>1</v>
      </c>
      <c r="B7" s="45">
        <v>2</v>
      </c>
      <c r="C7" s="45"/>
      <c r="D7" s="55"/>
      <c r="E7" s="40">
        <v>3</v>
      </c>
      <c r="F7" s="39">
        <v>4</v>
      </c>
      <c r="G7" s="53">
        <v>6</v>
      </c>
      <c r="H7" s="47"/>
      <c r="I7" s="39">
        <v>8</v>
      </c>
      <c r="J7" s="23"/>
    </row>
    <row r="8" spans="1:10" ht="59.25" customHeight="1" x14ac:dyDescent="0.25">
      <c r="A8" s="22" t="s">
        <v>27</v>
      </c>
      <c r="B8" s="43">
        <v>1</v>
      </c>
      <c r="C8" s="49" t="s">
        <v>34</v>
      </c>
      <c r="D8" s="56"/>
      <c r="E8" s="37"/>
      <c r="F8" s="35"/>
      <c r="G8" s="33" t="s">
        <v>35</v>
      </c>
      <c r="H8" s="51"/>
      <c r="I8" s="48"/>
      <c r="J8" s="30"/>
    </row>
    <row r="9" spans="1:10" ht="63" x14ac:dyDescent="0.25">
      <c r="A9" s="22" t="s">
        <v>27</v>
      </c>
      <c r="B9" s="29">
        <v>2</v>
      </c>
      <c r="C9" s="29" t="s">
        <v>36</v>
      </c>
      <c r="G9" s="73" t="s">
        <v>37</v>
      </c>
    </row>
    <row r="10" spans="1:10" ht="47.25" customHeight="1" x14ac:dyDescent="0.25">
      <c r="A10" s="22" t="s">
        <v>27</v>
      </c>
      <c r="B10" s="29">
        <v>3</v>
      </c>
      <c r="C10" s="29" t="s">
        <v>38</v>
      </c>
      <c r="G10" s="73" t="s">
        <v>39</v>
      </c>
    </row>
    <row r="11" spans="1:10" ht="47.25" customHeight="1" x14ac:dyDescent="0.25">
      <c r="A11" s="22" t="s">
        <v>27</v>
      </c>
      <c r="B11" s="29">
        <v>4</v>
      </c>
      <c r="C11" s="28" t="s">
        <v>40</v>
      </c>
      <c r="G11" s="73" t="s">
        <v>41</v>
      </c>
    </row>
    <row r="12" spans="1:10" ht="50.25" customHeight="1" x14ac:dyDescent="0.25">
      <c r="A12" s="22" t="s">
        <v>27</v>
      </c>
      <c r="B12" s="29">
        <v>5</v>
      </c>
      <c r="C12" s="28" t="s">
        <v>42</v>
      </c>
      <c r="G12" s="73" t="s">
        <v>43</v>
      </c>
    </row>
    <row r="13" spans="1:10" ht="120" customHeight="1" x14ac:dyDescent="0.25">
      <c r="A13" s="22" t="s">
        <v>27</v>
      </c>
      <c r="B13" s="29">
        <v>6</v>
      </c>
      <c r="C13" s="28" t="s">
        <v>44</v>
      </c>
      <c r="G13" s="73" t="s">
        <v>45</v>
      </c>
    </row>
    <row r="14" spans="1:10" ht="110.25" customHeight="1" x14ac:dyDescent="0.25">
      <c r="A14" s="22" t="s">
        <v>27</v>
      </c>
      <c r="B14" s="29">
        <v>7</v>
      </c>
      <c r="C14" s="29" t="s">
        <v>46</v>
      </c>
      <c r="G14" s="73" t="s">
        <v>47</v>
      </c>
    </row>
    <row r="15" spans="1:10" ht="48" customHeight="1" x14ac:dyDescent="0.25">
      <c r="A15" s="22" t="s">
        <v>27</v>
      </c>
      <c r="B15" s="29">
        <v>8</v>
      </c>
      <c r="C15" s="28" t="s">
        <v>48</v>
      </c>
      <c r="G15" s="73" t="s">
        <v>49</v>
      </c>
    </row>
    <row r="16" spans="1:10" ht="80.25" customHeight="1" x14ac:dyDescent="0.25">
      <c r="A16" s="22" t="s">
        <v>27</v>
      </c>
      <c r="B16" s="29">
        <v>9</v>
      </c>
      <c r="C16" s="73" t="s">
        <v>50</v>
      </c>
      <c r="G16" s="73" t="s">
        <v>51</v>
      </c>
    </row>
    <row r="17" spans="1:7" ht="102" customHeight="1" x14ac:dyDescent="0.25">
      <c r="A17" s="22" t="s">
        <v>27</v>
      </c>
      <c r="B17" s="29">
        <v>10</v>
      </c>
      <c r="C17" s="28" t="s">
        <v>52</v>
      </c>
      <c r="G17" s="73" t="s">
        <v>53</v>
      </c>
    </row>
  </sheetData>
  <autoFilter ref="A6:I8"/>
  <mergeCells count="8">
    <mergeCell ref="C1:J1"/>
    <mergeCell ref="D5:G5"/>
    <mergeCell ref="H5:I5"/>
    <mergeCell ref="D2:G2"/>
    <mergeCell ref="A3:C3"/>
    <mergeCell ref="D3:G3"/>
    <mergeCell ref="A4:C4"/>
    <mergeCell ref="D4:H4"/>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C1" zoomScale="70" zoomScaleNormal="70" workbookViewId="0">
      <selection activeCell="I21" sqref="I21"/>
    </sheetView>
  </sheetViews>
  <sheetFormatPr defaultRowHeight="15.75" x14ac:dyDescent="0.25"/>
  <cols>
    <col min="1" max="1" width="3.42578125" style="2" customWidth="1"/>
    <col min="2" max="2" width="5.7109375" style="2" customWidth="1"/>
    <col min="3" max="3" width="4.42578125" style="41" customWidth="1"/>
    <col min="4" max="4" width="20.7109375" style="14" customWidth="1"/>
    <col min="5" max="5" width="23" style="14" customWidth="1"/>
    <col min="6" max="6" width="15.28515625" style="7" customWidth="1"/>
    <col min="7" max="7" width="14.7109375" style="3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x14ac:dyDescent="0.25">
      <c r="D1" s="67" t="s">
        <v>23</v>
      </c>
      <c r="E1" s="67"/>
      <c r="F1" s="67"/>
      <c r="G1" s="67"/>
      <c r="H1" s="67"/>
      <c r="I1" s="67"/>
      <c r="J1" s="67"/>
      <c r="K1" s="67"/>
      <c r="L1" s="67"/>
    </row>
    <row r="2" spans="1:13" x14ac:dyDescent="0.25">
      <c r="D2" s="68" t="s">
        <v>14</v>
      </c>
      <c r="E2" s="68"/>
      <c r="F2" s="68"/>
      <c r="G2" s="68"/>
      <c r="H2" s="68"/>
      <c r="I2" s="68"/>
      <c r="J2" s="68"/>
      <c r="K2" s="13"/>
    </row>
    <row r="3" spans="1:13" x14ac:dyDescent="0.25">
      <c r="B3" s="69" t="s">
        <v>7</v>
      </c>
      <c r="C3" s="69"/>
      <c r="D3" s="69"/>
      <c r="E3" s="70" t="s">
        <v>26</v>
      </c>
      <c r="F3" s="70"/>
      <c r="G3" s="70"/>
      <c r="H3" s="70"/>
      <c r="I3" s="70"/>
      <c r="K3" s="2" t="s">
        <v>8</v>
      </c>
      <c r="L3" s="2" t="s">
        <v>9</v>
      </c>
    </row>
    <row r="4" spans="1:13" s="4" customFormat="1" ht="32.25" customHeight="1" x14ac:dyDescent="0.25">
      <c r="A4" s="3"/>
      <c r="B4" s="71" t="s">
        <v>6</v>
      </c>
      <c r="C4" s="71"/>
      <c r="D4" s="71"/>
      <c r="E4" s="65" t="s">
        <v>32</v>
      </c>
      <c r="F4" s="65"/>
      <c r="G4" s="65"/>
      <c r="H4" s="65"/>
      <c r="I4" s="65"/>
      <c r="J4" s="65"/>
      <c r="K4" s="65"/>
      <c r="L4" s="15" t="s">
        <v>10</v>
      </c>
    </row>
    <row r="5" spans="1:13" s="5" customFormat="1" ht="20.100000000000001" customHeight="1" x14ac:dyDescent="0.25">
      <c r="A5" s="3"/>
      <c r="C5" s="42"/>
      <c r="D5" s="4"/>
      <c r="E5" s="66"/>
      <c r="F5" s="66"/>
      <c r="G5" s="66"/>
      <c r="H5" s="66"/>
      <c r="I5" s="66"/>
      <c r="J5" s="31"/>
      <c r="K5" s="31"/>
      <c r="L5" s="31"/>
    </row>
    <row r="6" spans="1:13" ht="47.25" x14ac:dyDescent="0.25">
      <c r="A6" s="6"/>
      <c r="B6" s="1" t="s">
        <v>2</v>
      </c>
      <c r="C6" s="38" t="s">
        <v>0</v>
      </c>
      <c r="D6" s="1" t="s">
        <v>1</v>
      </c>
      <c r="E6" s="38" t="s">
        <v>3</v>
      </c>
      <c r="F6" s="38" t="s">
        <v>15</v>
      </c>
      <c r="G6" s="34" t="s">
        <v>16</v>
      </c>
      <c r="H6" s="38" t="s">
        <v>17</v>
      </c>
      <c r="I6" s="38" t="s">
        <v>18</v>
      </c>
      <c r="J6" s="17" t="s">
        <v>19</v>
      </c>
      <c r="K6" s="38" t="s">
        <v>20</v>
      </c>
      <c r="L6" s="38" t="s">
        <v>21</v>
      </c>
      <c r="M6" s="44" t="s">
        <v>28</v>
      </c>
    </row>
    <row r="7" spans="1:13" x14ac:dyDescent="0.25">
      <c r="A7" s="6"/>
      <c r="B7" s="74">
        <v>1</v>
      </c>
      <c r="C7" s="75">
        <v>2</v>
      </c>
      <c r="D7" s="75"/>
      <c r="E7" s="75"/>
      <c r="F7" s="74">
        <v>3</v>
      </c>
      <c r="G7" s="76">
        <v>4</v>
      </c>
      <c r="H7" s="74">
        <v>5</v>
      </c>
      <c r="I7" s="74">
        <v>6</v>
      </c>
      <c r="J7" s="74">
        <v>7</v>
      </c>
      <c r="K7" s="74">
        <v>8</v>
      </c>
      <c r="L7" s="77">
        <v>9</v>
      </c>
      <c r="M7" s="14"/>
    </row>
    <row r="8" spans="1:13" s="19" customFormat="1" ht="25.5" x14ac:dyDescent="0.25">
      <c r="B8" s="22" t="s">
        <v>27</v>
      </c>
      <c r="C8" s="43">
        <v>1</v>
      </c>
      <c r="D8" s="49" t="s">
        <v>34</v>
      </c>
      <c r="E8" s="49" t="s">
        <v>34</v>
      </c>
      <c r="F8" s="37" t="s">
        <v>25</v>
      </c>
      <c r="G8" s="56">
        <v>3</v>
      </c>
      <c r="H8" s="18"/>
      <c r="L8" s="16"/>
      <c r="M8" s="82">
        <v>24000</v>
      </c>
    </row>
    <row r="9" spans="1:13" s="19" customFormat="1" ht="31.5" x14ac:dyDescent="0.25">
      <c r="B9" s="22" t="s">
        <v>27</v>
      </c>
      <c r="C9" s="78">
        <v>2</v>
      </c>
      <c r="D9" s="79" t="s">
        <v>36</v>
      </c>
      <c r="E9" s="79" t="s">
        <v>36</v>
      </c>
      <c r="F9" s="80" t="s">
        <v>25</v>
      </c>
      <c r="G9" s="81">
        <v>1</v>
      </c>
      <c r="M9" s="83">
        <v>32000</v>
      </c>
    </row>
    <row r="10" spans="1:13" s="19" customFormat="1" ht="31.5" x14ac:dyDescent="0.25">
      <c r="B10" s="22" t="s">
        <v>27</v>
      </c>
      <c r="C10" s="78">
        <v>3</v>
      </c>
      <c r="D10" s="79" t="s">
        <v>38</v>
      </c>
      <c r="E10" s="79" t="s">
        <v>38</v>
      </c>
      <c r="F10" s="80" t="s">
        <v>25</v>
      </c>
      <c r="G10" s="81">
        <v>1</v>
      </c>
      <c r="M10" s="19">
        <v>915000</v>
      </c>
    </row>
    <row r="11" spans="1:13" s="19" customFormat="1" ht="78.75" x14ac:dyDescent="0.25">
      <c r="B11" s="22" t="s">
        <v>27</v>
      </c>
      <c r="C11" s="78">
        <v>4</v>
      </c>
      <c r="D11" s="79" t="s">
        <v>40</v>
      </c>
      <c r="E11" s="79" t="s">
        <v>40</v>
      </c>
      <c r="F11" s="80" t="s">
        <v>25</v>
      </c>
      <c r="G11" s="81">
        <v>3</v>
      </c>
      <c r="M11" s="19">
        <v>270000</v>
      </c>
    </row>
    <row r="12" spans="1:13" s="19" customFormat="1" ht="47.25" x14ac:dyDescent="0.25">
      <c r="B12" s="22" t="s">
        <v>27</v>
      </c>
      <c r="C12" s="78">
        <v>5</v>
      </c>
      <c r="D12" s="79" t="s">
        <v>42</v>
      </c>
      <c r="E12" s="79" t="s">
        <v>42</v>
      </c>
      <c r="F12" s="80" t="s">
        <v>25</v>
      </c>
      <c r="G12" s="81">
        <v>2</v>
      </c>
      <c r="M12" s="83">
        <v>3400000</v>
      </c>
    </row>
    <row r="13" spans="1:13" s="19" customFormat="1" ht="47.25" x14ac:dyDescent="0.25">
      <c r="B13" s="22" t="s">
        <v>27</v>
      </c>
      <c r="C13" s="78">
        <v>6</v>
      </c>
      <c r="D13" s="79" t="s">
        <v>44</v>
      </c>
      <c r="E13" s="79" t="s">
        <v>44</v>
      </c>
      <c r="F13" s="80" t="s">
        <v>25</v>
      </c>
      <c r="G13" s="81">
        <v>2</v>
      </c>
      <c r="M13" s="83">
        <v>330000</v>
      </c>
    </row>
    <row r="14" spans="1:13" s="19" customFormat="1" ht="31.5" x14ac:dyDescent="0.25">
      <c r="B14" s="22" t="s">
        <v>27</v>
      </c>
      <c r="C14" s="78">
        <v>7</v>
      </c>
      <c r="D14" s="79" t="s">
        <v>46</v>
      </c>
      <c r="E14" s="79" t="s">
        <v>46</v>
      </c>
      <c r="F14" s="80" t="s">
        <v>25</v>
      </c>
      <c r="G14" s="81">
        <v>7</v>
      </c>
      <c r="M14" s="19">
        <v>269500</v>
      </c>
    </row>
    <row r="15" spans="1:13" s="19" customFormat="1" ht="63" x14ac:dyDescent="0.25">
      <c r="B15" s="22" t="s">
        <v>27</v>
      </c>
      <c r="C15" s="78">
        <v>8</v>
      </c>
      <c r="D15" s="79" t="s">
        <v>48</v>
      </c>
      <c r="E15" s="79" t="s">
        <v>48</v>
      </c>
      <c r="F15" s="80" t="s">
        <v>25</v>
      </c>
      <c r="G15" s="81">
        <v>1</v>
      </c>
      <c r="M15" s="83">
        <v>80000</v>
      </c>
    </row>
    <row r="16" spans="1:13" s="19" customFormat="1" ht="78.75" x14ac:dyDescent="0.25">
      <c r="B16" s="22" t="s">
        <v>27</v>
      </c>
      <c r="C16" s="78">
        <v>9</v>
      </c>
      <c r="D16" s="79" t="s">
        <v>50</v>
      </c>
      <c r="E16" s="79" t="s">
        <v>50</v>
      </c>
      <c r="F16" s="80" t="s">
        <v>54</v>
      </c>
      <c r="G16" s="81">
        <v>1</v>
      </c>
      <c r="M16" s="83">
        <v>370000</v>
      </c>
    </row>
    <row r="17" spans="2:13" s="19" customFormat="1" ht="47.25" x14ac:dyDescent="0.25">
      <c r="B17" s="22" t="s">
        <v>27</v>
      </c>
      <c r="C17" s="78">
        <v>10</v>
      </c>
      <c r="D17" s="79" t="s">
        <v>52</v>
      </c>
      <c r="E17" s="79" t="s">
        <v>52</v>
      </c>
      <c r="F17" s="80" t="s">
        <v>25</v>
      </c>
      <c r="G17" s="81">
        <v>1</v>
      </c>
      <c r="M17" s="83">
        <v>166000</v>
      </c>
    </row>
    <row r="18" spans="2:13" s="19" customFormat="1" x14ac:dyDescent="0.25">
      <c r="C18" s="78"/>
      <c r="D18" s="79"/>
      <c r="E18" s="79"/>
      <c r="F18" s="80"/>
      <c r="G18" s="81"/>
      <c r="M18" s="83">
        <f>SUM(M8:M17)</f>
        <v>5856500</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F32" sqref="F32"/>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2" t="s">
        <v>22</v>
      </c>
      <c r="I12" s="7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2024-08-30T14:36:52Z</dcterms:modified>
</cp:coreProperties>
</file>