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Instrumentar Partea II\"/>
    </mc:Choice>
  </mc:AlternateContent>
  <xr:revisionPtr revIDLastSave="0" documentId="13_ncr:1_{EAA57D2E-1BB9-4B63-8C7B-F47920CA5B77}"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'!$A$6:$P$114</definedName>
    <definedName name="_Hlk125125747" localSheetId="1">'Specificaţii de preț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20" i="5" l="1"/>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143" i="5"/>
  <c r="K143" i="5"/>
  <c r="J144" i="5"/>
  <c r="K144" i="5"/>
  <c r="J145" i="5"/>
  <c r="K145" i="5"/>
  <c r="J146" i="5"/>
  <c r="K146" i="5"/>
  <c r="J147" i="5"/>
  <c r="K147" i="5"/>
  <c r="J148" i="5"/>
  <c r="K148" i="5"/>
  <c r="J149" i="5"/>
  <c r="K149" i="5"/>
  <c r="J150" i="5"/>
  <c r="K150" i="5"/>
  <c r="J151" i="5"/>
  <c r="K151" i="5"/>
  <c r="J152" i="5"/>
  <c r="K152" i="5"/>
  <c r="J153" i="5"/>
  <c r="K153" i="5"/>
  <c r="J154" i="5"/>
  <c r="K154" i="5"/>
  <c r="J155" i="5"/>
  <c r="K155" i="5"/>
  <c r="J156" i="5"/>
  <c r="K156" i="5"/>
  <c r="J157" i="5"/>
  <c r="K157" i="5"/>
  <c r="J158" i="5"/>
  <c r="K158" i="5"/>
  <c r="J159" i="5"/>
  <c r="K159" i="5"/>
  <c r="J160" i="5"/>
  <c r="K160" i="5"/>
  <c r="J161" i="5"/>
  <c r="K161" i="5"/>
  <c r="J162" i="5"/>
  <c r="K162" i="5"/>
  <c r="J163" i="5"/>
  <c r="K163" i="5"/>
  <c r="J164" i="5"/>
  <c r="K164" i="5"/>
  <c r="J165" i="5"/>
  <c r="K165" i="5"/>
  <c r="J166" i="5"/>
  <c r="K166" i="5"/>
  <c r="J167" i="5"/>
  <c r="K167" i="5"/>
  <c r="J168" i="5"/>
  <c r="K168" i="5"/>
  <c r="J169" i="5"/>
  <c r="K169" i="5"/>
  <c r="J170" i="5"/>
  <c r="K170" i="5"/>
  <c r="J171" i="5"/>
  <c r="K171" i="5"/>
  <c r="J172" i="5"/>
  <c r="K172" i="5"/>
  <c r="J173" i="5"/>
  <c r="K173" i="5"/>
  <c r="J174" i="5"/>
  <c r="K174" i="5"/>
  <c r="J175" i="5"/>
  <c r="K175" i="5"/>
  <c r="J176" i="5"/>
  <c r="K176" i="5"/>
  <c r="J177" i="5"/>
  <c r="K177" i="5"/>
  <c r="J178" i="5"/>
  <c r="K178" i="5"/>
  <c r="J179" i="5"/>
  <c r="K179" i="5"/>
  <c r="J180" i="5"/>
  <c r="K180" i="5"/>
  <c r="J181" i="5"/>
  <c r="K181" i="5"/>
  <c r="J182" i="5"/>
  <c r="K182" i="5"/>
  <c r="J183" i="5"/>
  <c r="K183" i="5"/>
  <c r="J184" i="5"/>
  <c r="K184" i="5"/>
  <c r="J185" i="5"/>
  <c r="K185" i="5"/>
  <c r="J186" i="5"/>
  <c r="K186" i="5"/>
  <c r="J187" i="5"/>
  <c r="K187" i="5"/>
  <c r="J188" i="5"/>
  <c r="K188" i="5"/>
  <c r="J189" i="5"/>
  <c r="K189" i="5"/>
  <c r="J190" i="5"/>
  <c r="K190" i="5"/>
  <c r="J191" i="5"/>
  <c r="K191" i="5"/>
  <c r="J192" i="5"/>
  <c r="K192" i="5"/>
  <c r="J193" i="5"/>
  <c r="K193" i="5"/>
  <c r="J194" i="5"/>
  <c r="K194" i="5"/>
  <c r="J195" i="5"/>
  <c r="K195" i="5"/>
  <c r="J196" i="5"/>
  <c r="K196" i="5"/>
  <c r="J197" i="5"/>
  <c r="K197" i="5"/>
  <c r="J198" i="5"/>
  <c r="K198" i="5"/>
  <c r="J199" i="5"/>
  <c r="K199" i="5"/>
  <c r="J200" i="5"/>
  <c r="K200" i="5"/>
  <c r="J201" i="5"/>
  <c r="K201" i="5"/>
  <c r="J202" i="5"/>
  <c r="K202" i="5"/>
  <c r="J203" i="5"/>
  <c r="K203" i="5"/>
  <c r="J204" i="5"/>
  <c r="K204" i="5"/>
  <c r="J205" i="5"/>
  <c r="K205" i="5"/>
  <c r="J206" i="5"/>
  <c r="K206" i="5"/>
  <c r="J207" i="5"/>
  <c r="K207" i="5"/>
  <c r="J208" i="5"/>
  <c r="K208" i="5"/>
  <c r="J209" i="5"/>
  <c r="K209" i="5"/>
  <c r="J210" i="5"/>
  <c r="K210" i="5"/>
  <c r="J211" i="5"/>
  <c r="K211" i="5"/>
  <c r="J212" i="5"/>
  <c r="K212" i="5"/>
  <c r="J213" i="5"/>
  <c r="K213" i="5"/>
  <c r="J214" i="5"/>
  <c r="K214" i="5"/>
  <c r="J215" i="5"/>
  <c r="K215" i="5"/>
  <c r="J216" i="5"/>
  <c r="K216" i="5"/>
  <c r="J217" i="5"/>
  <c r="K217" i="5"/>
  <c r="J218" i="5"/>
  <c r="K218" i="5"/>
  <c r="J219" i="5"/>
  <c r="K219"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9" i="5"/>
  <c r="K9" i="5"/>
  <c r="J10" i="5"/>
  <c r="K10" i="5"/>
  <c r="J11" i="5"/>
  <c r="K11" i="5"/>
  <c r="J12" i="5"/>
  <c r="K12" i="5"/>
  <c r="J13" i="5"/>
  <c r="K13" i="5"/>
  <c r="J14" i="5"/>
  <c r="K14" i="5"/>
  <c r="J15" i="5"/>
  <c r="K15" i="5"/>
  <c r="J16" i="5"/>
  <c r="K16" i="5"/>
  <c r="J17" i="5"/>
  <c r="K17" i="5"/>
  <c r="J8" i="5"/>
  <c r="K8" i="5"/>
  <c r="K220" i="5" l="1"/>
  <c r="J220" i="5"/>
  <c r="K12" i="7"/>
  <c r="J12" i="7"/>
</calcChain>
</file>

<file path=xl/sharedStrings.xml><?xml version="1.0" encoding="utf-8"?>
<sst xmlns="http://schemas.openxmlformats.org/spreadsheetml/2006/main" count="1953" uniqueCount="451">
  <si>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</si>
  <si>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</si>
  <si>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</si>
  <si>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</si>
  <si>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</si>
  <si>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</si>
  <si>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</si>
  <si>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</si>
  <si>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</si>
  <si>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</si>
  <si>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</si>
  <si>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</si>
  <si>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</si>
  <si>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</si>
  <si>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</si>
  <si>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</si>
  <si>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</si>
  <si>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</si>
  <si>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</si>
  <si>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</si>
  <si>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</si>
  <si>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</si>
  <si>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</si>
  <si>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</si>
  <si>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</si>
  <si>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</si>
  <si>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</si>
  <si>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</si>
  <si>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</si>
  <si>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</si>
  <si>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</si>
  <si>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</si>
  <si>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</si>
  <si>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 xml:space="preserve"> 33100000-1</t>
  </si>
  <si>
    <t>SUMA TOTALĂ</t>
  </si>
  <si>
    <t>Bucată</t>
  </si>
  <si>
    <t>Instrumente pentru suturi și ligaturi Clipoaplicator ( 007668 )</t>
  </si>
  <si>
    <t>Instrumente pentru suturi și ligaturi Clipoaplicator Hem-o-lok M (albastru) ( 007669 )</t>
  </si>
  <si>
    <t>Instrumente pentru suturi și ligaturi Endoclipse ( 007844 )</t>
  </si>
  <si>
    <t>Instrumente pentru suturi și ligaturi Forceps inlaturare capse (dispozitiv de scos capsele de sutura. Din otel inoxidabil L 12cm ( 007879 )</t>
  </si>
  <si>
    <t>Instrumente pentru suturi și ligaturi Instrument de sutura dupa  BERCI ( 007708 )</t>
  </si>
  <si>
    <t>Instrumente pentru suturi și ligaturi Pensă pentru sutura în bursă ( 007909 )</t>
  </si>
  <si>
    <t>Instrumente pentru suturi și ligaturi Port ac cardiochirurgical minim-invaziv 365mm ( 007769 )</t>
  </si>
  <si>
    <t>Instrumente pentru suturi și ligaturi Port ac laparascopic curbat stanga ( 007602 )</t>
  </si>
  <si>
    <t>Instrumente pentru suturi și ligaturi Port ac laparascopic drept ( 007603 )</t>
  </si>
  <si>
    <t>Instrumente pentru suturi și ligaturi Port ac tip Baumgartner ( 007776 )</t>
  </si>
  <si>
    <t>Instrumente pentru suturi și ligaturi Port ac tip Castroviejo, curbat, lung.145mm ( 007605 )</t>
  </si>
  <si>
    <t>Instrumente pentru suturi și ligaturi Port ac tip Castroviejo, drept, lung.145mm ( 007606 )</t>
  </si>
  <si>
    <t>Instrumente pentru suturi și ligaturi Port ac tip Castroviejo, lung.180mm ( 007607 )</t>
  </si>
  <si>
    <t>Instrumente pentru suturi și ligaturi Port ac tip Castroviejo, lung.200mm ( 007608 )</t>
  </si>
  <si>
    <t>Instrumente pentru suturi și ligaturi Port ac tip DE BAKEY 150 mm ( 007600 )</t>
  </si>
  <si>
    <t>Instrumente pentru suturi și ligaturi Port ac tip DE BAKEY 230mm ( 007775 )</t>
  </si>
  <si>
    <t>Instrumente pentru suturi și ligaturi Port ac tip DE BAKEY 250mm ( 007599 )</t>
  </si>
  <si>
    <t>Instrumente pentru suturi și ligaturi Port ac tip DE BAKEY 305 mm ( 007597 )</t>
  </si>
  <si>
    <t>Instrumente pentru suturi și ligaturi Port ac tip HALSEY 120mm ( 007593 )</t>
  </si>
  <si>
    <t>Instrumente pentru suturi și ligaturi Port ac tip HEGAR 180mm ( 007770 )</t>
  </si>
  <si>
    <t>Instrumente pentru suturi și ligaturi Port ac tip HEGAR 240mm ( 007771 )</t>
  </si>
  <si>
    <t>Instrumente pentru suturi și ligaturi Port ac tip HEGAR-MAYO 16-17 cm, dia ( 007594 )</t>
  </si>
  <si>
    <t>Instrumente pentru suturi și ligaturi Port ac tip HEGAR-MAYO 18-19 cm, dia ( 007595 )</t>
  </si>
  <si>
    <t>Instrumente pentru suturi și ligaturi Port ac tip HEGAR-MAYO 200mm TC ( 007772 )</t>
  </si>
  <si>
    <t>Instrumente pentru suturi și ligaturi Port ac tip HEGAR-MAYO 22-23 cm ( 007596 )</t>
  </si>
  <si>
    <t>Instrumente pentru suturi și ligaturi Port ac tip RYDER ( 007774 )</t>
  </si>
  <si>
    <t>Instrumente retractoare Departator  tip Farabef  (Army Retractor) ( 007672 )</t>
  </si>
  <si>
    <t>Instrumente retractoare Depărtător de plagă ANDERSON-ADSON ( 007478 )</t>
  </si>
  <si>
    <t>Instrumente retractoare Depărtător de plagă JANSEN ( 007479 )</t>
  </si>
  <si>
    <t>Instrumentele chirurgicale generale de tăiere Foarfecă chirurgical DOYEN, 170mm ( 007489 )</t>
  </si>
  <si>
    <t>Instrumentele chirurgicale ginecologice Foarfecă Sims 23cm ( 007872 )</t>
  </si>
  <si>
    <t>Instrumentele chirurgicale ginecologice Histerometru Sims 33cm ( 007881 )</t>
  </si>
  <si>
    <t>Instrumentele chirurgicale ginecologice Pensă Faure pentru histerectomie (Fiodorov) ( 007897 )</t>
  </si>
  <si>
    <t>Instrumentele chirurgicale ginecologice Pensă tip Schroeder 25cm ( 007910 )</t>
  </si>
  <si>
    <t>Instrumentele urologice Extractor de piatra tip HEIMING ( 007485 )</t>
  </si>
  <si>
    <t>Instrument medical de diagnostic clinic Ciocan neurologic</t>
  </si>
  <si>
    <t>Instrument medical de diagnostic clinic Oglinzi laringiene</t>
  </si>
  <si>
    <t>Instrument medical de diagnostic clinic Mîiner pentru oglinzi cu buton</t>
  </si>
  <si>
    <t>Retractor intercostal de reținere Finocchietto, 85mm</t>
  </si>
  <si>
    <t>Retractor intercostal de reținere Finocchietto, 52mm</t>
  </si>
  <si>
    <t xml:space="preserve">Depărtător de plagă St.Marks </t>
  </si>
  <si>
    <t>Deschizator gura roser-konig</t>
  </si>
  <si>
    <t>Instrumente de sterilizare și de depozitare a instrumentelor chirurgicale casolete sterilizare, 3L</t>
  </si>
  <si>
    <t>Instrumente de sterilizare și de depozitare a instrumentelor chirurgicale casolete sterilizare, 6L</t>
  </si>
  <si>
    <t>Instrumente de sterilizare și de depozitare a instrumentelor chirurgicale casolete sterilizare, 9L</t>
  </si>
  <si>
    <t>Instrumente de sterilizare și de depozitare a instrumentelor chirurgicale casolete sterilizare, 2L</t>
  </si>
  <si>
    <t>Instrumente de sterilizare și de depozitare a instrumentelor chirurgicale casolete sterilizare, 1L</t>
  </si>
  <si>
    <t>Instrumente endoscopice Forceps biopsie gastroscop, reutilizabil</t>
  </si>
  <si>
    <t xml:space="preserve">Instrumente endoscopice Forceps biopsiere pentru duodenoscop </t>
  </si>
  <si>
    <t>Instrumente hemostatice Pensă tip Mosquito, drept, 150mm</t>
  </si>
  <si>
    <t>Extractor pentru capse chirurgicale metalice</t>
  </si>
  <si>
    <t>Pensa chalasion Desmarres</t>
  </si>
  <si>
    <t>Pensa chalasion Lampbert</t>
  </si>
  <si>
    <t>Freza oftalmologică</t>
  </si>
  <si>
    <t xml:space="preserve">Inele de ligaturare endoscopică (Endoloop) </t>
  </si>
  <si>
    <t>Cirlig pentru muschi Grafe 10 mm</t>
  </si>
  <si>
    <t>Cirlig pentru muschi Grafe 8 mm</t>
  </si>
  <si>
    <t>Bone Nibbling Rongeur (muscator de os) 140 mm</t>
  </si>
  <si>
    <t>Bone Nibbling Rongeur (muscator de os) 160 mm</t>
  </si>
  <si>
    <t>Portac Castroviejo 125 mm</t>
  </si>
  <si>
    <t>Pensa capsulorexis (sistem incrucisat)</t>
  </si>
  <si>
    <t>Phacochopper</t>
  </si>
  <si>
    <t>Sistem de irigație aspirație coaxială, inclusiv manșon, pentru incizia de 2,2mm</t>
  </si>
  <si>
    <t>Pensă tip DeBakey-Mixter (Gemini), 280mm</t>
  </si>
  <si>
    <t>Foarfecă chirurgical METZENBAUM, 180 mm, curbate</t>
  </si>
  <si>
    <t>Foarfecă chirurgical METZENBAUM SUPERCUT 230 mm, curbate</t>
  </si>
  <si>
    <t>Port ac tip Castroviejo, lung.230mm</t>
  </si>
  <si>
    <t>Retractor abdominal COLLIN, set complet, 200mm</t>
  </si>
  <si>
    <t>Clampă vasculară DE BAKEY ATRAUMATA, 200 mm</t>
  </si>
  <si>
    <t>Clampă bulldog GREGORY ATRAUMATA, curbată spre stânga, 120 mm</t>
  </si>
  <si>
    <t>Foarfece vasculare DIETHRICH-POTTS, unghiulare, 180 mm</t>
  </si>
  <si>
    <t>Foarfece de disecție MAYO-LEXER, curbate, TC: da, bont/bont, 165 mm.</t>
  </si>
  <si>
    <t>Port ac Micro, drept, model robust, 230 mm</t>
  </si>
  <si>
    <t>Port ac Micro, drept, model robust, 250 mm</t>
  </si>
  <si>
    <t>DE BAKEY Pensetă Micro Atraumatică, dreaptă, 210 mm</t>
  </si>
  <si>
    <t>Pense pentru tuburi, drept, 165 mm</t>
  </si>
  <si>
    <t>Ac  pentru canularea venelor cu olivă</t>
  </si>
  <si>
    <t>Stripper pentru endarterectomie, fără mâner, set</t>
  </si>
  <si>
    <t>Mâner pentru stripper pentru endarterectomie</t>
  </si>
  <si>
    <t>Stripper pentru endarterectomie, cu conductor, fără mâner, set.</t>
  </si>
  <si>
    <t>Forceps pentru instalarea si extragera clamp bulldog</t>
  </si>
  <si>
    <t>Portac cardiochirurgical minim-invaziv 365mm</t>
  </si>
  <si>
    <t xml:space="preserve">Cablu fibrooptic                                            </t>
  </si>
  <si>
    <t xml:space="preserve">Cablu pentru electrocoagulare monopolar                                           </t>
  </si>
  <si>
    <t xml:space="preserve">Clipoaplicator Hem-o-lok L(violet)  </t>
  </si>
  <si>
    <t xml:space="preserve">Clipoaplicator Hem-o-lok XL(galben) </t>
  </si>
  <si>
    <t xml:space="preserve">Endoscop rigid 30 grade                               </t>
  </si>
  <si>
    <t xml:space="preserve">Furtun pentru insuflator CO2                    </t>
  </si>
  <si>
    <t xml:space="preserve">Extractor de flebectomie Varady 7''   </t>
  </si>
  <si>
    <t>Ciupitor KERRISON, 2,0mm, 180mm 130°</t>
  </si>
  <si>
    <t>Ciupitor KERRISON, 3,0mm, 180mm, 130°</t>
  </si>
  <si>
    <t>Ciupitor KERRISON, 2 mm, 180mm, 90°</t>
  </si>
  <si>
    <t>Ciupitor KERRISON, 3 mm, 220mm, 130°</t>
  </si>
  <si>
    <t>Ciupitor KERRISON, 4 mm, 220mm, 130°</t>
  </si>
  <si>
    <t>Retractor autoexpandabil ANDERSON-ADSON</t>
  </si>
  <si>
    <t>Manta de aspirare si irigare 0°</t>
  </si>
  <si>
    <t>Elevator cu două capete de lucru</t>
  </si>
  <si>
    <t>Ciupitor de os pentru antrumul de tip STAMMBERGER</t>
  </si>
  <si>
    <t>Retractor neural tip HESS</t>
  </si>
  <si>
    <t>Cardiochirurgie (MICS). Clamp Aortic flexibil</t>
  </si>
  <si>
    <t>Cardiochirurgie. Canula metalica tip Vent</t>
  </si>
  <si>
    <t>Cardiochirurgie (CABG) Micro foarfeca coronariana 125 grade</t>
  </si>
  <si>
    <t>Cardiochirurgie (CABG) Micro foarfeca coronariana 90 grade</t>
  </si>
  <si>
    <t>Cardiochirurgie (CABG) Micro foarfeca coronariana 45 gr</t>
  </si>
  <si>
    <t>Cardiochirurgie (CABG) Micro-portac anastomoze distale</t>
  </si>
  <si>
    <t>Cardiochirurgie (CABG) Micro portac anastamoza LIMA-LAD</t>
  </si>
  <si>
    <t>Cardiochirurgie (CABG) Micro pensa LIMA-LAD</t>
  </si>
  <si>
    <t>Cardiochirurgie Portac de fire metalice</t>
  </si>
  <si>
    <t>Cardiochirurgie. Clamp de linie si tubulatura</t>
  </si>
  <si>
    <t>Cardiochirurgie. Portac pentru v. Mitrala</t>
  </si>
  <si>
    <t>Cardiochirurgie. Portac pentru v. Aortica</t>
  </si>
  <si>
    <t>Cardiochirurgie. Rongeur pentru decalcificare</t>
  </si>
  <si>
    <t>Cardiochirurgie. Foarfeca de linie drept</t>
  </si>
  <si>
    <t>Cardiochirurgie. Foarfeca de linie curbat</t>
  </si>
  <si>
    <t>Cardiochirurgie. Foarfeca 230mm</t>
  </si>
  <si>
    <t>Cardiochirurgie. Foarfeca 175mm</t>
  </si>
  <si>
    <t>Cardiochirurgie. Foarfeca pentru fire de sutura</t>
  </si>
  <si>
    <t>Cardiochirurgie. Retractor de mana Cooley-Struck</t>
  </si>
  <si>
    <t>Cardiochirurgie. (CABG). Pensa pentru prelevarea a. mamare</t>
  </si>
  <si>
    <t>Cardiochirurgie (MIDCAB). Clamp parietal non-flexibil</t>
  </si>
  <si>
    <t>Cardiochirurgie (MICS). Portac minim-invaziv pentru v. Aortica</t>
  </si>
  <si>
    <t>Cardiochirurgie (MICS) Lama pentru retractor toracic 50mm</t>
  </si>
  <si>
    <t>Cardiochirurgie (MICS) Lama pentru retractor toracic 40mm</t>
  </si>
  <si>
    <t>Cardiochirurgie (MICS) Lama atriala pentru v. Mitrala</t>
  </si>
  <si>
    <t>Cardiochirurgie (MICS) Pensa RESANO p/u tesuturi</t>
  </si>
  <si>
    <t>Cardiochirurgie (MIDCAB). Pensa pentru MIDCAB (an. proximala)</t>
  </si>
  <si>
    <t>Cardiochirurgie (MIDCAB)Pensa pentru MIDCAB (an. Distala</t>
  </si>
  <si>
    <t>Cardiochirurgie (MIDCAB) Portac pentru MIDCAB (anastomoza proximala)</t>
  </si>
  <si>
    <t>Cardiochirurgie (MIDCAB). Foarfeca Jameson pentru MIDCAB</t>
  </si>
  <si>
    <t>Cardiochirurgie (MICS). Retractor Weitlaner</t>
  </si>
  <si>
    <t>Cardiochirurgie (MICS) Gtelescop Hopkins</t>
  </si>
  <si>
    <t>Cardiochirurgie (CABG) Micro-spatula pentru endarterectomie</t>
  </si>
  <si>
    <t>Oglinda nazala tip KILLIAN-STRUYCKEN  cu mecanism de ajustare</t>
  </si>
  <si>
    <t xml:space="preserve">Oglinda nazala tip KILLIAN-STRUYCKEN </t>
  </si>
  <si>
    <t>Pensa nazală pentru tampoane, model JANSEN</t>
  </si>
  <si>
    <t>SIRMA PENTRU ANSA POLIPOASA</t>
  </si>
  <si>
    <t>Pensa nazală muscatoare Blakesley-Wilde</t>
  </si>
  <si>
    <t>Pensa nazală muscatoare Grunwald-Henke</t>
  </si>
  <si>
    <t>Pensa mușcătoare sfenoidală McKENTY-CASTELNUOVO sub unghi 30 grade</t>
  </si>
  <si>
    <t>Pensă mușcătoare tip BLAKESLEY</t>
  </si>
  <si>
    <t>Pensă mușcătoare  tip BLAKESLEY sub unghi 45 grade</t>
  </si>
  <si>
    <t xml:space="preserve">Pensa mușcătoare tip BLAKESLEY CASTELNUOVO sub unghi 45 grade </t>
  </si>
  <si>
    <t xml:space="preserve">Pensa mușcătoare tip BLAKESLEY </t>
  </si>
  <si>
    <t xml:space="preserve">​Pensa nazală tip MACKAY-GRÜNWALD </t>
  </si>
  <si>
    <t>Pensa mușcătoare tip Stammberger Silcut, orientare pe partea dreaptă</t>
  </si>
  <si>
    <t>Pensa mușcătoare tip Stammberger Silcut, orientare pe partea stângă</t>
  </si>
  <si>
    <t xml:space="preserve">Pensă retrogradă tip OSTRUM
</t>
  </si>
  <si>
    <t xml:space="preserve">​Pensa de prindere antrală tip HEUWIESER,curbată 90 grade </t>
  </si>
  <si>
    <t>​Pensa de prindere antrală tip HEUWIESER, curbată   la 90° spre dreapta.</t>
  </si>
  <si>
    <t>​Pensa de prindere antrală tip HEUWIESER, curbată   la 90° spre stînga.</t>
  </si>
  <si>
    <t>​Pensa de prindere antrală tip HEUWIESER, curbată   la 115°</t>
  </si>
  <si>
    <t>​Pensa de prindere antrală tip HEUWIESER, curbată   la 140°</t>
  </si>
  <si>
    <t>Pensa mușcătoare pentru biopsie</t>
  </si>
  <si>
    <t>Canulă unipolară aspirație-coagulare   tip Simmen</t>
  </si>
  <si>
    <t>Chiuretă frontală sub unghi tip KUHN-BOLGER,</t>
  </si>
  <si>
    <t>Canula/Tub de aspiratie FRAZIER</t>
  </si>
  <si>
    <t>Foarcefe nazale endoscopice (conha bullosa)</t>
  </si>
  <si>
    <t xml:space="preserve">Pensă mușcătoare în față tip BLAKESLEY  </t>
  </si>
  <si>
    <t xml:space="preserve">Pensă mușcătoare dreaptă tip GRÜNWALD-HENKE </t>
  </si>
  <si>
    <t xml:space="preserve">Bisturiu endoscopic în forma de seceră cu vîrf ascuțit </t>
  </si>
  <si>
    <t>Pensă mușcătoare retrograda tip OSTRUM</t>
  </si>
  <si>
    <t>Pensă tip BLAKESLEY, mărimea 0</t>
  </si>
  <si>
    <t>Pensă tip BLAKESLEY, mărimea 1</t>
  </si>
  <si>
    <t>Pensa pentru coagulare bipolară cu aspirație.</t>
  </si>
  <si>
    <t>Pensa pentru coagulare bipolară cu funcție de aspirație.</t>
  </si>
  <si>
    <t xml:space="preserve">Pensa pentru coagulare bipolară </t>
  </si>
  <si>
    <t>Teaca  cu obturator pentru uretrotom</t>
  </si>
  <si>
    <t>Element de lucru pentru uretrotom</t>
  </si>
  <si>
    <t xml:space="preserve">Cutit </t>
  </si>
  <si>
    <t>Mininefroscop</t>
  </si>
  <si>
    <t>Adapter pentru lumina pentru mininefroscop</t>
  </si>
  <si>
    <t xml:space="preserve">Adapter </t>
  </si>
  <si>
    <t>Cablu de lumina</t>
  </si>
  <si>
    <t>Capac</t>
  </si>
  <si>
    <t>Teaca externa pentru mininefroscop</t>
  </si>
  <si>
    <t>Forceps de extragere, cupe zimțate.</t>
  </si>
  <si>
    <t>Forceps de extragere, cupe netede</t>
  </si>
  <si>
    <t>Sonde pentru litoclast</t>
  </si>
  <si>
    <t>Probe pentru litoclast</t>
  </si>
  <si>
    <t>Pensă pentru extragerea fragmentelor de calculi</t>
  </si>
  <si>
    <t xml:space="preserve">Electrod de taiere </t>
  </si>
  <si>
    <t>Teaca externa pentru resectoscop</t>
  </si>
  <si>
    <t>Teacă interioara, cu sistema quick-release lock</t>
  </si>
  <si>
    <t>Teacă interioara</t>
  </si>
  <si>
    <t>Obturator Standard,  pentru teaca 24/26 Fr</t>
  </si>
  <si>
    <t>Electrod de taiere bipolar</t>
  </si>
  <si>
    <t>Electrod de vapoenucleere</t>
  </si>
  <si>
    <t xml:space="preserve"> Teaca uretrotomului</t>
  </si>
  <si>
    <t>Obturator pentru uretrotom</t>
  </si>
  <si>
    <t>Element de lucru pentur uretrotom</t>
  </si>
  <si>
    <t>Lama uretrotom</t>
  </si>
  <si>
    <t>Cablu bipolar de inalta frecventa</t>
  </si>
  <si>
    <t>Adapter pentru puncție/biopsie ecografica</t>
  </si>
  <si>
    <t>Set de căpăcele de sigilare</t>
  </si>
  <si>
    <t>Teacă Amplatz</t>
  </si>
  <si>
    <t>Teacă de acces ureteral</t>
  </si>
  <si>
    <t>Sistem pentru ghidarea acului de punctie</t>
  </si>
  <si>
    <t>Cablu monopolar pentru generatorul Olympus ESG - 400</t>
  </si>
  <si>
    <t>Teacă cistoscop 22Ch</t>
  </si>
  <si>
    <t>Obturator pentru teacă de 22Ch</t>
  </si>
  <si>
    <t>Element de conexiune (pod) între optică și teacă 22Ch</t>
  </si>
  <si>
    <t xml:space="preserve">Pensă extractoare stent </t>
  </si>
  <si>
    <t>Cablu lumină fibră optică</t>
  </si>
  <si>
    <t>Telescop oblic de tip HOPKINSTRU</t>
  </si>
  <si>
    <t>Instrumente pentru suturi și ligaturi. Clipătoare pentru clipse LT-200 Miner. Lungimea 200mm (+/-10mm).</t>
  </si>
  <si>
    <t>Instrumente pentru suturi și ligaturi. Clipoaplicator Hem-o-lok M (albastru). Aplicator de clips pentru interventii chirurgicala deschise  Mediu, Mediu-Mare și Mare  de 10 mm ,lungime  200-270mm demontabil orizont  
• Vine ca ax de 32 cm sau lungime extinsă este disponibil cu un ax de 45 cm  
• Butonul de rotație mare și ușor permite rotirea la 360° a arborelui aplicatorului cu un singur deget.</t>
  </si>
  <si>
    <t>Instrumente pentru suturi și ligaturi. Endoclipse, Lungime - 235 mm (±10mm), pentru canal de lucru 2,8mm., deschidere - 11-17 mm., de preferat rotabile, cu posibilitate de redescidere.</t>
  </si>
  <si>
    <t>Instrumente pentru suturi și ligaturi. Forceps inlaturare capse (dispozitiv de scos capsele de sutura, L 12cm (+-10mm).</t>
  </si>
  <si>
    <t>Instrumente pentru suturi și ligaturi. Instrument de sutura dupa  BERCI,  D- 2- 2,8mm; L-170±10mm , pentru ermetizarea porturilor laparascopice , pentru uz multiplu; canula de lavaj, mecanizm rotator.</t>
  </si>
  <si>
    <t>Instrumente pentru suturi și ligaturi. Pensa pentru sutura în bursă, lungimea totala nu  24 cm (±5 cm). Instrumentul dispune de o pereche de fălci dintate de 55 mm care permit fixarea țesuturilor cu siguranță maximă. În plus, rândurile de dinți au canale de ace pe fiecare parte pentru a introduce acele de sutură în timpul prinderii. Se aplică pe bont esofagian sau intestinal, faciliteaza aplicarea suturii in bursă.</t>
  </si>
  <si>
    <t>Instrumente pentru suturi și ligaturi. Portac pentru interventii cardiace minim-invazive, destinata pentru corectie valvulara, bransele inclinate lateal cu unghi de 45grade. Lungimea branselor 15mm (+/-2mm), latimea branselor 1,5mm. Lungimea totala a instrumentului 360mm (+/-10mm). Lungimea de lucru a instrumentului 230mm (+/-5mm). (Echivalent codului de referinta: FC287R Aesculap, MRA-O Fehling, 38-7824 Geister).</t>
  </si>
  <si>
    <t>Instrumente pentru suturi și ligaturi. Port ac laparascopic,  D-5mm ;L-340±30mm, cu branșele  bonte, curbate stanga, cu insertii TC (tungsten carbide), pentru sutura 2/0-4/0 , cu miner ergonomic drept,  cu clemalieră de dezangajare, pentru uz multiplu.</t>
  </si>
  <si>
    <t>Instrumente pentru suturi și ligaturi Port ac laparascopic D-5mm ;L-340±30mm, cu branșele  bonte,  drepte, cu insertii TC (tungsten carbide), pentru sutura 2/0-4/0 , cu miner ergonomic drept,  cu clichet de dezangajare, pentru uz multiplu.</t>
  </si>
  <si>
    <t>Instrumente pentru suturi și ligaturi. Portac pentru fire metalice tip Baumgartner, bransele drepte cu insertie de Tungsten, grosimea branselor de 0,5cm lungimea instrumentului  200mm (+/-5mm). (Echivalent codului de referinta: Aesculap BM112R , KAJ-5 Fehling).</t>
  </si>
  <si>
    <t>Instrumente pentru suturi și ligaturi. Portac microchirurgical tip Castroviejo, lungime 145mm (+/-5mm), branșe curbate, pentru sutură 9/0-11/0, mânere plate tip arc, cu clichet.</t>
  </si>
  <si>
    <t>Instrumente pentru suturi și ligaturi. Portac microchirurgical tip Castroviejo, lungime 145mm (+/-5mm), branșe drepte, pentru sutură 9/0-11/0, mânere plate tip arc, cu clichet.</t>
  </si>
  <si>
    <t>Instrumente pentru suturi și ligaturi Port ac tip Castroviejo, lungime 180 mm (+/-5 mm), branșe drepte cu micro serații de 0,2 mm, din aliaj de carbon cu wolfram, pentru sutură 6/0-10/0, mânere rotunjite cu clichet, tip arc.</t>
  </si>
  <si>
    <t>Instrumente pentru suturi și ligaturi Port ac tip Castroviejo, lungime 200 mm (+/-10mm), branșe drepte cu micro serații de 0,2 mm, din aliaj de carbon cu wolfram, pentru sutură 6/0-10/0, mânere rotunjite cu clichet, tip arc.</t>
  </si>
  <si>
    <t xml:space="preserve">Instrumente pentru suturi și ligaturi. Portac tip DE BAKEY, lungimea 150 mm (+/-5 mm), din aliaj de carbon cu wolfram, branșele cu inserții de carbon de max. 0,4 mm, pentru sutura 4/0-6/0. </t>
  </si>
  <si>
    <t>Instrumente pentru suturi și ligaturi Port ac tip DE BAKEY pentru fir 5/0, bransele drepte cu insertie de Tungsten, grosimea branselor 0,4 cm. Lungimea instrumentului 230mm (+/-5mm). (Echivalent codului de referitna BM036R Aesculap, G30154 Landanger).</t>
  </si>
  <si>
    <t>Instrumente pentru suturi și ligaturi. Portac tip DE BAKEY, lungimea 250 mm (+/-5 mm), din aliaj de carbon cu wolfram, branșele cu inserți de carbon de max. 0,4 mm, pentru sutura 4/0-6/0.</t>
  </si>
  <si>
    <t>Instrumente pentru suturi și ligaturi. Portac tip DE BAKEY, lungimea 305 mm (+/-5 mm), din aliaj de carbon cu wolfram, branșele cu inserții de carbon de max. 0,4 mm, pentru sutura 4/0-6/0.</t>
  </si>
  <si>
    <t xml:space="preserve">Instrumente pentru suturi și ligaturi. Port ac HALSEY,  strat de diamant, lungimea 120 mm (+/- 5 mm). </t>
  </si>
  <si>
    <t>Instrumente pentru suturi și ligaturi. Port ac HEGAR, bransele drepte cu insertie de Tungsten, grosimea branselor de 0,5 cm. Lungimea instrumentului 18cm  (+/-10mm).</t>
  </si>
  <si>
    <t>Instrumente pentru suturi și ligaturi. Portac tip HEGAR pentru fire 2/0 la valva Mitrala, bransele drepte cu insertie de Tungsten, grosimea branselor de 0,5cm. Lungimea instrumentului 240mm (+/-10mm). Echivalent codului de referinta BM078R, G30250 Landanger.</t>
  </si>
  <si>
    <t xml:space="preserve">Instrumente pentru suturi și ligaturi. Port ac HEGAR-MAYO,  strat de diamant, lungimea 16-17 cm. </t>
  </si>
  <si>
    <t xml:space="preserve">Instrumente pentru suturi și ligaturi. Port ac HEGAR-MAYO,  strat de diamant, lungimea 18-19 cm. </t>
  </si>
  <si>
    <t>Instrumente pentru suturi și ligaturi. Portac, tip MAYO-HEGAR pentru fir 3/0, bransele drepte cu insertie de Tungsten, grosimea branselor de 0,5cm. Lungimea instrumentului 200mm (+/-5mm). Echivalent codului de referinta BM067R Aesculap, G30240 Landanger.</t>
  </si>
  <si>
    <t>Instrumente pentru suturi și ligaturi. Port ac HEGAR-MAYO,  lungimea 22-23 cm. branșe cu micro serații de 0,5 mm din aliaj de carbon cu wolfram, drepte, pentru sutură 3/0.</t>
  </si>
  <si>
    <t>Instrumente pentru suturi și ligaturi. Portac microchirurgical tip RYDER, din aliaj de carbon cu wolfram, cu branșele extra-fine, pentru sutura 6/0-10/0, lungimea 175 mm (+/-5 mm).</t>
  </si>
  <si>
    <t>Instrumente retractoare. Departator  tip Farabef  (Army Retractor). Set de 2 retractore 8-1/2 (216mm) 38mmx22mm 41mmx25mm.</t>
  </si>
  <si>
    <t xml:space="preserve">Instrumente retractoare. Depărtător de plagă ANDERSON-ADSON, cu dinți 4x4,ascuțit,curbat , lungimea 200mm (+/- 5 mm). </t>
  </si>
  <si>
    <t xml:space="preserve">Instrumente retractoare. Depărtător de plagă JANSEN, cu dinți 3x3,bont, lungimea 10cm. </t>
  </si>
  <si>
    <t>Instrumentele chirurgicale generale de tăiere. Foarfece chirurgical tip DOYEN vertical incovoiete  170mm  (+/- 5 mm).</t>
  </si>
  <si>
    <t xml:space="preserve">Instrumentele chirurgicale ginecologice Foarfecă Tip Sims Virfuri indoite. Dimensiuni 23cm  (+/- 10 mm). </t>
  </si>
  <si>
    <t>Instrumentele chirurgicale ginecologice Histerometru Tip Sims Dimensiuni 33cm (+-10mm).</t>
  </si>
  <si>
    <t>Instrumentele chirurgicale ginecologice. Pensă Faure  pentru histerectomie (Fiodorov) 210 mm  (+/-10mm).</t>
  </si>
  <si>
    <t>Instrumentele chirurgicale ginecologice Pensă tip Schroeder,  col uterin: virfuri 1:1 dinti,.Dimensiuni 25cm  (+/-10mm).</t>
  </si>
  <si>
    <t>Instrumentele urologice.  Extractor de piatra tip HEIMING 170mm (+/- 5 mm).</t>
  </si>
  <si>
    <t>Ciocan neurologic. Culoare argintie, Material maner: alama cromata,  echipat cu un ac și un etametru, Greutate: 90 g
Lungime: 18 cm</t>
  </si>
  <si>
    <t>Fabricată din metal durabil cu suprafața reflectorizantă clară, este compatibilă cu sterilizarea în autoclav cu diametrul 20</t>
  </si>
  <si>
    <t>Fabricată din metal durabil cu suprafața reflectorizantă clară, este compatibilă cu sterilizarea în autoclav cu diametrul 22</t>
  </si>
  <si>
    <t>Fabricată din metal durabil cu suprafața reflectorizantă clară, este compatibilă cu sterilizarea în autoclav cu diametrul 24</t>
  </si>
  <si>
    <t>Mîiner pentru oglinzi laringiene cu buton. Confecționat din metal durabil, este compatibil cu sterilizarea în autoclav</t>
  </si>
  <si>
    <t>Retractor intercostal de reținere Finocchietto cu două branșe mobile. Înalțimea branșelor - minim 85 mm, lățimea - minim 65 mm, lungimea de deschidere (distanța dintre branșe) - până la 250 mm. Material - inox medical (31-190-14) sau aluminiu medical (31-192-14), nesteril, reutilizabil.</t>
  </si>
  <si>
    <t>Retractor intercostal de reținere Finocchietto cu două branșe mobile. Înalțimea branșelor - minim 52 mm, lățimea - minim 62 mm, lungimea de deschidere (distanța dintre branșe) - până la 250 mm. Material - inox medical (31-190-06) sau aluminiu medical (31-192-06), nesteril, reutilizabil.</t>
  </si>
  <si>
    <t xml:space="preserve">Depărtător de plagă St.Marks, 330 mm (17-534-33). Dimensiunile branței de lucu: lungime - minim 180 mm, lățime - minim 60 mm; dimensiunile suprafeței utile:  lungime - minim 60 mm, lățime - minim 45 mm. Ungiul intre mâner și branșă -90 grade. Material - inox medical (31-190-14), nesteril, reutilizabil. </t>
  </si>
  <si>
    <t xml:space="preserve">Depărtător de plagă St.Marks, 330 mm (17-530-33). Dimensiunile branței de lucu: lungime - minim 180 mm, lățime - minim 60 mm; dimensiunile suprafeței utile:  lungime - minim 60 mm, lățime - minim 45 mm. Ungiul intre mâner și branșă -135 grade. Material - inox medical (31-190-14), nesteril, reutilizabil. </t>
  </si>
  <si>
    <t>Deschizator gura roser-konig, Adult, din inox</t>
  </si>
  <si>
    <t>casolete sterilizare, 3L, rotunde,  inox</t>
  </si>
  <si>
    <t>casolete sterilizare, 6L, rotunde,  inox</t>
  </si>
  <si>
    <t>casolete sterilizare, 9L, rotunde,  inox</t>
  </si>
  <si>
    <t>casolete sterilizare, 2L, rotunde, inox</t>
  </si>
  <si>
    <t>casolete sterilizare, 1L, rotunde, inox</t>
  </si>
  <si>
    <t>Instrumente endoscopice. Forceps de biopsie pentru gastroscop, utilizare multiplă
Material - inox  Muchia de tăiere a maxilarului netedă, cu ac.
Grosime 2,2 -2,8 mm
Posibilitate de utilizare și sterilizare multiplă.
Termen de garanție 12 luni</t>
  </si>
  <si>
    <t>Forceps biopsiere pentru duodenoscop. Pentru canalul de biopsie 1.8mm. Lungimea minim 170cm.</t>
  </si>
  <si>
    <t>Instrumente hemostatice. Pensă de tip ”Mosquito”, drept, lungime 150mm(+/-5mm), vârf fin, 20mm.</t>
  </si>
  <si>
    <t>Extractor pentru capse chirurgicale metalice. Dispozitiv  mecanic, pentru îndepărtarea rapidă și ușoară a capselor chirurgicale ale pielii.
Metal: oțel inoxidabil
Să suporte sterilizări multiple</t>
  </si>
  <si>
    <t xml:space="preserve">Freza pentru polisat corneea cu varf plat, diamant de 4,0 mm, cu granulație fină </t>
  </si>
  <si>
    <t>Inele de ligaturare endoscopică (Endoloop)  
L&gt;2000mm , D.30mm, cu lat detasabil, pentru canal de lucru 2,8 mm.</t>
  </si>
  <si>
    <t>Partea de lucru 1 mm cu lungimea de 10 mm,lungimea totala 133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</si>
  <si>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Partea de lucru 1 mm cu lungimea de 8 mm,lungimea totala 131 mm. Material combinat din inox medical si titan.  Nesteril, reutilizabil, obligatoriu ambalaj individual cu sigiliu pentru prima deschidere.
 *Certificat CE și declarație de conformitate CE cu anexele corespunzătoare pentru produsul oferit – valabil - copie confirmată prin semnătura Participantului.</t>
  </si>
  <si>
    <t xml:space="preserve">Taietor de os 2 mm x 3mm bite (partea de lucru), lungimea totala 140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</si>
  <si>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 xml:space="preserve">Taietor de os 5 mm x 3,5 mm bite (partea de lucru), lungimea totala 160 mm. Reutilizabil, material inox medical, nesteril, obligatoriu ambalaj individual cu sigiliu pentru prima deschidere.
 *Certificat CE și declarație de conformitate CE cu anexele corespunzătoare pentru produsul oferit – valabil - copie confirmată prin semnătura Participantului.                                       </t>
  </si>
  <si>
    <t>Portac Castroviejo drept, fara lacata, branse TC 9 mm, lungime totala 125 mm; Material din titan, nesteril, reutilizabil , obligatoriu ambalaj individual cu sigiliu pentru prima deschidere.
 *Certificat CE și declarație de conformitate CE cu anexele corespunzătoare pentru produsul oferit – valabil - copie confirmată prin semnătura Participantului.</t>
  </si>
  <si>
    <t>Pensa capsulorexis sistem incrucisat, 3 articulatii, pentru ingizie 2,2, lungimea totala 110-120 mm,  partea de lucru dreaptă, virf ascutit, falci lungimea 10 mm.  Nesterila, material combinat din inox medical si titan, reutilizabila,  obligatoriu ambalaj individual cu sigiliu pentru prima deschidere.
 *Certificat CE și declarație de conformitate CE cu anexele corespunzătoare pentru produsul oferit – valabil - copie confirmată prin semnătura Participantului.</t>
  </si>
  <si>
    <t xml:space="preserve">Phacochopper (separator cristalinian) universal tip Rosen  - lungime totala 120 mm. Nesteril, 
reutilizabil, material combinat din inox medical si titan, obligatoriu ambalaj individual cu sigiliu pentru prima deschidere.
 *Certificat CE și declarație de conformitate CE cu anexele corespunzătoare pentru produsul oferit – valabil - copie confirmată prin semnătura Participantului. </t>
  </si>
  <si>
    <t>Sistem de irigație aspirație coaxială, manșon inclus în set, pentru incizia de 2,2mm, cu port coaxial de 0,3mm, vârf drept. 
Material inox medical, nesteril, reutilizabil, placat cu crom cu grosimea minim 0,2mcm, obligatoriu ambalaj individual cu sigiliu pentru prima deschidere. 
 *Certificat CE și declarație de conformitate CE cu anexele corespunzătoare pentru produsul oferit – valabil - copie confirmată prin semnătura Participantului.</t>
  </si>
  <si>
    <t>Pensă hemostatică DeBakey-Mixter (Gemini), Lungimea instrumentului 280 mm (+/-5cm),  (Asemanator codului de referinta Geister 25-0106)
 *Certificat CE și declarație de conformitate CE cu anexele corespunzătoare pentru produsul oferit – valabil - copie confirmată prin semnătura Participantului.</t>
  </si>
  <si>
    <t xml:space="preserve">Foarfeca Metzenbaum cu acoperire neagră antireflex. Lungimea instrumentului 180mm (+/-10mm), cu branse curbate.                                                             (Echivalent codului de referinta BC271B Aesculap,)         
 *Certificat CE și declarație de conformitate CE cu anexele corespunzătoare pentru produsul oferit – valabil - copie confirmată prin semnătura Participantului.                                          </t>
  </si>
  <si>
    <t>Foarfecă chirurgical METZENBAUM SUPERCUT. Lungimea instrumentului 230mm (+/-10mm), cu branse curbate.                                                (Echivalent codului de referinta BC945R Aesculap, )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</si>
  <si>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rotund cu clichet, tip arc.(Echivalent codului de referinta FM568R Aesculap) Microserațiile de carbon cu wolfram vor fi specificate pe ambalajul produsului.
 *Certificat CE și declarație de conformitate CE cu anexele corespunzătoare pentru produsul oferit – valabil - copie confirmată prin semnătura Participantului.</t>
  </si>
  <si>
    <t>Portac microchirurgical, lungime 230 mm (+/-10mm), branșe drepte cu micro serații de 0,2 mm, din aliaj de carbon cu wolfram, pentru sutură până la 5/0, mânere plate cu clichet, tip arc.(Echivalent codului de referinta FM552R Aesculap)                                     Microserațiile de carbon cu wolfram vor fi specificate pe ambalajul produsului.
 *Certificat CE și declarație de conformitate CE cu anexele corespunzătoare pentru produsul oferit – valabil - copie confirmată prin semnătura Participantului.</t>
  </si>
  <si>
    <t>Retractor abdominal COLLIN, cu auto-reținere, set complet, 200 mm (7 7/8").  (Echivalent codului de referinta BV530R Aesculap, ) 
 *Certificat CE și declarație de conformitate CE cu anexele corespunzătoare pentru produsul oferit – valabil - copie confirmată prin semnătura Participantului.</t>
  </si>
  <si>
    <t>Clampă vasculară DE BAKEY ATRAUMATA, înclinată pe plat, 60°, 200 mm (7 7/8"), cu dinți DE BAKEY, lungimea branselor: 65 mm.                (Echivalent codului de referinta FB470R Aesculap, ) 
 *Certificat CE și declarație de conformitate CE cu anexele corespunzătoare pentru produsul oferit – valabil - copie confirmată prin semnătura Participantului.</t>
  </si>
  <si>
    <t>Clampă bulldog GREGORY ATRAUMATA, curbată spre stânga, 120 mm (4 3/4"), moale, cu dinți DE BAKEY, lungimea fălcilor: 70 mm. (Echivalent codului de referinta FB384R Aesculap, ) 
 *Certificat CE și declarație de conformitate CE cu anexele corespunzătoare pentru produsul oferit – valabil - copie confirmată prin semnătura Participantului.</t>
  </si>
  <si>
    <t>Foarfece vasculare DIETHRICH-POTTS, unghiulare, 90 °, lungimea lamei: 10 mm, lamă foarte delicată, ascuțit/ascuțit, 180 mm.                                      (Echivalent codului de referinta BC534R Aesculap, )   
 *Certificat CE și declarație de conformitate CE cu anexele corespunzătoare pentru produsul oferit – valabil - copie confirmată prin semnătura Participantului.</t>
  </si>
  <si>
    <t xml:space="preserve">Foarfece de disecție MAYO-LEXER cu acoperire neagră antireflex, curbate, TC: da, bont/bont, 165 mm.  (Echivalent codului de referinta BC284B Aesculap, )    
 *Certificat CE și declarație de conformitate CE cu anexele corespunzătoare pentru produsul oferit – valabil - copie confirmată prin semnătura Participantului. </t>
  </si>
  <si>
    <t>Port-ace Micro, drept, model robust, 230 mm (9"), falcă: acoperită cu tungsten-carburiu și microparticule abrazive de diamant sau echivalent, mâner rotund, cu clichet, pentru sutură până la 2/0.                          (Echivalent codului de referinta FM539R Aesculap, )  *Certificat CE și declarație de conformitate CE cu anexele corespunzătoare pentru produsul oferit – valabil - copie confirmată prin semnătura Participantului.</t>
  </si>
  <si>
    <t>Port-ace Micro, drept, model robust, 250 mm (9 3/4"), falcă: acoperită cu tungsten-carburiu și micriparticule abrazive de diamant sau echivalent, mâner rotund, cu clichet, pentru sutură până la 2/0. (Echivalent codului de referinta FM534R Aesculap, ) *Certificat CE și declarație de conformitate CE cu anexele corespunzătoare pentru produsul oferit – valabil - copie confirmată prin semnătura Participantului.</t>
  </si>
  <si>
    <t>DE BAKEY Pensetă Micro Atraumatică, dreaptă, 210 mm (8 1/4"), cu greutate, lățimea fălcilor: 1 mm, dințare DE BAKEY, mâner rotund. (Echivalent codului de referinta FM600R Aesculap, ) *Certificat CE și declarație de conformitate CE cu anexele corespunzătoare pentru produsul oferit – valabil - copie confirmată prin semnătura Participantului.</t>
  </si>
  <si>
    <t>Pense pentru tuburi, drept, 165 mm (6 1/2"), model robust, neted                                                             (Echivalent codului de referinta AN909R Aesculap, ) *Certificat CE și declarație de conformitate CE cu anexele corespunzătoare pentru produsul oferit – valabil - copie confirmată prin semnătura Participantului.</t>
  </si>
  <si>
    <t>Ac  pentru canularea venelor cu olivă. Canula metalica, 95 mm (3 3/4"), drept, Ø 18GA, Ø 1,20 mm Conector Luer Lock. Instrumentului, material inox medical, nesteril. (Echivalent codului de referinta MD611 Aesculap, ) *Certificat CE și declarație de conformitate CE cu anexele corespunzătoare pentru produsul oferit – valabil - copie confirmată prin semnătura Participantului.</t>
  </si>
  <si>
    <t xml:space="preserve">Stripper pentru endarterectomie, fără mâner, set, 550 mm (21 3/4"), (Ø 2, 4, 6, 7, 8, 10, 12, 14) 
(Echivalent codului Geister UE3315-00)                                                        
*Certificat CE și declarație de conformitate CE cu anexele corespunzătoare pentru produsul oferit – valabil - copie confirmată prin semnătura Participantului.     </t>
  </si>
  <si>
    <t xml:space="preserve">Mâner pentru stripper pentru endarterectomie 90 mm    (Echivalent codului Geister UE3335)                     
 *Certificat CE și declarație de conformitate CE cu anexele corespunzătoare pentru produsul oferit – valabil - copie confirmată prin semnătura Participantului.                                                                                               </t>
  </si>
  <si>
    <t xml:space="preserve">Stripper pentru endarterectomie, cu conductor, fără mâner, set. (Ø 8, 9, 10, 11, 12, 13, 14) 
(Echivalent codului Geister UE3341-00)  
*Certificat CE și declarație de conformitate CE cu anexele corespunzătoare pentru produsul oferit – valabil - copie confirmată prin semnătura Participantului.                                                                     </t>
  </si>
  <si>
    <t xml:space="preserve">Forceps pentru instalarea si extragerea clamp bulldog, înclinată pe plat, 240 mm, cu clichet (Echivalent codului BH018R Aesculap)
*Certificat CE și declarație de conformitate CE cu anexele corespunzătoare pentru produsul oferit – valabil - copie confirmată prin semnătura Participantului. </t>
  </si>
  <si>
    <t xml:space="preserve">Portac pentru interventii cardiace minim-invazive, destinata pentru corectie valvulara, bransele inclinate lateal cu unghi de 45grade. Lungimea branselor 15mm (+/-2mm), latimea branselor 1,5mm. Lungimea totala a instrumentului 365mm (+/-10mm). Lungimea de lucru a instrumentului 280mm (+/-5mm). Reutilizabil. Material inox medical, nesteril (Echivalent codului de referinta: FC387R Aesculap, MRA-O Fehling). </t>
  </si>
  <si>
    <t>Cablu fibrooptic; 
Diametru: 4.8 mm +/- 0,2 mm;
Lungime: 3m +/- 0,5 m;
Autoclavabil 134 grade;
Tip conector endoscop rigid: adaptor standard Richard Wolf/Aesculap/Storz din dotarea IMSP SCR "T.Mosneaga", tipul adaptorului și cantitatea acestora se vor specifica la livrare;
Tip conector sursa de lumina: adaptor standard Richard Wolf/Aesculap/Storz din dotarea IMSP SCR "T.Mosneaga", tipul adaptorului și cantitatea acestora se vor specifica la livrare.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(Echivalent Cod de referință 495NE)</t>
  </si>
  <si>
    <t>Cablu pentru electrocoagulare monopolar:
Lungime: min. 300cm.
Conector echipament: tip tata, compatibil cu Electrocoagulator ERBE VIO 300S/ BOWA ARC 300 aflate in dotarea IMSP SCR "T.Moșneaga"
Conector instrument: tip mama, pentru pin-conector instrument  ᴓ4mm.
Autoclavabil 134 grade; De uz multiplu.
 (Echivalent Cod de referință    GK245)
*Certificat CE sau declarație de conformitate în funcție de evaluarea conformității cu anexele corespunzătoare pentru produsul oferit – valabil - copie confirmată prin semnătura și ștampilă Participantului. 
*Certificat ISO 13485 pentru produsul oferit – valabil - copie confirmată prin semnătura și ștampilă Participantului. 
*Catalogul producătorului/prospecte/documente tehnice, pe suport hârtie și în format electronic obligatoriu, cu indicarea/marcarea numărului de referință/modelul articolului  atribuit numărului de lot oferit. 
* În ofertă se va indica codul produsului oferit pentru a putea fi identificat conform catalogului prezentat. 
* Termen de garanție minim 12 luni de la livrarea bunului.
*Copia catalogului cu  piese de schimb de la producător ce confirmă compatibilitatea cu dispozitivul medical.</t>
  </si>
  <si>
    <t>• Aplicator de clips endoscopic Mediu, Mediu-Mare și Mare  de 10 mm x 330mmdemontabil orizont                                                                                                                                                 • Vine ca ax de 32 cm sau lungime extinsă este disponibil cu un ax de 45 cm                                                                     • Butonul de rotație mare și ușor permite rotirea la 360° a arborelui aplicatorului cu un singur deget
(Echivalent Cod de referință  544995)</t>
  </si>
  <si>
    <t>• Aplicator de clips endoscopic Mediu, Mediu-Mare și Mare  de 10 mm x 330mmdemontabil orizont                                                                                                                                                 • Vine ca ax de 32 cm sau lungime extinsă este disponibil cu un ax de 45 cm                                                                     • Butonul de rotație mare și ușor permite rotirea la 360° a arborelui aplicatorului cu un singur deget
(Echivalent Cod de referință 544990)</t>
  </si>
  <si>
    <t>Endoscop rigid: 30 grade;
Diametrul: 10 mm;
Lungime de lucru: 300-350 mm;
Rezoluție minim HD;
Material lentile capăt proximal  și distal: safir rezistent la agenți chimici, termici și mecanici; fără decădere a  iluminării de la centru către margini; cu tehnologia de lipire a safirului cu garanție a  calității timp de peste 5 ani.  
Calitatea și focalizarea sistemului optic intern: lentile rigide – tip ”Rod Lens System” cu tehnologie anti-reflexie,  din sticlă optică de înaltă calitate sau safir, ce maximizează transmisia luminii și reduc reflexiile interne, oferind imagini clare și precise în câmp vizual. 
Iluminare: sistem integrat fibrooptic, cu transmisie uniformă a luminii (cu flux minim 2000 lumeni).
Riscuri minimale de arsuri ; necesita o performanța mai mică a lămpii la același nivel de luminozitate;
Unghi larg de vizualizare, cu indicele de distorsiune geometrică a imaginii ≤ 1%;
Imersibil în soluții de spălare, dezinfectare, sterilizare chimică cu enumerarea recomandărilor pentru soluțiile ce asigură procesele menționate.
Material exterior rezistent la agenți chimici, termici și mecanici; 
Autoclavabil 134 grade și sterilizare cu plasmă.; 
Tip conector camera: adaptor standard Richard Wolf/Aesculap/Storz din dotarea IMSP SCR "T.Mosneaga", tipul adaptorului și cantitatea acestora se vor specifica la livrare;
Tip conector cablu fibrooptic: adaptor standard Richard Wolf/Aesculap/Storz din dotarea IMSP SCR "T.Mosneaga", tipul adaptorului și cantitatea acestora se vor specifica la livrare.
Garanție minim 5 ani a endoscopului ce va cuprinde etanșeitatea, transparența axului optic, integritatea fibrelor optice.
(Echivalent Cod de referință  26003BA)</t>
  </si>
  <si>
    <t xml:space="preserve">Lungime: min 3.5m;
Conector tip LUER;
Compatibil cu dispozitivul Richard Wolf 2232 Laparo CO2 Pneu Ref:8170.101.
(Echivalent Cod de referință  PG014)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</si>
  <si>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 xml:space="preserve">Extractor de flebectomie Varady 7'' cirlig mediu si spatula,cu doua capete,lungimea:180mm 
(Echivalent Cod de referință Aesculap FB126R, Integra 10307 sau analog)
*Certificat CE sau declaratiție de conformitate în funcție de evaluarea conformității cu anexele corespunzătoare pentru produsul oferit – valabil - copie confirmată prin semnătura şi ştampila Participantului. 
*Certificat ISO 13485 pentru produsul oferit – valabil - copie confirmată prin semnătura şi ştampila Participantului. 
*Catalogul producătorului/prospecte/documente tehnice, pe suport hîrtie și în format electronic obligatoriu, cu indicarea/marcarea numarului de referinta/modelul articolului  atribuit numarului de lot oferit. 
* În ofertă se va indica codul produsului oferit pentru a putea fi identificat conform catalogului prezentat. 
* Termen de garanție minim 12 luni de la livrarea bunului.
</t>
  </si>
  <si>
    <t>Ciupitor de os KERRISON tip standard, mușcătura 130° sus, fălci 2,0mm cu deschidere 9,0mm, nedetașabil, lungime 180 mm, din oțel inoxidabil, reutilizabil.</t>
  </si>
  <si>
    <t>Ciupitor de os KERRISON, mușcătura 130° sus, fălci 3,0mm cu deschidere 10,0mm, nedetașabil, lungime 180 mm, din oțel inoxidabil, reutilizabil.</t>
  </si>
  <si>
    <t>Ciupitor de os KERRISON, mușcătura 90° sus, fălci 2mm lungime 180 mm, din oțel inoxidabil, reutilizabil.</t>
  </si>
  <si>
    <t>Ciupitor de os KERRISON, mușcătura 130° sus, fălci 3mm lungime 220 mm, din oțel inoxidabil, reutilizabil.</t>
  </si>
  <si>
    <t>Ciupitor de os KERRISON, mușcătura 130° sus, fălci 4mm lungime 220 mm, din oțel inoxidabil, reutilizabil.</t>
  </si>
  <si>
    <t>Retractor autoexpandabil, 4x4 dinți, ascuțiți, cu clichet, lungime 190mm, din oțel inoxidabil, reutilizabil.</t>
  </si>
  <si>
    <t>Manta de aspirare si irigare 0°, diametru exterior 4,8 x 6 mm, lungime de lucru 14 cm, pentru utilizare cu telescoapele,   ​și sisteme de irigare  KARL STORZ aflate în dotare</t>
  </si>
  <si>
    <t>Elevator, tip FREER cu două capete, semiascuțit și contondent, lungime 20 cm</t>
  </si>
  <si>
    <t>Poanson de tip STAMMBERGER, tăiere inversă, cu conector de curățare, lungime de lucru 10 cm (Echivalent Cod referință 459011)</t>
  </si>
  <si>
    <t>Lungime de lucru 18 cm tip STAMMBERGER Conector de curățare Da Diametru cap poanson 4,5 mm Proprietate de tăiere  circulară</t>
  </si>
  <si>
    <t>Retractor tip HESS, angular 90 de grade, lamă 5x90 mm, bont, lung. 175 mm (+/-5 mm), din oțel inoxidabil, reutilizabil.</t>
  </si>
  <si>
    <t xml:space="preserve">Clamp aortic flexibil tunelat (tip Cygnet) cu lungimea 430mm (+/-10mm) cu branșele clampării arcuite,  lungimea branșelor 66mm (+/-2mm), branșele arcuite cu tunel de inserție pentru protecțiile atraumatice de unică folosință.  
Echivalent codului de referinta V-10143  Peters surgucical.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</si>
  <si>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 xml:space="preserve">Canulă metalică pentru aspirație continuă intracardiacă (tip vent adult), cu conexiune la tub de silicon cu diametrul de 3/16, lungimea canulei: 35mm (+/-15mm), diametrul canulei: 8mm (+/-5mm).      
Echivalent codului de referitna 18-4520 Geister                              *Certificat CE si declarație de conformitate CE în funcție de evaluarea conformității cu anexele corespunzătoare pentru produsul oferit – valabil - copie confirmată prin semnătura Participantului. 
*Certificat ISO 13485 pentru produsul oferit – valabil - copie confirmată prin semnătura Participantului. 
*Catalogul producătorului/prospecte si documente tehnice, în format electronic obligatoriu, cu indicarea/marcarea numărului de referința/modelul articolului atribuit numărului de lot oferit. 
* În ofertă se va indica codul produsului oferit pentru a putea fi identificat conform catalogului prezentat. </t>
  </si>
  <si>
    <t>Micro-foarfeca pentru arterele coroanariene, ultra-fine tip Jacobson. Lungimea instrumentului 180mm (+/-5mm). Bransele cu lungimea de 7mm (+/3mm)inclinate la 125 grade cu varfurile ascutite. Manerul rotund, antiderapant. (Echivalent codului de referinta: 03-1039 Geister)</t>
  </si>
  <si>
    <t>Micro-foarfeca pentru arterele coroanariene, ultra-fine tip Jacobson. Lungimea instrumentului 180mm (+/-5mm). Bransele cu lungimea de 7mm (+/3mm)inclinate la 90 grade cu varfurile ascutite. Manerul rotund, antiderapant. (Echivalent codului de referinta: 03-1037 Geister).</t>
  </si>
  <si>
    <t>Micro-foarfeca pentru arterele coroanariene, ultra-fine tip Jacobson. Lungimea instrumentului 180mm (+/-5mm). Bransele cu lungimea de 7mm (+/3mm)inclinate la 45 grade cu varfurile ascutite. Manerul rotund, antiderapant. (Echivalent codului de referinta: 03-1033 Geister).</t>
  </si>
  <si>
    <t>Micro-portac Jacobson pentru arterele coronariene (anastamoze distale). Lungimea instrumentului: 205mm (+/-5mm). Bransele drepte cu lungimea de 11mm, latimea de 0,8mm, inserate cu Sapphire. Echivalent codului de referinta: 03-0205 Geister</t>
  </si>
  <si>
    <t>Micro-portac Jacobson pentru arterele coronariene(anastamoza LIMA-LAD). Lungimea instrumentului: 205mm (+/-5mm). Bransele drepte cu lungimea de 11mm, latimea de 0,4mm, inserate cu Sapphire. Echivalent codului de referinta: 03-0195 Geister</t>
  </si>
  <si>
    <t>Micro-pensa coronariana pentru fir 8/0. Lungimea instrumentului: 210mm (+/-5mm). Manerul rotund, cu contrabalansare. Bransele drepte, atraumtice platforma cu Wolfram. Echivalent codului de referitna: FM599R Aesculap</t>
  </si>
  <si>
    <t>Portac Baumgartner puternic pentru fire metalice 7/0. Bransele drepte lungimea 2cm (+/-0,5cm) insertie serata, latimea branselor 0,5 cm. Insertia branselor serata,cu Tunsten Lungimea instrumentului 20cm (+/-5cm). Echivalent codului de referinta: BM112R Asesculap</t>
  </si>
  <si>
    <t>Clamp de linie puternc (pentru tubulatura conexiunilor cu CEC). Lungimea instrumentului 180mm. Lungimea branselor 25mm (+/-5mm). Bransele drepte. Echivalent codului de referinta AN912R Aesculap</t>
  </si>
  <si>
    <t>Portac solid de fire la valva Mitrala tip TC Hegar. Lungimea instrumentului: 240mm (10mm). Bransele drepte cu TC insertion, latimea branselor 0,5cm (+/-2mm). Echivalent codului de referinta: BM078R Aesculap</t>
  </si>
  <si>
    <t>Portac fin de fire la valva Aortica tip TC DeBakey. Lungimea instrumentului: 180mm(+/-10mm). Bransele drepte cu insertie serata de Tungsten, latimea branselor 0,4 (+/-2mm). Echivalent codului de referinta: BM035R Aesculap</t>
  </si>
  <si>
    <t>Rongeur tip Takahasashi pentru decalcifierea Aortica cu unghi de inclinare inainte la 45grade. Latimea branselor taietoare la 3,0mm. Lungimea instrumentului: 12cm (+/-5cm). Echivalent codului de referinta: OK526R Aesculap</t>
  </si>
  <si>
    <t>Foarfeca de linie tip TC Mayo cu branse drepte. Lungimea instrumentului 170mm (+/-5mm). Bransele drepte bont bont,  inserate cu Tunsten Echivalnet codului de referinta: BC242R</t>
  </si>
  <si>
    <t>Foarfeca de linie tip TC Mayo cu branse curbate, design solid. Lungimea instrumentului 170mm (+/-5mm). Bransele curbate bont bont, inserate cu Tunsten. Echivalent codului de referitna: BC243R</t>
  </si>
  <si>
    <t>Foarfeca tip TC Metzenbaum . Lungimea instrumentului 230mm (+/-5mm). Bransele curbate tip Metzenbaum bont bont, inserate cu Tunsten. Echivalent codului de referinta: BC287R Aesculap</t>
  </si>
  <si>
    <t>Foarfeca tip TC Toennis-Adson. Lungimea instrumentului 175mm (+/-5mm). Bransele curbate tip Delicate bont bont, inserate cu Tunsten. Echivalent codului de referinta BC273R Aesculap</t>
  </si>
  <si>
    <t>Foarfeca pentru taierea firelor cu marcarea branselor tip Lexer. Lungimea instrumentului 160mm (+/-5mm). Echivalent codului de referinta: 26-0500G Geister</t>
  </si>
  <si>
    <t>Retractor atrial de mana tip Cooley-Struck serat, atraumatic, serat. Lungimea intrumentului 265mm (+/-5mm). Lama de deschidere a atriului are marimi: 45x35mm. Manerul cu material antiderapant.  Echivalent codului de referinta: FB866R</t>
  </si>
  <si>
    <t>Pensa pentru prelevarea arterei mamare cu bransele inclinate inseratie serrata. Lungimea instrumentului: 200mm. Bransele fine, atrauamtice tip Delicate inclinate cu varful de 1,5mm(+/-0,5mm). Echivalent codului de referinta: BD257R Aesculap</t>
  </si>
  <si>
    <t>Clamp aortic parietal non-flexibil, pentru MIDCAB, tip Lambert-Kay. Lungimea instrumentului 31cm (+/-5cm). Bransele curbate DeBakey, atraumatice. Echivalent codului de referinta: 34-7308 Geister</t>
  </si>
  <si>
    <t>Portac cardiochirurgical minim-invaziv pentru valva Aortica, destinat pentru fire de sutura 2/0. Lungimea totala a instrumentului: 290mm(+/-5mm). Lungimea de lucru: 170mm(+/-2mm). Diametrul corpului instrumentului: 5mm. Bransele inclinate inserate cu Tungsten. Echivalent codului de referinta: 38-7802 Geister</t>
  </si>
  <si>
    <t xml:space="preserve">Lama retractoare (pereche), fenestrate, fanta 50 x 35mm (+/-2mm). Unitate de masura: 1 bucată=1 pereche. Material inox medical, nesteril, reutilizabil. (Echivalent codului de referinta: MRP-3F Fehling). </t>
  </si>
  <si>
    <t xml:space="preserve">Lama retractoare (pereche), fenestrate, fanta 40 x 35mm (+/-2mm). Unitate de masura: 1 bucată=1 pereche. Material inox medical, nesteril, reutilizabil. (Echivalent codului de referinta: MRP-2F Fehling). </t>
  </si>
  <si>
    <t>Lama atriala pentru deschiderea atriului stang cu flexiune, dimensiuni 45 mm x 45mm, compatibil cu piciorusul transtiracic tip MRN-Fehling aflat în dotare. Echivalent MRU-2 Fehling</t>
  </si>
  <si>
    <t xml:space="preserve">Pensa Resano pentru interventii cardiochirurgicale minim-invazive, bransele drepte cu lungimea branselor de 16mm(+/-2mm), latimea branselor de 3mm(+/-1mm). O bransa fixata, a doua bransa-mobila, unica actiune.  Lungimea totala a  instrumentului: 300mm (+/-15mm). Lungimea de lucru a instrumentului 170mm(+/-5mm).  Diametrul 5mm. Echivalent codului de referinta:  34-7824 Geister . Reutilizabil, material inox medical, nesteril, duritatea metalului in limitele 40-48 HRC confirmata prin certificat de la producator. </t>
  </si>
  <si>
    <t xml:space="preserve">Pensa cardiochirurgicala pentru MIDCAB, destinata pentru anastamozele proximale pe aorta cu grafturi. Lungimea de lucru instrumentului; 170mm(+/-5mm), lungimea totala: 290mm (+/-10mm). Manerul negru, antireflector, antiderapant. Diametrul corpului instrumentului: 3,4mm (+/-1mm). Bransele drepte atraumatice(Spphire), unica actiune, o bransa fixata, latimea branselor:1,5mm, lungimea 22mm. Echivalent codului de referinta: 34-7876S Geister  </t>
  </si>
  <si>
    <t>Pensa cardiochirururgicala pentru MIDCAB, destinata pentru anastamoza distala coronariana. Manerul negru, antireflector, antiderapant. Lungimea de lucru a instrumentului: 170mm(+/-5mm). Lungimea totala: 290mm(+/-10mm). Diametrul corpului instrumentului: 2,7mm. Bransele inclinate la 10 grade, unica actiune, atrauamtice cu Sapphire. Echivalent codului de referitna: 34-7935S Geister</t>
  </si>
  <si>
    <t>Portac cardiochirurgical minim-invaziv pentru MIDCAB, destinat firelor 6/0-7/0 pentru anastomoza proximala. Lungimea de lucru a instrumentului: 170mm (+/-5mm), lungimea totala (290mm+/-10mm). Bransele drepte cu insertie de Sapphire. Diametrul corpului instrumentului: 3,0mm. Echivalent codului de referinta: 34-7806S Geister</t>
  </si>
  <si>
    <t>Foarfece cardiochirurgical minim-invaziv pentru MIDCAB ”Jameson”. Lungimea de lucru a instrumentului: 170mm (+/-5mm), Lungimea totala: 290mm(+/-10mm). Diametrul corpului instrumentului: 5mm. Bransele curbate cu Sapphire, dubla actiune. Echivalent codului de referinta: 38-7831S Geister</t>
  </si>
  <si>
    <t>Retractor Weitlaner de retinere cu 4-5 dinti bont bont, adincimea dintilor 27mm  pentru canularea periferica in interventii cardiace minim-invazive. Lungimea instrumentului: 240mm(+/-10mm). Material inox medical, nesteril, reutilizabil. (Echivalent codului de referinta  30-0617 GEISTER)</t>
  </si>
  <si>
    <t>Hopkins Telescop oblic de 30°, diametru 10 mm, lungime 30 cm (+/-1mm), autoclavabil, transmisie luminii cu fibră optică încorporată, lentile de sappfire. Pentru resctoscopul KARL STORZ.</t>
  </si>
  <si>
    <t>Micro spatula Caspar pentru endarterectomie coronariana. Lungime instrument 185mm (+/-5mm) latimea bransei spatulei : 3mm(+/-1mm). Echivalent codului de referitna: 41-6220 Geister</t>
  </si>
  <si>
    <t>Speculul nazal KILLIAN-STRUYCKEN. Mecanism de ajustare: Prevăzut cu un șurub de fixare care permite deschiderea și menținerea precisă a lățimii lamelelor în timpul utilizării.
Dimensiuni: Lungimea totală a instrumentului este de 13,5 cm, iar lungimea lamelelor este de 55 mm
Echivalent codului de referinta KARL-STORZ  403355</t>
  </si>
  <si>
    <t>Speculul nazal KILLIAN-STRUYCKEN. 
Lungimea totală: 13,5 cm
Lungimea lamelor: 40 mm
Mecanism de ajustare: Prevăzut cu șurub de fixare pentru deschiderea și menținerea precisă a lățimii lamelor
Echivalent codului de referinta KARL-STORZ 403540</t>
  </si>
  <si>
    <t>Pensă pentru tampoane nazale JANSEN, un instrument utilizat în proceduri ORL pentru manipularea și plasarea tampoanelor nazale. ​
Caracteristici principale:
Lungime: 16,5 cm​
Design: Proiectată pentru o manevrare precisă și eficientă în timpul procedurilor nazale​
Echivalent codului de referinta KARL-STORZ  426516</t>
  </si>
  <si>
    <t>SIRMA PENTRU ANSA POLIPOASA. Lungimea toatală 10cm.
Echivalent codului de referinta KARL-STORZ  443500</t>
  </si>
  <si>
    <t>dreapta, cu o lungime de lucru 11 cm, latime 4,8mm, cu posibilitate de a desface instrument pentru prelucrare
Echivalent codului de referinta KARL-STORZ  456103</t>
  </si>
  <si>
    <t>dreapta, cu o lungime de lucru 11 cm, latime 4,8mm (mărimea 2), cu posibilitate de a desface instrument pentru prelucrare.
Echivalent codului de referinta KARL-STORZ  453502</t>
  </si>
  <si>
    <t>Pensa mușcătoare sfenoidală McKENTY-CASTELNUOVO este un instrument chirurgical pentru accesul și manipularea sinusului sfenoidal. Caracteristicile sale includ:​
Unghi de curbură: 30°, facilitând accesul în zonele anatomice dificile.​
Dimensiuni ale deschiderii: 1,6 x 2 mm, permițând o excizie precisă a țesutului.​
Lungime totală: 17 cm, oferind un echilibru optim între manevrabilitate și acces.​
Mecanism rotativ: permite rotația axului, oferind flexibilitate și precizie în timpul intervențiilor chirurgicale.
Echivalent codului de referinta KARL-STORZ  648523</t>
  </si>
  <si>
    <t>Pensa mușcatoare tip BLAKESLEY  instrument chirurgical utilizat  manipularea și îndepărtarea țesuturilor din cavitatea nazală. Caracteristicile sale principale includ:​
Formă: dreaptă, facilitând accesul direct în zona de interes.​
Lățimea fălcilor: 4,2 mm, permițând o prindere precisă a țesuturilor.​
Lungime totală: 11 cm, oferind un echilibru optim între manevrabilitate și accesibilitate.​
Formă a fălcilor: tip BLAKESLEY. Detașabilă
Echivalent codului de referinta KARL -STORZ 456103</t>
  </si>
  <si>
    <t>Pensa mușcătoare  tip BLAKESLEY instrument chirurgical utiliza pentru manipularea și îndepărtarea țesuturilor din cavitatea nazală. Caracteristicile sale principale includ:​Formă: dreaptă, facilitând accesul direct în zona de interes.​
Lățimea fălcilor: 4,8 mm Lungime totală: 11 cm Formă a fălcilor: tip BLAKESLEY
Unghi de curbură: 45°, facilitând accesul în zone anatomice dificile.​Detașabilă.
Echivalent codului de referinta KARL-STORZ  456123</t>
  </si>
  <si>
    <t xml:space="preserve">​Pensa mușcătoare tip BLAKESLEY-CASTELNUOVO, este un instrument chirurgical specializat utilizat pentru manipularea și îndepărtarea țesuturilor din cavitatea nazală. Caracteristicile sale principale includ:​
Unghiul de curbură al tecii: 25° în sus, facilitând accesul în zone anatomice dificile.​
Unghiul fălcilor: 45°  Lățimea fălcilor: 3,5  Lungimea de lucru: 13 cm Formă a fălcilor: tip BLAKESLEY
Conector de curățare: da, facilitând procesul de curățare și întreținere a instrumentului.
Echivalent codului de referinta KARL-STORZ  456511 B </t>
  </si>
  <si>
    <t xml:space="preserve">Pensa mușcătoare tip BLAKESLEY,  este un instrument chirurgical utilizat  pentru manipularea și îndepărtarea țesuturilor din cavitatea nazală. Caracteristicile sale principale includ:​
Design: drept, facilitând accesul direct în zona de interes.​
Lățimea fălcilor: 4,2 mm Lungime totală: 11 cm Forma fălcilor: tip BLAKESLEY
Detașabilitate: da, ceea ce facilitează curățarea și sterilizarea completă a instrumentului.
Echivalent codului de referinta KARL-STORZ 451000 B </t>
  </si>
  <si>
    <t xml:space="preserve">Pensa mușcătoare tip BLAKSLEY CASTELNUOVO, este un instrument chirurgical specializat pentru manipularea și îndepărtarea țesuturilor din cavitatea nazală. Caracteristicile sale principale includ:​
Unghiul de curbură al tecii: 25° în sus
Unghiul fălcilor: 45° în sus
Lățimea fălcilor: 3 mm
Lungimea de lucru: 13 cm
Forma fălcilor: tip BLAKESLEY
Conector de curățare: da, facilitând procesul de curățare și întreținere a instrumentului.​
Echivalent codului de referinta KARL-STORZ 451510 B </t>
  </si>
  <si>
    <t xml:space="preserve">​Pensa nazală  MACKAY-GRÜNWALD, este un instrument chirurgical utilizat pentru manipularea și îndepărtarea țesuturilor din cavitatea nazală. Caracteristicile sale principale includ:​
Design: drept, facilitând accesul direct în zona de interes.​
Dimensiuni ale fălcilor: lățime de 1,8 mm și lungime de 3 mm
Lungime de lucru: 13 cm
Conector de curățare: da, ceea ce facilitează procesul de curățare și întreținere a instrumentului.Echivalent codului de referinta KARL-STORZ 452001 B </t>
  </si>
  <si>
    <t>Pensa mușcătoare tip Stammberger Silcut  Antrum Punch este un instrument chirurgical specializat utilizat  pentru intervenții la nivelul sinusurilor maxilare. Caracteristicile sale principale includ:​
Design: orientare pe partea dreaptă, facilitând accesul și manevrarea în zona sinusului maxilar drept.​
Mecanism de tăiere: realizează tăieturi în direcție descendentă și înainte, permițând îndepărtarea precisă a țesuturilor nedorite.​
Lungime de lucru: 10 cm
Echivalent codului de referinta KARL-STORZ 459151</t>
  </si>
  <si>
    <t>Pensa mușcătoare tip Stammberger Silcut Antrum Punch - instrument chirurgical intervenții la nivelul sinusurilor maxilare. Caracteristicile sale principale includ:​
Design: orientare pe partea stângă, facilitând accesul și manevrarea în zona sinusului maxilar stâng.​
Mecanism de tăiere: realizează tăieturi în direcție descendentă și înainte, permițând îndepărtarea precisă a țesuturilor nedorite.​
Lungime de lucru: 10 cm
Echivalent codului de referinta KARL-STORZ 459152</t>
  </si>
  <si>
    <t>Pensa retrogradă Ostrum Punch,  este utilizat pentru rezecția procesului uncinat. Caracteristicile sale principale includ:​
Design: ușor curbat în jos, facilitând accesul în zona țintă.​
Mecanism de tăiere: realizează tăieturi în direcție ascendentă și spre înapoi, permițând îndepărtarea precisă a țesuturilor nedorite.​
Lungime de lucru: 10 cm.
Capacitate de rotație: rotire la 360°.
Echivalent codului de referinta KARL-STORZ 459096</t>
  </si>
  <si>
    <t>​Pensa de prindere antrală tip HEUWIESER Antrum Grasping Forceps, instrument chirurgical utilizat pentru manipularea și îndepărtarea țesuturilor din sinusul maxilar (antrum). Caracteristicile sale principale includ:​
Designul fălcilor: curbate la 90°, facilitând accesul și manevrarea în zona sinusului maxilar.​
Lungime de lucru: 10 cm
Echivalent codului de referinta KARL-STORZ 653000</t>
  </si>
  <si>
    <t>Pensa de prindere antrală tip HEUWIESER Antrum Grasping Forceps instrument chirurgical utilizat pentru manipularea și îndepărtarea țesuturilor din sinusul maxilar (antrum). Caracteristicile sale principale includ:
Designul fălcilor: falcă fixă curbată la 90° spre dreapta,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653002</t>
  </si>
  <si>
    <t>Pensa de prindere antrală tip HEUWIESER Antrum Grasping Forceps instrument chirurgical utilizat pentru manipularea și îndepărtarea țesuturilor din sinusul maxilar (antrum). Caracteristicile sale principale includ:
Designul fălcilor: falcă fixă curbată la 90° spre stanga, cu falca mobilă având o deschidere înapoi de 120°, permițând o prindere eficientă a țesuturilor. ​
Lungimea de lucru: 10 cm
Conector de curățare: dotat cu un conector pentru curățare, facilitând procesul de întreținere și asigurând o igienă adecvată a instrumentului.
 Echivalent codului de referinta KARL-STORZ 653003</t>
  </si>
  <si>
    <t>​Pensă de prindere antrală tip HEUWIESER Antrum Grasping Forceps  este un instrument chirurgical utilizat  pentru manipularea și îndepărtarea țesuturilor din sinusul maxilar (antrum). Caracteristicile sale principale includ:​
Design: falca fixă este curbată în jos la 115°
Mecanismul fălcii mobile: permite o deschidere înapoi de până la 140°
Lungime de lucru: 10 cm.​
Adaptor de curățare: dotat cu un conector de curățare, facilitând procesul de întreținere și sterilizare a instrumentului
Echivalent codului de referinta KARL-STORZ 653005</t>
  </si>
  <si>
    <t>​Pensă de prindere antrală tip HEUWIESER Antrum Grasping Forceps  este un instrument chirurgical utilizat  pentru manipularea și îndepărtarea țesuturilor din sinusul maxilar (antrum). Caracteristicile sale principale includ:​
Design: falca fixă este curbată în jos la 140°
Mecanismul fălcii mobile: permite o deschidere înapoi de până la 155°
Lungime de lucru: 10 cm.​
Adaptor de curățare: dotat cu un conector de curățare, facilitând procesul de întreținere și sterilizare a instrumentului 
Echivalent codului de referinta KARL-STORZ 653006</t>
  </si>
  <si>
    <t>​Pensa pentru biopsie instrument chirurgical utilizat în proceduri endoscopice pentru prelevarea de biopsii și manipularea țesuturilor.De asemenea poate fi utilizat pentru sinuscopie impreuna cu Trocar 723005 A/B. Caracteristicile sale principale includ:​
Model: Flexibil, permițând adaptarea la anatomia pacientului și accesul în zone dificile.​
Lungime de lucru: 18 cm
Lățimea extremității distale: 4 mm
Deschiderea fălcilor: Verticală, facilitând prelevarea de probe și manipularea țesuturilor.​
Conector de curățare: Da, ceea ce facilitează procesul de curățare și întreținere a instrumentului.
Echivalent codului de referinta KARL-STORZ 723029</t>
  </si>
  <si>
    <t>Canula unipolară de aspirație-coagulare tip Simmen, este un instrument chirurgical ce combina funcțiile de aspirație și coagulare în timpul intervențiilor endoscopice. Caracteristicile sale principale includ:​
Design: angular, izolat, asigurând o manipulare precisă și sigură în timpul procedurilor chirurgicale.​ Diametru exterior: 3,5 mm, Lungime de lucru: 11 cm, Lungimea electrozilor: 3,5 mm Orificiu de control al aspirației: prevăzut cu orificiu de oprire a aspirației, permițând controlul precis al fluxului de aspirație în timpul procedurii.​
Pentru utilizare, acest instrument necesită cabluri de înaltă frecvență unipolare compatibile (să fie inclus in ofertă), cum ar fi modelele 847000 sau 847000 A/E/M/V. Echivalent codului de referinta KARL-STORZ 839312</t>
  </si>
  <si>
    <t>Chiuretă frontală sub unghi tip KUHN-BOLGER.                                                                 Caracteristici principale:
Design: curbat la 55°, facilitând accesul și manevrarea în zona sinusului frontal.​
Lungime totală: 19 cm, oferind o rază de acțiune adecvată pentru procedurile endoscopice.​
Formă distală: ovală, optimizată pentru îndepărtarea precisă a țesuturilor.​
Autor: dezvoltată în colaborare cu KUHN-BOLGER, reflectând expertiza în domeniul chirurgiei sinusurilor.
Echivalent codului de referinta Karl Storz-628712</t>
  </si>
  <si>
    <t>Canula de aspiratie FRAZIER
Lungime de lucru: 10 cm
Diametru exterior: 2 mm (7 Fr.)
Lungime totală: 17,5 cm
Curbură: angulară
Orificiu de control al aspirației: da
Mandrină inclusă: da
Echivalent codului de referinta 529207</t>
  </si>
  <si>
    <t>Foarfece nazale, drepte, cu lungimea de lucru de 13 cm
Caracteristici tehnice:
Design: drept, cu vârfuri fine și contur neted pentru acces în zone înguste
Lungime de lucru: 13 cm
Mecanism de curățare integrat: da – echipate cu conector Luer pentru spălare
Material: oțel inoxidabil de calitate chirurgicală
Sterilizare: autoclavabil, conform standardelor internaționale
Avantaje:
Sistem modular – permite întreținere ușoară
Curățare eficientă prin conectorul integrat
Echivalent codului de referinta Karl Storz 449201</t>
  </si>
  <si>
    <t>Pensă mușcătoare dreaptă  în față tipTip BLAKESLEY  Caracteristici tehnice:
Proprietăți de tăiere: Secționare completă (through-cutting).​
Lungime de lucru: 11 cm.​
Forma fălcilor: Tip BLAKESLEY.​
Demontabilă: Da, pentru o curățare și sterilizare facilă.​
Lățimea fălcilor: 4,2 mm.​
Echivalent codului de referinta Karl Storz-456102</t>
  </si>
  <si>
    <t>Caracteristici principale:
Design: Drept, cu vârfuri plate și fine, de tip BLAKESLEY, dimensiunea 1.​
Funcționalitate: Nu este prin tăiere completă (not through-cutting), permițând o rezecție puternică și controlată a țesuturilor, cartilajelor și fragmentelor osoase.​
Mecanism de transmisie a forței: Dispune de un mecanism patentat care asigură o transmisie uniformă a forței pentru o prindere delicată și controlată.​
Mâner ergonomic: Proiectat pentru a oferi confort și precizie în timpul utilizării.​
Conector pentru curățare: Echipat cu un conector care facilitează procesul de curățare și întreținere.​
Lungime de lucru: 13 cm.
Echivalent codului de referinta Karl Storz-456021</t>
  </si>
  <si>
    <t xml:space="preserve">Chiuretă frontală sub unghi tip KUHN-BOLGER.                                                                                       Caracteristici principale:
Design: curbat la 90°, cu o curbură lungă extinsă, facilitând accesul și manevrarea în zonele anatomice dificile ale sinusului frontal.​
Lungime totală: 19 cm
Formă distală: extremitatea distală este proiectată pentru a permite o chiuretare eficientă și precisă a țesuturilor din sinusul frontal.
Echivalent codului de referinta Karl Storz-628715 </t>
  </si>
  <si>
    <t>Descriere detaliată:
Design: Lama curbă, cu vârf ascuțit, permite efectuarea unor incizii precise și controlate.​
Material: Fabricat din oțel inoxidabil german de înaltă calitate, asigurând durabilitate și rezistență la coroziune.​
Lungime: 19 cm
Echivalent codului de referinta Karl Storz-628001</t>
  </si>
  <si>
    <t>Denumire: OSTRUM Antrum Punch​
Model: Robust​                                                                                                                                    Lungime de lucru: 9 cm​
Caracteristici speciale: Designul robust asigură durabilitate și eficiență în timpul utilizării.Echivalent codului de referinta Karl Storz-459099</t>
  </si>
  <si>
    <t>Pensa nazala tip BLAKESLEY, o pensa nazală dreaptă de mărimea 0, cu o lungime de lucru de 13 cm și echipată cu un conector pentru curățare. ​
Design: Dreaptă​
Mărime: 0​
Lungime de lucru: 13 cm​
Caracteristici speciale: Echipată cu un conector pentru curățare
Echivalent codului de referinta Karl Storz-456000 B</t>
  </si>
  <si>
    <t>Pensa nazala tip BLAKESLEY
Descriere detaliată:Lungime de lucru: 13 cm​
Dimensiune: 1​
Forma fălcilor: Dreaptă​
Conector pentru curățare: Da​
Echivalent codului de referinta Karl Storz-456001 B</t>
  </si>
  <si>
    <t>Caracteristici tehnice:
Funcționalitate dublă: Permite coagularea bipolară și aspirația simultană, facilitând procedurile chirurgicale prin reducerea necesității de a schimba instrumentele.​
Conector pentru dispozitiv de aspirație: Echipată cu o conexiune specială pentru atașarea la sistemele de aspirație standard din sălile de operație.​
Compatibilitate cu echipamente HF: Destinată utilizării ca accesoriu pentru echipamentele de înaltă frecvență (HF), funcționând ca electrod pentru coagularea bipolară.​
BioClinical Services
Material: Fabricată din oțel inoxidabil de înaltă calitate, asigurând durabilitate și rezistență la coroziune.​
Sterilizare: Poate fi sterilizată prin metode standard, inclusiv sterilizare cu abur în prevacuum fracționat la 134°C – 137°C, conform standardelor ISO 17665-1
Echivalent codului de referinta Karl Storz- 845721</t>
  </si>
  <si>
    <t>Acest instrument este utilizat ca accesoriu pentru echipamentele de electrochirurgie de înaltă frecvență (HF), servind atât ca electrod pentru coagularea bipolară, cât și ca tub de aspirație pentru eliminarea lichidelor în timpul procedurilor chirurgicale. ​
Caracteristici principale:
Funcționalitate duală: Permite coagularea bipolară eficientă și, simultan, aspirația lichidelor din zona de intervenție, contribuind la menținerea unui câmp operator curat.​
Design ergonomic: Proiectată pentru a oferi confort și precizie în manipulare, facilitând utilizarea în diverse proceduri chirurgicale.​
Compatibilitate: Destinată utilizării cu echipamentele HF corespunzătoare, asigurând o integrare optimă în sistemele existente.
Echivalent codului de referinta Karl Storz- 845821</t>
  </si>
  <si>
    <t>Aceste pense sunt utilizate ca accesorii pentru echipamentele de înaltă frecvență (HF), servind atât ca electrozi pentru coagularea bipolară, cât și, în cazul modelelor echipate cu conexiune pentru aspirație, ca tuburi de aspirație pentru eliminarea lichidelor. ​
Caracteristici principale:
Funcționalitate duală: Modelele cu conexiune pentru aspirație permit atât coagularea țesuturilor, cât și aspirarea simultană a lichidelor din zona de intervenție.​
Compatibilitate: Proiectate pentru a fi utilizate cu echipamente HF, asigurând o coagulare eficientă și precisă.​
Echivalent codului de referinta Karl Storz- 845518</t>
  </si>
  <si>
    <t>Teaca 22Fr, in set cu obturator, canal 4Fr, compatibil cu uretrotom Olympus din dotare, 
Cod de referință: A3551 sau echivalentul</t>
  </si>
  <si>
    <t>Element de lucru pentru uretrotom, compatibil cu uretrotom Olympus din dotare, 
Cod de referință: A3550 sau echivalentul</t>
  </si>
  <si>
    <t>Cutit lanceta tip drept, compatibil cu uretrotom Olympus din dotare, 
Cod de referință: A35055A sau echivalentul</t>
  </si>
  <si>
    <t>Telescop operațional
Unghi de vizualizare: 7°
Diametru: 11 Fr.
Lungime: 220 mm
Canal: 7,5 Fr.
Ocular la 45°
Telescopul operațional este livrat cu un container pentru instrumente.
(Echivalent cod de referință: A37025A)</t>
  </si>
  <si>
    <t xml:space="preserve">Adapter de lumină pentru Olympus
Cod de referință A0460– pentru cabluri de lumină OES 4000
</t>
  </si>
  <si>
    <t>Adeptor de lumină pentru Olympus
Cod de referință O0332 – pentru cabluri de lumină Wolf</t>
  </si>
  <si>
    <t>Adapter, pentru canal de lucru, pentru A37025A pentru Olympus
(Cod referință: WA37025B)</t>
  </si>
  <si>
    <t>Cablu de lumină
(Cod de referință WA03200A) Cablu de lumină cu conector de tip bifurcat
Dimensiune: S
Lungime: 3 m</t>
  </si>
  <si>
    <t>Capac etanșant pentru Olympus
0,4 mm, negru, 10 bucăți.
(Cod de referință: A0387 )</t>
  </si>
  <si>
    <t>Teacă externă pentru Olympus      
 Tub exterior,15,9 Fr., fix.
(Cod de referință  A37022A)</t>
  </si>
  <si>
    <r>
      <t xml:space="preserve">Forceps de extragere 5Fr x 340mm, semirigindă. </t>
    </r>
    <r>
      <rPr>
        <sz val="8"/>
        <color rgb="FF00B050"/>
        <rFont val="Times New Roman"/>
        <family val="1"/>
        <charset val="204"/>
      </rPr>
      <t>Cu cupe zimțate.</t>
    </r>
    <r>
      <rPr>
        <sz val="8"/>
        <color theme="1"/>
        <rFont val="Times New Roman"/>
        <family val="1"/>
        <charset val="204"/>
      </rPr>
      <t xml:space="preserve">
Cod de referință: A37015A</t>
    </r>
  </si>
  <si>
    <r>
      <t xml:space="preserve">Forceps de extragere, 5Fr x 340mm, semirigindă. </t>
    </r>
    <r>
      <rPr>
        <sz val="8"/>
        <color rgb="FF00B050"/>
        <rFont val="Times New Roman"/>
        <family val="1"/>
        <charset val="204"/>
      </rPr>
      <t>Cu cupe netede.</t>
    </r>
    <r>
      <rPr>
        <sz val="8"/>
        <color theme="1"/>
        <rFont val="Times New Roman"/>
        <family val="1"/>
        <charset val="204"/>
      </rPr>
      <t xml:space="preserve">
Cod de referință: A37016A</t>
    </r>
  </si>
  <si>
    <t>Utilizare cu ureteroscop 4.8Fr,(compatibil cu  R. Wolf) Cod de referință: FR-127 sau echivalentul</t>
  </si>
  <si>
    <t>Probe pentru litoclast diametru 1mm, lungime 605; 
(cod referință EL-0,45)</t>
  </si>
  <si>
    <t>Pensă rigida pentru extragerea fragmentelor de calculi 4Fr WL 550mm, cu mâner detașabil și branșe tip aligator</t>
  </si>
  <si>
    <t xml:space="preserve">Electrod de taiere monopolar  ,cu capătul de lucru sub formă de unghi, cu indicele de culoare verde, cu tija direcţioanată, pentru elementul de lucru  a rezectoscopului cu teaca 24Ch, RICHARD  WOLF                                      </t>
  </si>
  <si>
    <t>Teaca externa pentru resectoscop 26 Charr. Dublu flux de irigare, blocare cu eliberare rapida, pentru utilizare cu teaca interioara rotativa KARL STORZ, 27050CA, (cu sistema quick-release lock)</t>
  </si>
  <si>
    <t>Teacă interioara, rotativa, cu izolatie ceramica și utilizata cu teacă 27050SC exterioara a resectoscopului KARL STORZ. (cu sistema quick-release lock)</t>
  </si>
  <si>
    <t xml:space="preserve">Teacă interioara, rotativa, cu izolatie ceramica și utilizata cu teacă 27050SL exterioara a resectoscopului KARL STORZ. </t>
  </si>
  <si>
    <t>Obturator Standard,  pentru teaca 24/26 Fr 27050SC/27050CA resectoscopului KARL STORZ.</t>
  </si>
  <si>
    <t>Electrod de taiere, cu capatul de lucru unghiular, tip ansă, bipolar,cu 2 tije, pentru utilizare cu teaca 24/26 Fr (K. Storz ,existent), diametrul 0,40 mm</t>
  </si>
  <si>
    <t>Electrod de vapoenucleere, bipolar, hemisferic, cu 2 tije, pentru utilizare cu teaca 24/26Fr.,  (K.STORZ existent), luncime 28,2cm (echivalent cu 27040 VE K.STORZ)</t>
  </si>
  <si>
    <t>Teaca uretrotomului 21 CH, cu canal de lucru, cu 2 adaptere Luer, compatibile cu echipamentul KARL STORZ si elementul de lucru 27050EK</t>
  </si>
  <si>
    <t>Obturator pentru teaca 27068D a ureterotomului K. STORZ</t>
  </si>
  <si>
    <t>Element de lucru pentru uretrotom, compatibil cu teaca 27068D de la K.STORZ</t>
  </si>
  <si>
    <t>Lama cutitului compatibil cu elementul de lucru 27050EK si teaca 27068D de la K.STORZ</t>
  </si>
  <si>
    <t>Cablu bipolar de inalta frecventa, lungime 400cm, cu sistem de codare RFID, utilizabil pentru 20 de interventii, pentru utilizare cu electrocauterul bipolar Bowa ARCA 400 si rezectoscopare bipolare K.STORZ</t>
  </si>
  <si>
    <t>Adapter pentru puncție/biopsie ecografica (sonda abdominala USG 3,5Hz), Compatibil cu EUPC715 Hitachi, 
(Cod de referință: 47_322517 sau echivalentul)</t>
  </si>
  <si>
    <t>Căpăcele de sigilare 2mm, 10 bucăți, verde pentru A3342 
(cod referință A4558)</t>
  </si>
  <si>
    <t>Teacă Amplatz, 28 Fr</t>
  </si>
  <si>
    <t>Teaca de acces ureteral 12/14Fr, 4/4,7mm x 54cm pentru ureteroscopie flexibila</t>
  </si>
  <si>
    <t>Sistem pentru ghidarea acului de punctie, 16 - 18GA
(Cod referință: ULTRA-Pro II)</t>
  </si>
  <si>
    <t>Cablu monopolar pentru generatorul Olympus ESG - 400 (disponibil în secție) pentru elementul de lucru a rezectoscopului
(Cod referință: A0392)</t>
  </si>
  <si>
    <t>Teacă Cistoscop-Uretroscop, 22 Fr., cu robinete/stopcocks pe capătul proximal, culoare albastra, setul constă din:  Teacă Cistoscop-Uretroscop, Obturator și  2 LUER-Lock Conuri (compatibil cu K. Storz)
Echivalent codului de referinta KARL-STORZ 27026BK</t>
  </si>
  <si>
    <t>Obturator pentru Teacă Cistoscop-Uretroscop 22Fr., Culoare de referință albastru. (compatibil cu poziția 1)
Echivalent codului de referinta KARL-STORZ 27026BO</t>
  </si>
  <si>
    <t>Pod telescopic cu 1 canal încuietabil, pentru , Teacă Cistoscop-Uretroscop 22FR (compatibil cu poziția 1,2)
Echivalent codului de referinta KARL-STORZ 27025G</t>
  </si>
  <si>
    <t>Pensă de apucare grasping pentru extragerea corpurilor străini, stenturi,  7 Fr. Acțiune dublă a branșelor, flexibile, lungime 40 cm
Echivalent codului de referinta KARL-STORZ 27175A</t>
  </si>
  <si>
    <t>Cablu fibro-optic cu conector diametru 3.5 mm, lungime 230 cm (compatibil K. Storz)
Echivalent codului de referinta KARL-STORZ 495NAC</t>
  </si>
  <si>
    <t>Telescop oblic de tip HOPKINSTRU, 30°, diametru 4 mm, lungime 30 cm  (+/-10mm), autoclavabil, transmisie luminii cu fibră optică încorporată, lentile de sapfir, rod lens system distal si proximal. Pentru resectoscopul KARL STORZ.
Echivalent codului de referinta KARL-STORZ 27005BA</t>
  </si>
  <si>
    <t>Achiziționarea centralizată a Instrumentelor Medicale/Chirurgicale și Accesorii conform necesităților instituțiilor medico-saniatre publice -IMSP - beneficiari pentru anul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</si>
</sst>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1"/>
      <name val="Times New Roman"/>
      <family val="1"/>
      <charset val="204"/>
    </font>
    <font>
      <sz val="10"/>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sz val="11"/>
      <color indexed="8"/>
      <name val="Times New Roman"/>
      <family val="1"/>
      <charset val="204"/>
    </font>
    <font>
      <sz val="10"/>
      <color rgb="FF000000"/>
      <name val="Times New Roman"/>
      <family val="1"/>
    </font>
    <font>
      <sz val="8"/>
      <name val="Times New Roman"/>
      <family val="1"/>
      <charset val="204"/>
    </font>
    <font>
      <b/>
      <sz val="12"/>
      <name val="Times New Roman"/>
      <family val="1"/>
      <charset val="204"/>
    </font>
    <font>
      <sz val="8"/>
      <color theme="1"/>
      <name val="Times New Roman"/>
      <family val="1"/>
      <charset val="204"/>
    </font>
    <font>
      <sz val="8"/>
      <color rgb="FF00B050"/>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164"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5" fillId="0" borderId="0" applyFont="0" applyFill="0" applyBorder="0" applyAlignment="0" applyProtection="0"/>
    <xf numFmtId="0" fontId="1" fillId="0" borderId="0"/>
    <xf numFmtId="43" fontId="28" fillId="0" borderId="0" applyFont="0" applyFill="0" applyBorder="0" applyAlignment="0" applyProtection="0"/>
    <xf numFmtId="0" fontId="14" fillId="0" borderId="0"/>
    <xf numFmtId="0" fontId="13" fillId="0" borderId="0"/>
  </cellStyleXfs>
  <cellXfs count="97">
    <xf numFmtId="0" fontId="0" fillId="0" borderId="0" xfId="0"/>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2" fontId="7" fillId="2" borderId="1" xfId="1" applyNumberFormat="1" applyFont="1" applyFill="1" applyBorder="1" applyAlignment="1" applyProtection="1">
      <alignment horizontal="center" vertical="center" wrapText="1"/>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6" fillId="0" borderId="0" xfId="1" applyFont="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8" fillId="0" borderId="1" xfId="1" applyFont="1" applyFill="1" applyBorder="1" applyAlignment="1" applyProtection="1">
      <alignment vertical="top" wrapText="1"/>
      <protection locked="0"/>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0" fontId="7" fillId="2" borderId="1" xfId="0" applyFont="1" applyFill="1" applyBorder="1" applyAlignment="1" applyProtection="1">
      <alignment horizontal="center" vertical="top" wrapText="1"/>
    </xf>
    <xf numFmtId="0" fontId="7" fillId="2" borderId="6" xfId="0" applyFont="1" applyFill="1" applyBorder="1" applyAlignment="1" applyProtection="1">
      <alignment vertical="top" wrapText="1"/>
    </xf>
    <xf numFmtId="0" fontId="7" fillId="2" borderId="4" xfId="0" applyFont="1" applyFill="1" applyBorder="1" applyAlignment="1" applyProtection="1">
      <alignment vertical="top" wrapText="1"/>
    </xf>
    <xf numFmtId="0" fontId="6" fillId="0" borderId="1" xfId="0" applyFont="1" applyBorder="1" applyAlignment="1" applyProtection="1">
      <alignment horizontal="right"/>
      <protection locked="0"/>
    </xf>
    <xf numFmtId="0" fontId="6" fillId="0" borderId="1" xfId="0" applyFont="1" applyFill="1" applyBorder="1" applyAlignment="1" applyProtection="1">
      <alignment horizontal="right"/>
      <protection locked="0"/>
    </xf>
    <xf numFmtId="0" fontId="7" fillId="2" borderId="1" xfId="0" applyFont="1" applyFill="1" applyBorder="1" applyAlignment="1" applyProtection="1">
      <alignment horizontal="right" vertical="top" wrapText="1"/>
    </xf>
    <xf numFmtId="0" fontId="7" fillId="2" borderId="3" xfId="0" applyFont="1" applyFill="1" applyBorder="1" applyAlignment="1" applyProtection="1">
      <alignment horizontal="right" vertical="top" wrapText="1"/>
    </xf>
    <xf numFmtId="0" fontId="6" fillId="0" borderId="0" xfId="1" applyFont="1" applyAlignment="1" applyProtection="1">
      <alignment horizontal="right"/>
      <protection locked="0"/>
    </xf>
    <xf numFmtId="0" fontId="6" fillId="0" borderId="0" xfId="1" applyFont="1" applyFill="1" applyBorder="1" applyAlignment="1" applyProtection="1">
      <alignment horizontal="right"/>
      <protection locked="0"/>
    </xf>
    <xf numFmtId="0" fontId="7" fillId="2" borderId="1" xfId="1" applyFont="1" applyFill="1" applyBorder="1" applyAlignment="1" applyProtection="1">
      <alignment horizontal="right" vertical="center" wrapText="1"/>
    </xf>
    <xf numFmtId="0" fontId="30" fillId="0" borderId="1" xfId="0" applyFont="1" applyBorder="1" applyProtection="1">
      <protection locked="0"/>
    </xf>
    <xf numFmtId="0" fontId="30"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3" fillId="0" borderId="1" xfId="1" applyFont="1" applyBorder="1" applyProtection="1">
      <protection locked="0"/>
    </xf>
    <xf numFmtId="0" fontId="33" fillId="0" borderId="1" xfId="1" applyFont="1" applyBorder="1" applyAlignment="1" applyProtection="1">
      <alignment horizontal="center" vertical="center"/>
      <protection locked="0"/>
    </xf>
    <xf numFmtId="0" fontId="34" fillId="3" borderId="1" xfId="1" applyFont="1" applyFill="1" applyBorder="1" applyAlignment="1">
      <alignment horizontal="center" vertical="center" wrapText="1"/>
    </xf>
    <xf numFmtId="2" fontId="33" fillId="0" borderId="1" xfId="1" applyNumberFormat="1" applyFont="1" applyBorder="1" applyAlignment="1" applyProtection="1">
      <alignment horizontal="center" vertical="center"/>
      <protection locked="0"/>
    </xf>
    <xf numFmtId="43" fontId="10" fillId="0" borderId="0" xfId="1" applyNumberFormat="1" applyFont="1" applyAlignment="1" applyProtection="1">
      <alignment horizontal="center"/>
      <protection locked="0"/>
    </xf>
    <xf numFmtId="43" fontId="6" fillId="0" borderId="0" xfId="1" applyNumberFormat="1" applyFont="1" applyProtection="1">
      <protection locked="0"/>
    </xf>
    <xf numFmtId="43" fontId="8" fillId="0" borderId="0" xfId="1" applyNumberFormat="1" applyFont="1" applyFill="1" applyBorder="1" applyAlignment="1" applyProtection="1">
      <alignment vertical="top" wrapText="1"/>
      <protection locked="0"/>
    </xf>
    <xf numFmtId="43" fontId="7" fillId="3" borderId="0" xfId="1" applyNumberFormat="1" applyFont="1" applyFill="1" applyBorder="1" applyAlignment="1" applyProtection="1">
      <alignment horizontal="center" vertical="center" wrapText="1"/>
    </xf>
    <xf numFmtId="43" fontId="7" fillId="2" borderId="0" xfId="1" applyNumberFormat="1" applyFont="1" applyFill="1" applyBorder="1" applyAlignment="1" applyProtection="1">
      <alignment horizontal="center" vertical="center" wrapText="1"/>
    </xf>
    <xf numFmtId="43" fontId="8" fillId="2" borderId="0" xfId="1" applyNumberFormat="1" applyFont="1" applyFill="1" applyBorder="1" applyAlignment="1" applyProtection="1">
      <alignment horizontal="center" vertical="center" wrapText="1"/>
    </xf>
    <xf numFmtId="43" fontId="31" fillId="0" borderId="1" xfId="70" applyNumberFormat="1" applyFont="1" applyBorder="1" applyAlignment="1">
      <alignment horizontal="center" vertical="center"/>
    </xf>
    <xf numFmtId="0" fontId="35" fillId="0" borderId="1" xfId="0" applyFont="1" applyBorder="1" applyAlignment="1">
      <alignment horizontal="center" vertical="center" wrapText="1"/>
    </xf>
    <xf numFmtId="0" fontId="29" fillId="0" borderId="1" xfId="0" applyFont="1" applyFill="1" applyBorder="1" applyProtection="1">
      <protection locked="0"/>
    </xf>
    <xf numFmtId="0" fontId="30" fillId="0" borderId="1" xfId="0" applyFont="1" applyBorder="1" applyAlignment="1">
      <alignment horizontal="center" vertical="center" wrapText="1"/>
    </xf>
    <xf numFmtId="0" fontId="30" fillId="0" borderId="1" xfId="1" applyFont="1" applyBorder="1" applyAlignment="1" applyProtection="1">
      <alignment horizontal="center" vertical="center"/>
      <protection locked="0"/>
    </xf>
    <xf numFmtId="0" fontId="36" fillId="0" borderId="1" xfId="0" applyFont="1" applyBorder="1" applyAlignment="1">
      <alignment horizontal="center" vertical="center" wrapText="1"/>
    </xf>
    <xf numFmtId="0" fontId="36" fillId="0" borderId="1" xfId="10" applyFont="1" applyBorder="1" applyAlignment="1" applyProtection="1">
      <alignment horizontal="center" vertical="center" wrapText="1"/>
      <protection hidden="1"/>
    </xf>
    <xf numFmtId="0" fontId="37" fillId="0" borderId="1" xfId="72" applyFont="1" applyBorder="1" applyAlignment="1">
      <alignment vertical="top" wrapText="1" indent="2"/>
    </xf>
    <xf numFmtId="0" fontId="37" fillId="3" borderId="1" xfId="72" applyFont="1" applyFill="1" applyBorder="1" applyAlignment="1">
      <alignment vertical="top" wrapText="1" indent="2"/>
    </xf>
    <xf numFmtId="0" fontId="6" fillId="0" borderId="1" xfId="1" applyFont="1" applyBorder="1" applyAlignment="1" applyProtection="1">
      <alignment horizontal="center"/>
      <protection locked="0"/>
    </xf>
    <xf numFmtId="2" fontId="6" fillId="0" borderId="1" xfId="1" applyNumberFormat="1" applyFont="1" applyBorder="1" applyAlignment="1" applyProtection="1">
      <alignment horizontal="center" vertical="center"/>
      <protection locked="0"/>
    </xf>
    <xf numFmtId="43" fontId="38" fillId="0" borderId="0" xfId="1" applyNumberFormat="1" applyFont="1" applyProtection="1">
      <protection locked="0"/>
    </xf>
    <xf numFmtId="2" fontId="38" fillId="0" borderId="0" xfId="1" applyNumberFormat="1" applyFont="1" applyAlignment="1" applyProtection="1">
      <alignment horizontal="center" vertical="center"/>
      <protection locked="0"/>
    </xf>
    <xf numFmtId="0" fontId="38" fillId="0" borderId="0" xfId="1" applyFont="1" applyProtection="1">
      <protection locked="0"/>
    </xf>
    <xf numFmtId="4" fontId="38" fillId="0" borderId="0" xfId="1" applyNumberFormat="1" applyFont="1" applyProtection="1">
      <protection locked="0"/>
    </xf>
    <xf numFmtId="0" fontId="39" fillId="0" borderId="1" xfId="0" applyFont="1" applyBorder="1" applyAlignment="1">
      <alignment wrapText="1"/>
    </xf>
    <xf numFmtId="0" fontId="39" fillId="7" borderId="1" xfId="0" applyFont="1" applyFill="1" applyBorder="1" applyAlignment="1">
      <alignment wrapText="1"/>
    </xf>
    <xf numFmtId="0" fontId="37" fillId="0" borderId="1" xfId="72" applyFont="1" applyBorder="1" applyAlignment="1">
      <alignment vertical="top" wrapText="1"/>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8" fillId="0" borderId="1" xfId="1" applyFont="1" applyFill="1" applyBorder="1" applyAlignment="1" applyProtection="1">
      <alignment horizontal="left" vertical="top" wrapText="1"/>
      <protection locked="0"/>
    </xf>
    <xf numFmtId="0" fontId="7" fillId="3" borderId="0" xfId="1" applyFont="1" applyFill="1" applyBorder="1" applyAlignment="1" applyProtection="1">
      <alignment horizontal="center" vertical="top" wrapText="1"/>
      <protection locked="0"/>
    </xf>
    <xf numFmtId="0" fontId="7"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6" fillId="0" borderId="0" xfId="1" applyFont="1" applyBorder="1" applyAlignment="1" applyProtection="1">
      <alignment horizontal="center"/>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19"/>
  <sheetViews>
    <sheetView tabSelected="1" topLeftCell="A92" zoomScale="85" zoomScaleNormal="85" workbookViewId="0">
      <selection activeCell="A96" sqref="A96:XFD96"/>
    </sheetView>
  </sheetViews>
  <sheetFormatPr defaultRowHeight="15.75"/>
  <cols>
    <col min="1" max="1" width="11.85546875" style="13" customWidth="1"/>
    <col min="2" max="2" width="9.5703125" style="32" customWidth="1"/>
    <col min="3" max="3" width="25.85546875" style="21" customWidth="1"/>
    <col min="4" max="4" width="30.7109375" style="21" customWidth="1"/>
    <col min="5" max="5" width="10.5703125" style="13" customWidth="1"/>
    <col min="6" max="6" width="11.28515625" style="13" customWidth="1"/>
    <col min="7" max="7" width="10.7109375" style="13" customWidth="1"/>
    <col min="8" max="8" width="84.5703125" style="13" customWidth="1"/>
    <col min="9" max="9" width="30.42578125" style="13" customWidth="1"/>
    <col min="10" max="10" width="30" style="21" customWidth="1"/>
    <col min="11" max="11" width="1.7109375" style="13" customWidth="1"/>
    <col min="12" max="16384" width="9.140625" style="13"/>
  </cols>
  <sheetData>
    <row r="1" spans="1:11">
      <c r="C1" s="70" t="s">
        <v>27</v>
      </c>
      <c r="D1" s="71"/>
      <c r="E1" s="71"/>
      <c r="F1" s="71"/>
      <c r="G1" s="71"/>
      <c r="H1" s="71"/>
      <c r="I1" s="71"/>
      <c r="J1" s="71"/>
      <c r="K1" s="72"/>
    </row>
    <row r="2" spans="1:11">
      <c r="D2" s="76" t="s">
        <v>14</v>
      </c>
      <c r="E2" s="77"/>
      <c r="F2" s="77"/>
      <c r="G2" s="77"/>
      <c r="H2" s="78"/>
    </row>
    <row r="3" spans="1:11">
      <c r="A3" s="79" t="s">
        <v>9</v>
      </c>
      <c r="B3" s="80"/>
      <c r="C3" s="81"/>
      <c r="D3" s="82" t="s">
        <v>29</v>
      </c>
      <c r="E3" s="83"/>
      <c r="F3" s="83"/>
      <c r="G3" s="83"/>
      <c r="H3" s="84"/>
      <c r="I3" s="13" t="s">
        <v>10</v>
      </c>
      <c r="J3" s="21" t="s">
        <v>12</v>
      </c>
    </row>
    <row r="4" spans="1:11" s="19" customFormat="1" ht="35.25" customHeight="1">
      <c r="A4" s="85" t="s">
        <v>8</v>
      </c>
      <c r="B4" s="86"/>
      <c r="C4" s="87"/>
      <c r="D4" s="88" t="s">
        <v>450</v>
      </c>
      <c r="E4" s="88"/>
      <c r="F4" s="88"/>
      <c r="G4" s="88"/>
      <c r="H4" s="88"/>
      <c r="I4" s="88"/>
      <c r="J4" s="17" t="s">
        <v>13</v>
      </c>
      <c r="K4" s="18"/>
    </row>
    <row r="5" spans="1:11" s="20" customFormat="1">
      <c r="B5" s="33"/>
      <c r="C5" s="19"/>
      <c r="D5" s="73"/>
      <c r="E5" s="74"/>
      <c r="F5" s="74"/>
      <c r="G5" s="74"/>
      <c r="H5" s="75"/>
      <c r="I5" s="73"/>
      <c r="J5" s="75"/>
      <c r="K5" s="18"/>
    </row>
    <row r="6" spans="1:11" ht="47.25">
      <c r="A6" s="26" t="s">
        <v>2</v>
      </c>
      <c r="B6" s="34" t="s">
        <v>0</v>
      </c>
      <c r="C6" s="26" t="s">
        <v>1</v>
      </c>
      <c r="D6" s="26" t="s">
        <v>3</v>
      </c>
      <c r="E6" s="29" t="s">
        <v>4</v>
      </c>
      <c r="F6" s="29" t="s">
        <v>5</v>
      </c>
      <c r="G6" s="29" t="s">
        <v>6</v>
      </c>
      <c r="H6" s="27" t="s">
        <v>7</v>
      </c>
      <c r="I6" s="27" t="s">
        <v>28</v>
      </c>
      <c r="J6" s="27" t="s">
        <v>31</v>
      </c>
      <c r="K6" s="12"/>
    </row>
    <row r="7" spans="1:11">
      <c r="A7" s="27">
        <v>1</v>
      </c>
      <c r="B7" s="35">
        <v>2</v>
      </c>
      <c r="C7" s="30"/>
      <c r="D7" s="31"/>
      <c r="E7" s="27">
        <v>3</v>
      </c>
      <c r="F7" s="27">
        <v>4</v>
      </c>
      <c r="G7" s="27">
        <v>5</v>
      </c>
      <c r="H7" s="27">
        <v>6</v>
      </c>
      <c r="I7" s="23">
        <v>7</v>
      </c>
      <c r="J7" s="26">
        <v>8</v>
      </c>
      <c r="K7" s="12"/>
    </row>
    <row r="8" spans="1:11" ht="33.75">
      <c r="A8" s="53" t="s">
        <v>33</v>
      </c>
      <c r="B8" s="59">
        <v>1</v>
      </c>
      <c r="C8" s="59" t="s">
        <v>36</v>
      </c>
      <c r="D8" s="59" t="s">
        <v>36</v>
      </c>
      <c r="E8" s="54"/>
      <c r="F8" s="54"/>
      <c r="G8" s="54"/>
      <c r="H8" s="59" t="s">
        <v>240</v>
      </c>
      <c r="I8" s="39"/>
      <c r="J8" s="40"/>
    </row>
    <row r="9" spans="1:11" ht="45">
      <c r="A9" s="53" t="s">
        <v>33</v>
      </c>
      <c r="B9" s="59">
        <v>2</v>
      </c>
      <c r="C9" s="59" t="s">
        <v>37</v>
      </c>
      <c r="D9" s="59" t="s">
        <v>37</v>
      </c>
      <c r="E9" s="54"/>
      <c r="F9" s="54"/>
      <c r="G9" s="54"/>
      <c r="H9" s="59" t="s">
        <v>241</v>
      </c>
      <c r="I9" s="39"/>
      <c r="J9" s="40"/>
    </row>
    <row r="10" spans="1:11" ht="22.5">
      <c r="A10" s="53" t="s">
        <v>33</v>
      </c>
      <c r="B10" s="59">
        <v>3</v>
      </c>
      <c r="C10" s="59" t="s">
        <v>38</v>
      </c>
      <c r="D10" s="59" t="s">
        <v>38</v>
      </c>
      <c r="E10" s="54"/>
      <c r="F10" s="54"/>
      <c r="G10" s="54"/>
      <c r="H10" s="59" t="s">
        <v>242</v>
      </c>
      <c r="I10" s="39"/>
      <c r="J10" s="40"/>
    </row>
    <row r="11" spans="1:11" ht="56.25">
      <c r="A11" s="53" t="s">
        <v>33</v>
      </c>
      <c r="B11" s="59">
        <v>4</v>
      </c>
      <c r="C11" s="59" t="s">
        <v>39</v>
      </c>
      <c r="D11" s="59" t="s">
        <v>39</v>
      </c>
      <c r="E11" s="54"/>
      <c r="F11" s="54"/>
      <c r="G11" s="54"/>
      <c r="H11" s="59" t="s">
        <v>243</v>
      </c>
      <c r="I11" s="39"/>
      <c r="J11" s="40"/>
    </row>
    <row r="12" spans="1:11" ht="33.75">
      <c r="A12" s="53" t="s">
        <v>33</v>
      </c>
      <c r="B12" s="59">
        <v>5</v>
      </c>
      <c r="C12" s="59" t="s">
        <v>40</v>
      </c>
      <c r="D12" s="59" t="s">
        <v>40</v>
      </c>
      <c r="E12" s="54"/>
      <c r="F12" s="54"/>
      <c r="G12" s="54"/>
      <c r="H12" s="59" t="s">
        <v>244</v>
      </c>
      <c r="I12" s="39"/>
      <c r="J12" s="40"/>
    </row>
    <row r="13" spans="1:11" ht="45">
      <c r="A13" s="53" t="s">
        <v>33</v>
      </c>
      <c r="B13" s="59">
        <v>6</v>
      </c>
      <c r="C13" s="59" t="s">
        <v>41</v>
      </c>
      <c r="D13" s="59" t="s">
        <v>41</v>
      </c>
      <c r="E13" s="54"/>
      <c r="F13" s="54"/>
      <c r="G13" s="54"/>
      <c r="H13" s="59" t="s">
        <v>245</v>
      </c>
      <c r="I13" s="39"/>
      <c r="J13" s="40"/>
    </row>
    <row r="14" spans="1:11" ht="45">
      <c r="A14" s="53" t="s">
        <v>33</v>
      </c>
      <c r="B14" s="59">
        <v>7</v>
      </c>
      <c r="C14" s="59" t="s">
        <v>42</v>
      </c>
      <c r="D14" s="59" t="s">
        <v>42</v>
      </c>
      <c r="E14" s="54"/>
      <c r="F14" s="54"/>
      <c r="G14" s="54"/>
      <c r="H14" s="59" t="s">
        <v>246</v>
      </c>
      <c r="I14" s="39"/>
      <c r="J14" s="40"/>
    </row>
    <row r="15" spans="1:11" ht="33.75">
      <c r="A15" s="53" t="s">
        <v>33</v>
      </c>
      <c r="B15" s="59">
        <v>8</v>
      </c>
      <c r="C15" s="59" t="s">
        <v>43</v>
      </c>
      <c r="D15" s="59" t="s">
        <v>43</v>
      </c>
      <c r="E15" s="54"/>
      <c r="F15" s="54"/>
      <c r="G15" s="54"/>
      <c r="H15" s="59" t="s">
        <v>247</v>
      </c>
      <c r="I15" s="39"/>
      <c r="J15" s="40"/>
    </row>
    <row r="16" spans="1:11" ht="33.75">
      <c r="A16" s="53" t="s">
        <v>33</v>
      </c>
      <c r="B16" s="59">
        <v>9</v>
      </c>
      <c r="C16" s="59" t="s">
        <v>44</v>
      </c>
      <c r="D16" s="59" t="s">
        <v>44</v>
      </c>
      <c r="E16" s="54"/>
      <c r="F16" s="54"/>
      <c r="G16" s="54"/>
      <c r="H16" s="59" t="s">
        <v>248</v>
      </c>
      <c r="I16" s="39"/>
      <c r="J16" s="40"/>
    </row>
    <row r="17" spans="1:10" ht="33.75">
      <c r="A17" s="53" t="s">
        <v>33</v>
      </c>
      <c r="B17" s="59">
        <v>10</v>
      </c>
      <c r="C17" s="59" t="s">
        <v>45</v>
      </c>
      <c r="D17" s="59" t="s">
        <v>45</v>
      </c>
      <c r="E17" s="54"/>
      <c r="F17" s="54"/>
      <c r="G17" s="54"/>
      <c r="H17" s="59" t="s">
        <v>249</v>
      </c>
      <c r="I17" s="39"/>
      <c r="J17" s="40"/>
    </row>
    <row r="18" spans="1:10" ht="33.75">
      <c r="A18" s="53" t="s">
        <v>33</v>
      </c>
      <c r="B18" s="59">
        <v>11</v>
      </c>
      <c r="C18" s="59" t="s">
        <v>46</v>
      </c>
      <c r="D18" s="59" t="s">
        <v>46</v>
      </c>
      <c r="E18" s="54"/>
      <c r="F18" s="54"/>
      <c r="G18" s="54"/>
      <c r="H18" s="59" t="s">
        <v>250</v>
      </c>
      <c r="I18" s="39"/>
      <c r="J18" s="40"/>
    </row>
    <row r="19" spans="1:10" ht="33.75">
      <c r="A19" s="53" t="s">
        <v>33</v>
      </c>
      <c r="B19" s="59">
        <v>12</v>
      </c>
      <c r="C19" s="59" t="s">
        <v>47</v>
      </c>
      <c r="D19" s="59" t="s">
        <v>47</v>
      </c>
      <c r="E19" s="54"/>
      <c r="F19" s="54"/>
      <c r="G19" s="54"/>
      <c r="H19" s="59" t="s">
        <v>251</v>
      </c>
      <c r="I19" s="39"/>
      <c r="J19" s="40"/>
    </row>
    <row r="20" spans="1:10" ht="33.75">
      <c r="A20" s="53" t="s">
        <v>33</v>
      </c>
      <c r="B20" s="59">
        <v>13</v>
      </c>
      <c r="C20" s="59" t="s">
        <v>48</v>
      </c>
      <c r="D20" s="59" t="s">
        <v>48</v>
      </c>
      <c r="E20" s="54"/>
      <c r="F20" s="54"/>
      <c r="G20" s="54"/>
      <c r="H20" s="59" t="s">
        <v>252</v>
      </c>
      <c r="I20" s="39"/>
      <c r="J20" s="40"/>
    </row>
    <row r="21" spans="1:10" ht="33.75">
      <c r="A21" s="53" t="s">
        <v>33</v>
      </c>
      <c r="B21" s="59">
        <v>14</v>
      </c>
      <c r="C21" s="59" t="s">
        <v>49</v>
      </c>
      <c r="D21" s="59" t="s">
        <v>49</v>
      </c>
      <c r="E21" s="54"/>
      <c r="F21" s="54"/>
      <c r="G21" s="54"/>
      <c r="H21" s="59" t="s">
        <v>253</v>
      </c>
      <c r="I21" s="39"/>
      <c r="J21" s="40"/>
    </row>
    <row r="22" spans="1:10" ht="33.75">
      <c r="A22" s="53" t="s">
        <v>33</v>
      </c>
      <c r="B22" s="59">
        <v>15</v>
      </c>
      <c r="C22" s="59" t="s">
        <v>50</v>
      </c>
      <c r="D22" s="59" t="s">
        <v>50</v>
      </c>
      <c r="E22" s="54"/>
      <c r="F22" s="54"/>
      <c r="G22" s="54"/>
      <c r="H22" s="59" t="s">
        <v>254</v>
      </c>
      <c r="I22" s="39"/>
      <c r="J22" s="40"/>
    </row>
    <row r="23" spans="1:10" ht="33.75">
      <c r="A23" s="53" t="s">
        <v>33</v>
      </c>
      <c r="B23" s="59">
        <v>16</v>
      </c>
      <c r="C23" s="59" t="s">
        <v>51</v>
      </c>
      <c r="D23" s="59" t="s">
        <v>51</v>
      </c>
      <c r="E23" s="54"/>
      <c r="F23" s="54"/>
      <c r="G23" s="54"/>
      <c r="H23" s="59" t="s">
        <v>255</v>
      </c>
      <c r="I23" s="39"/>
      <c r="J23" s="40"/>
    </row>
    <row r="24" spans="1:10" ht="33.75">
      <c r="A24" s="53" t="s">
        <v>33</v>
      </c>
      <c r="B24" s="59">
        <v>17</v>
      </c>
      <c r="C24" s="59" t="s">
        <v>52</v>
      </c>
      <c r="D24" s="59" t="s">
        <v>52</v>
      </c>
      <c r="E24" s="54"/>
      <c r="F24" s="54"/>
      <c r="G24" s="54"/>
      <c r="H24" s="59" t="s">
        <v>256</v>
      </c>
      <c r="I24" s="39"/>
      <c r="J24" s="40"/>
    </row>
    <row r="25" spans="1:10" ht="33.75">
      <c r="A25" s="53" t="s">
        <v>33</v>
      </c>
      <c r="B25" s="59">
        <v>18</v>
      </c>
      <c r="C25" s="59" t="s">
        <v>53</v>
      </c>
      <c r="D25" s="59" t="s">
        <v>53</v>
      </c>
      <c r="E25" s="54"/>
      <c r="F25" s="54"/>
      <c r="G25" s="54"/>
      <c r="H25" s="59" t="s">
        <v>257</v>
      </c>
      <c r="I25" s="39"/>
      <c r="J25" s="40"/>
    </row>
    <row r="26" spans="1:10" ht="33.75">
      <c r="A26" s="53" t="s">
        <v>33</v>
      </c>
      <c r="B26" s="59">
        <v>19</v>
      </c>
      <c r="C26" s="59" t="s">
        <v>54</v>
      </c>
      <c r="D26" s="59" t="s">
        <v>54</v>
      </c>
      <c r="E26" s="54"/>
      <c r="F26" s="54"/>
      <c r="G26" s="54"/>
      <c r="H26" s="59" t="s">
        <v>258</v>
      </c>
      <c r="I26" s="39"/>
      <c r="J26" s="40"/>
    </row>
    <row r="27" spans="1:10" ht="33.75">
      <c r="A27" s="53" t="s">
        <v>33</v>
      </c>
      <c r="B27" s="59">
        <v>20</v>
      </c>
      <c r="C27" s="59" t="s">
        <v>55</v>
      </c>
      <c r="D27" s="59" t="s">
        <v>55</v>
      </c>
      <c r="E27" s="54"/>
      <c r="F27" s="54"/>
      <c r="G27" s="54"/>
      <c r="H27" s="59" t="s">
        <v>259</v>
      </c>
      <c r="I27" s="39"/>
      <c r="J27" s="40"/>
    </row>
    <row r="28" spans="1:10" ht="33.75">
      <c r="A28" s="53" t="s">
        <v>33</v>
      </c>
      <c r="B28" s="59">
        <v>21</v>
      </c>
      <c r="C28" s="59" t="s">
        <v>56</v>
      </c>
      <c r="D28" s="59" t="s">
        <v>56</v>
      </c>
      <c r="E28" s="54"/>
      <c r="F28" s="54"/>
      <c r="G28" s="54"/>
      <c r="H28" s="59" t="s">
        <v>260</v>
      </c>
      <c r="I28" s="39"/>
      <c r="J28" s="40"/>
    </row>
    <row r="29" spans="1:10" ht="45">
      <c r="A29" s="53" t="s">
        <v>33</v>
      </c>
      <c r="B29" s="59">
        <v>22</v>
      </c>
      <c r="C29" s="59" t="s">
        <v>57</v>
      </c>
      <c r="D29" s="59" t="s">
        <v>57</v>
      </c>
      <c r="E29" s="54"/>
      <c r="F29" s="54"/>
      <c r="G29" s="54"/>
      <c r="H29" s="59" t="s">
        <v>261</v>
      </c>
      <c r="I29" s="39"/>
      <c r="J29" s="40"/>
    </row>
    <row r="30" spans="1:10" ht="45">
      <c r="A30" s="53" t="s">
        <v>33</v>
      </c>
      <c r="B30" s="59">
        <v>23</v>
      </c>
      <c r="C30" s="59" t="s">
        <v>58</v>
      </c>
      <c r="D30" s="59" t="s">
        <v>58</v>
      </c>
      <c r="E30" s="54"/>
      <c r="F30" s="54"/>
      <c r="G30" s="54"/>
      <c r="H30" s="59" t="s">
        <v>262</v>
      </c>
      <c r="I30" s="39"/>
      <c r="J30" s="40"/>
    </row>
    <row r="31" spans="1:10" ht="33.75">
      <c r="A31" s="53" t="s">
        <v>33</v>
      </c>
      <c r="B31" s="59">
        <v>24</v>
      </c>
      <c r="C31" s="59" t="s">
        <v>59</v>
      </c>
      <c r="D31" s="59" t="s">
        <v>59</v>
      </c>
      <c r="E31" s="54"/>
      <c r="F31" s="54"/>
      <c r="G31" s="54"/>
      <c r="H31" s="59" t="s">
        <v>263</v>
      </c>
      <c r="I31" s="39"/>
      <c r="J31" s="40"/>
    </row>
    <row r="32" spans="1:10" ht="33.75">
      <c r="A32" s="53" t="s">
        <v>33</v>
      </c>
      <c r="B32" s="59">
        <v>25</v>
      </c>
      <c r="C32" s="59" t="s">
        <v>60</v>
      </c>
      <c r="D32" s="59" t="s">
        <v>60</v>
      </c>
      <c r="E32" s="54"/>
      <c r="F32" s="54"/>
      <c r="G32" s="54"/>
      <c r="H32" s="59" t="s">
        <v>264</v>
      </c>
      <c r="I32" s="39"/>
      <c r="J32" s="40"/>
    </row>
    <row r="33" spans="1:10" ht="33.75">
      <c r="A33" s="53" t="s">
        <v>33</v>
      </c>
      <c r="B33" s="59">
        <v>26</v>
      </c>
      <c r="C33" s="59" t="s">
        <v>61</v>
      </c>
      <c r="D33" s="59" t="s">
        <v>61</v>
      </c>
      <c r="E33" s="54"/>
      <c r="F33" s="54"/>
      <c r="G33" s="54"/>
      <c r="H33" s="59" t="s">
        <v>265</v>
      </c>
      <c r="I33" s="39"/>
      <c r="J33" s="40"/>
    </row>
    <row r="34" spans="1:10" ht="33.75">
      <c r="A34" s="53" t="s">
        <v>33</v>
      </c>
      <c r="B34" s="59">
        <v>27</v>
      </c>
      <c r="C34" s="59" t="s">
        <v>62</v>
      </c>
      <c r="D34" s="59" t="s">
        <v>62</v>
      </c>
      <c r="E34" s="54"/>
      <c r="F34" s="54"/>
      <c r="G34" s="54"/>
      <c r="H34" s="59" t="s">
        <v>266</v>
      </c>
      <c r="I34" s="39"/>
      <c r="J34" s="40"/>
    </row>
    <row r="35" spans="1:10" ht="45">
      <c r="A35" s="53" t="s">
        <v>33</v>
      </c>
      <c r="B35" s="59">
        <v>28</v>
      </c>
      <c r="C35" s="59" t="s">
        <v>63</v>
      </c>
      <c r="D35" s="59" t="s">
        <v>63</v>
      </c>
      <c r="E35" s="54"/>
      <c r="F35" s="54"/>
      <c r="G35" s="54"/>
      <c r="H35" s="59" t="s">
        <v>267</v>
      </c>
      <c r="I35" s="39"/>
      <c r="J35" s="40"/>
    </row>
    <row r="36" spans="1:10" ht="33.75">
      <c r="A36" s="53" t="s">
        <v>33</v>
      </c>
      <c r="B36" s="59">
        <v>29</v>
      </c>
      <c r="C36" s="59" t="s">
        <v>64</v>
      </c>
      <c r="D36" s="59" t="s">
        <v>64</v>
      </c>
      <c r="E36" s="54"/>
      <c r="F36" s="54"/>
      <c r="G36" s="54"/>
      <c r="H36" s="59" t="s">
        <v>268</v>
      </c>
      <c r="I36" s="39"/>
      <c r="J36" s="40"/>
    </row>
    <row r="37" spans="1:10" ht="45">
      <c r="A37" s="53" t="s">
        <v>33</v>
      </c>
      <c r="B37" s="59">
        <v>30</v>
      </c>
      <c r="C37" s="59" t="s">
        <v>65</v>
      </c>
      <c r="D37" s="59" t="s">
        <v>65</v>
      </c>
      <c r="E37" s="54"/>
      <c r="F37" s="54"/>
      <c r="G37" s="54"/>
      <c r="H37" s="59" t="s">
        <v>269</v>
      </c>
      <c r="I37" s="39"/>
      <c r="J37" s="40"/>
    </row>
    <row r="38" spans="1:10" ht="33.75">
      <c r="A38" s="53" t="s">
        <v>33</v>
      </c>
      <c r="B38" s="59">
        <v>31</v>
      </c>
      <c r="C38" s="59" t="s">
        <v>66</v>
      </c>
      <c r="D38" s="59" t="s">
        <v>66</v>
      </c>
      <c r="E38" s="54"/>
      <c r="F38" s="54"/>
      <c r="G38" s="54"/>
      <c r="H38" s="59" t="s">
        <v>270</v>
      </c>
      <c r="I38" s="39"/>
      <c r="J38" s="40"/>
    </row>
    <row r="39" spans="1:10" ht="33.75">
      <c r="A39" s="53" t="s">
        <v>33</v>
      </c>
      <c r="B39" s="59">
        <v>32</v>
      </c>
      <c r="C39" s="59" t="s">
        <v>67</v>
      </c>
      <c r="D39" s="59" t="s">
        <v>67</v>
      </c>
      <c r="E39" s="54"/>
      <c r="F39" s="54"/>
      <c r="G39" s="54"/>
      <c r="H39" s="59" t="s">
        <v>271</v>
      </c>
      <c r="I39" s="39"/>
      <c r="J39" s="40"/>
    </row>
    <row r="40" spans="1:10" ht="45">
      <c r="A40" s="53" t="s">
        <v>33</v>
      </c>
      <c r="B40" s="59">
        <v>33</v>
      </c>
      <c r="C40" s="59" t="s">
        <v>68</v>
      </c>
      <c r="D40" s="59" t="s">
        <v>68</v>
      </c>
      <c r="E40" s="54"/>
      <c r="F40" s="54"/>
      <c r="G40" s="54"/>
      <c r="H40" s="59" t="s">
        <v>272</v>
      </c>
      <c r="I40" s="39"/>
      <c r="J40" s="40"/>
    </row>
    <row r="41" spans="1:10" ht="33.75">
      <c r="A41" s="53" t="s">
        <v>33</v>
      </c>
      <c r="B41" s="59">
        <v>34</v>
      </c>
      <c r="C41" s="59" t="s">
        <v>69</v>
      </c>
      <c r="D41" s="59" t="s">
        <v>69</v>
      </c>
      <c r="E41" s="54"/>
      <c r="F41" s="54"/>
      <c r="G41" s="54"/>
      <c r="H41" s="59" t="s">
        <v>273</v>
      </c>
      <c r="I41" s="39"/>
      <c r="J41" s="40"/>
    </row>
    <row r="42" spans="1:10" ht="33.75">
      <c r="A42" s="53" t="s">
        <v>33</v>
      </c>
      <c r="B42" s="59">
        <v>35</v>
      </c>
      <c r="C42" s="59" t="s">
        <v>70</v>
      </c>
      <c r="D42" s="59" t="s">
        <v>70</v>
      </c>
      <c r="E42" s="54"/>
      <c r="F42" s="54"/>
      <c r="G42" s="54"/>
      <c r="H42" s="59" t="s">
        <v>274</v>
      </c>
      <c r="I42" s="39"/>
      <c r="J42" s="40"/>
    </row>
    <row r="43" spans="1:10" ht="33.75">
      <c r="A43" s="53" t="s">
        <v>33</v>
      </c>
      <c r="B43" s="59">
        <v>36</v>
      </c>
      <c r="C43" s="59" t="s">
        <v>71</v>
      </c>
      <c r="D43" s="59" t="s">
        <v>71</v>
      </c>
      <c r="E43" s="54"/>
      <c r="F43" s="54"/>
      <c r="G43" s="54"/>
      <c r="H43" s="59" t="s">
        <v>275</v>
      </c>
      <c r="I43" s="39"/>
      <c r="J43" s="40"/>
    </row>
    <row r="44" spans="1:10" ht="33.75">
      <c r="A44" s="53" t="s">
        <v>33</v>
      </c>
      <c r="B44" s="59">
        <v>37</v>
      </c>
      <c r="C44" s="59" t="s">
        <v>72</v>
      </c>
      <c r="D44" s="59" t="s">
        <v>72</v>
      </c>
      <c r="E44" s="54"/>
      <c r="F44" s="54"/>
      <c r="G44" s="54"/>
      <c r="H44" s="59" t="s">
        <v>276</v>
      </c>
      <c r="I44" s="39"/>
      <c r="J44" s="40"/>
    </row>
    <row r="45" spans="1:10" ht="33.75">
      <c r="A45" s="53" t="s">
        <v>33</v>
      </c>
      <c r="B45" s="59">
        <v>38</v>
      </c>
      <c r="C45" s="59" t="s">
        <v>72</v>
      </c>
      <c r="D45" s="59" t="s">
        <v>72</v>
      </c>
      <c r="E45" s="54"/>
      <c r="F45" s="54"/>
      <c r="G45" s="54"/>
      <c r="H45" s="59" t="s">
        <v>277</v>
      </c>
      <c r="I45" s="39"/>
      <c r="J45" s="40"/>
    </row>
    <row r="46" spans="1:10" ht="33.75">
      <c r="A46" s="53" t="s">
        <v>33</v>
      </c>
      <c r="B46" s="59">
        <v>39</v>
      </c>
      <c r="C46" s="59" t="s">
        <v>72</v>
      </c>
      <c r="D46" s="59" t="s">
        <v>72</v>
      </c>
      <c r="E46" s="54"/>
      <c r="F46" s="54"/>
      <c r="G46" s="54"/>
      <c r="H46" s="59" t="s">
        <v>278</v>
      </c>
      <c r="I46" s="39"/>
      <c r="J46" s="40"/>
    </row>
    <row r="47" spans="1:10" ht="33.75">
      <c r="A47" s="53" t="s">
        <v>33</v>
      </c>
      <c r="B47" s="59">
        <v>40</v>
      </c>
      <c r="C47" s="59" t="s">
        <v>73</v>
      </c>
      <c r="D47" s="59" t="s">
        <v>73</v>
      </c>
      <c r="E47" s="54"/>
      <c r="F47" s="54"/>
      <c r="G47" s="54"/>
      <c r="H47" s="59" t="s">
        <v>279</v>
      </c>
      <c r="I47" s="39"/>
      <c r="J47" s="40"/>
    </row>
    <row r="48" spans="1:10" ht="33.75">
      <c r="A48" s="53" t="s">
        <v>33</v>
      </c>
      <c r="B48" s="59">
        <v>41</v>
      </c>
      <c r="C48" s="59" t="s">
        <v>74</v>
      </c>
      <c r="D48" s="59" t="s">
        <v>74</v>
      </c>
      <c r="E48" s="54"/>
      <c r="F48" s="54"/>
      <c r="G48" s="54"/>
      <c r="H48" s="59" t="s">
        <v>280</v>
      </c>
      <c r="I48" s="39"/>
      <c r="J48" s="40"/>
    </row>
    <row r="49" spans="1:10" ht="33.75">
      <c r="A49" s="53" t="s">
        <v>33</v>
      </c>
      <c r="B49" s="59">
        <v>42</v>
      </c>
      <c r="C49" s="59" t="s">
        <v>75</v>
      </c>
      <c r="D49" s="59" t="s">
        <v>75</v>
      </c>
      <c r="E49" s="54"/>
      <c r="F49" s="54"/>
      <c r="G49" s="54"/>
      <c r="H49" s="59" t="s">
        <v>281</v>
      </c>
      <c r="I49" s="39"/>
      <c r="J49" s="40"/>
    </row>
    <row r="50" spans="1:10" ht="33.75">
      <c r="A50" s="53" t="s">
        <v>33</v>
      </c>
      <c r="B50" s="59">
        <v>43</v>
      </c>
      <c r="C50" s="59" t="s">
        <v>76</v>
      </c>
      <c r="D50" s="59" t="s">
        <v>76</v>
      </c>
      <c r="E50" s="54"/>
      <c r="F50" s="54"/>
      <c r="G50" s="54"/>
      <c r="H50" s="59" t="s">
        <v>282</v>
      </c>
      <c r="I50" s="39"/>
      <c r="J50" s="40"/>
    </row>
    <row r="51" spans="1:10" ht="33.75">
      <c r="A51" s="53" t="s">
        <v>33</v>
      </c>
      <c r="B51" s="59">
        <v>44</v>
      </c>
      <c r="C51" s="59" t="s">
        <v>76</v>
      </c>
      <c r="D51" s="59" t="s">
        <v>76</v>
      </c>
      <c r="E51" s="54"/>
      <c r="F51" s="54"/>
      <c r="G51" s="54"/>
      <c r="H51" s="59" t="s">
        <v>283</v>
      </c>
      <c r="I51" s="39"/>
      <c r="J51" s="40"/>
    </row>
    <row r="52" spans="1:10">
      <c r="A52" s="53" t="s">
        <v>33</v>
      </c>
      <c r="B52" s="59">
        <v>45</v>
      </c>
      <c r="C52" s="59" t="s">
        <v>77</v>
      </c>
      <c r="D52" s="59" t="s">
        <v>77</v>
      </c>
      <c r="E52" s="54"/>
      <c r="F52" s="54"/>
      <c r="G52" s="54"/>
      <c r="H52" s="59" t="s">
        <v>284</v>
      </c>
      <c r="I52" s="39"/>
      <c r="J52" s="40"/>
    </row>
    <row r="53" spans="1:10" ht="45">
      <c r="A53" s="53" t="s">
        <v>33</v>
      </c>
      <c r="B53" s="59">
        <v>47</v>
      </c>
      <c r="C53" s="59" t="s">
        <v>78</v>
      </c>
      <c r="D53" s="59" t="s">
        <v>78</v>
      </c>
      <c r="E53" s="54"/>
      <c r="F53" s="54"/>
      <c r="G53" s="54"/>
      <c r="H53" s="59" t="s">
        <v>285</v>
      </c>
      <c r="I53" s="39"/>
      <c r="J53" s="40"/>
    </row>
    <row r="54" spans="1:10" ht="45">
      <c r="A54" s="53" t="s">
        <v>33</v>
      </c>
      <c r="B54" s="59">
        <v>48</v>
      </c>
      <c r="C54" s="59" t="s">
        <v>79</v>
      </c>
      <c r="D54" s="59" t="s">
        <v>79</v>
      </c>
      <c r="E54" s="54"/>
      <c r="F54" s="54"/>
      <c r="G54" s="54"/>
      <c r="H54" s="59" t="s">
        <v>286</v>
      </c>
      <c r="I54" s="39"/>
      <c r="J54" s="40"/>
    </row>
    <row r="55" spans="1:10" ht="45">
      <c r="A55" s="53" t="s">
        <v>33</v>
      </c>
      <c r="B55" s="59">
        <v>49</v>
      </c>
      <c r="C55" s="59" t="s">
        <v>80</v>
      </c>
      <c r="D55" s="59" t="s">
        <v>80</v>
      </c>
      <c r="E55" s="54"/>
      <c r="F55" s="54"/>
      <c r="G55" s="54"/>
      <c r="H55" s="59" t="s">
        <v>287</v>
      </c>
      <c r="I55" s="39"/>
      <c r="J55" s="40"/>
    </row>
    <row r="56" spans="1:10" ht="45">
      <c r="A56" s="53" t="s">
        <v>33</v>
      </c>
      <c r="B56" s="59">
        <v>50</v>
      </c>
      <c r="C56" s="59" t="s">
        <v>81</v>
      </c>
      <c r="D56" s="59" t="s">
        <v>81</v>
      </c>
      <c r="E56" s="54"/>
      <c r="F56" s="54"/>
      <c r="G56" s="54"/>
      <c r="H56" s="59" t="s">
        <v>288</v>
      </c>
      <c r="I56" s="39"/>
      <c r="J56" s="40"/>
    </row>
    <row r="57" spans="1:10" ht="45">
      <c r="A57" s="53" t="s">
        <v>33</v>
      </c>
      <c r="B57" s="59">
        <v>51</v>
      </c>
      <c r="C57" s="59" t="s">
        <v>82</v>
      </c>
      <c r="D57" s="59" t="s">
        <v>82</v>
      </c>
      <c r="E57" s="54"/>
      <c r="F57" s="54"/>
      <c r="G57" s="54"/>
      <c r="H57" s="59" t="s">
        <v>289</v>
      </c>
      <c r="I57" s="39"/>
      <c r="J57" s="40"/>
    </row>
    <row r="58" spans="1:10" ht="56.25">
      <c r="A58" s="53" t="s">
        <v>33</v>
      </c>
      <c r="B58" s="59">
        <v>52</v>
      </c>
      <c r="C58" s="59" t="s">
        <v>83</v>
      </c>
      <c r="D58" s="59" t="s">
        <v>83</v>
      </c>
      <c r="E58" s="54"/>
      <c r="F58" s="54"/>
      <c r="G58" s="54"/>
      <c r="H58" s="59" t="s">
        <v>290</v>
      </c>
      <c r="I58" s="39"/>
      <c r="J58" s="40"/>
    </row>
    <row r="59" spans="1:10" ht="33.75">
      <c r="A59" s="53" t="s">
        <v>33</v>
      </c>
      <c r="B59" s="59">
        <v>53</v>
      </c>
      <c r="C59" s="59" t="s">
        <v>84</v>
      </c>
      <c r="D59" s="59" t="s">
        <v>84</v>
      </c>
      <c r="E59" s="54"/>
      <c r="F59" s="54"/>
      <c r="G59" s="54"/>
      <c r="H59" s="59" t="s">
        <v>291</v>
      </c>
      <c r="I59" s="39"/>
      <c r="J59" s="40"/>
    </row>
    <row r="60" spans="1:10" ht="22.5">
      <c r="A60" s="53" t="s">
        <v>33</v>
      </c>
      <c r="B60" s="59">
        <v>54</v>
      </c>
      <c r="C60" s="59" t="s">
        <v>85</v>
      </c>
      <c r="D60" s="59" t="s">
        <v>85</v>
      </c>
      <c r="E60" s="54"/>
      <c r="F60" s="54"/>
      <c r="G60" s="54"/>
      <c r="H60" s="60" t="s">
        <v>292</v>
      </c>
      <c r="I60" s="39"/>
      <c r="J60" s="40"/>
    </row>
    <row r="61" spans="1:10" ht="45">
      <c r="A61" s="53" t="s">
        <v>33</v>
      </c>
      <c r="B61" s="59">
        <v>55</v>
      </c>
      <c r="C61" s="59" t="s">
        <v>86</v>
      </c>
      <c r="D61" s="59" t="s">
        <v>86</v>
      </c>
      <c r="E61" s="54"/>
      <c r="F61" s="54"/>
      <c r="G61" s="54"/>
      <c r="H61" s="59" t="s">
        <v>293</v>
      </c>
      <c r="I61" s="39"/>
      <c r="J61" s="40"/>
    </row>
    <row r="62" spans="1:10">
      <c r="A62" s="53" t="s">
        <v>33</v>
      </c>
      <c r="B62" s="59">
        <v>56</v>
      </c>
      <c r="C62" s="59" t="s">
        <v>87</v>
      </c>
      <c r="D62" s="59" t="s">
        <v>87</v>
      </c>
      <c r="E62" s="54"/>
      <c r="F62" s="54"/>
      <c r="G62" s="54"/>
      <c r="H62" s="59" t="s">
        <v>87</v>
      </c>
      <c r="I62" s="39"/>
      <c r="J62" s="40"/>
    </row>
    <row r="63" spans="1:10">
      <c r="A63" s="53" t="s">
        <v>33</v>
      </c>
      <c r="B63" s="59">
        <v>57</v>
      </c>
      <c r="C63" s="59" t="s">
        <v>88</v>
      </c>
      <c r="D63" s="59" t="s">
        <v>88</v>
      </c>
      <c r="E63" s="54"/>
      <c r="F63" s="54"/>
      <c r="G63" s="54"/>
      <c r="H63" s="59" t="s">
        <v>88</v>
      </c>
      <c r="I63" s="39"/>
      <c r="J63" s="40"/>
    </row>
    <row r="64" spans="1:10">
      <c r="A64" s="53" t="s">
        <v>33</v>
      </c>
      <c r="B64" s="59">
        <v>58</v>
      </c>
      <c r="C64" s="67" t="s">
        <v>89</v>
      </c>
      <c r="D64" s="67" t="s">
        <v>89</v>
      </c>
      <c r="E64" s="54"/>
      <c r="F64" s="54"/>
      <c r="G64" s="54"/>
      <c r="H64" s="68" t="s">
        <v>294</v>
      </c>
      <c r="I64" s="39"/>
      <c r="J64" s="40"/>
    </row>
    <row r="65" spans="1:10" ht="23.25">
      <c r="A65" s="53" t="s">
        <v>33</v>
      </c>
      <c r="B65" s="59">
        <v>59</v>
      </c>
      <c r="C65" s="67" t="s">
        <v>90</v>
      </c>
      <c r="D65" s="67" t="s">
        <v>90</v>
      </c>
      <c r="E65" s="54"/>
      <c r="F65" s="54"/>
      <c r="G65" s="54"/>
      <c r="H65" s="68" t="s">
        <v>295</v>
      </c>
      <c r="I65" s="39"/>
      <c r="J65" s="40"/>
    </row>
    <row r="66" spans="1:10" ht="45">
      <c r="A66" s="53" t="s">
        <v>33</v>
      </c>
      <c r="B66" s="59">
        <v>60</v>
      </c>
      <c r="C66" s="59" t="s">
        <v>91</v>
      </c>
      <c r="D66" s="59" t="s">
        <v>91</v>
      </c>
      <c r="E66" s="54"/>
      <c r="F66" s="54"/>
      <c r="G66" s="54"/>
      <c r="H66" s="69" t="s">
        <v>296</v>
      </c>
      <c r="I66" s="39"/>
      <c r="J66" s="40"/>
    </row>
    <row r="67" spans="1:10" ht="45.75">
      <c r="A67" s="53" t="s">
        <v>33</v>
      </c>
      <c r="B67" s="59">
        <v>61</v>
      </c>
      <c r="C67" s="67" t="s">
        <v>92</v>
      </c>
      <c r="D67" s="67" t="s">
        <v>92</v>
      </c>
      <c r="E67" s="54"/>
      <c r="F67" s="54"/>
      <c r="G67" s="54"/>
      <c r="H67" s="67" t="s">
        <v>297</v>
      </c>
      <c r="I67" s="39"/>
      <c r="J67" s="40"/>
    </row>
    <row r="68" spans="1:10" ht="45.75">
      <c r="A68" s="53" t="s">
        <v>33</v>
      </c>
      <c r="B68" s="59">
        <v>62</v>
      </c>
      <c r="C68" s="67" t="s">
        <v>93</v>
      </c>
      <c r="D68" s="67" t="s">
        <v>93</v>
      </c>
      <c r="E68" s="54"/>
      <c r="F68" s="54"/>
      <c r="G68" s="54"/>
      <c r="H68" s="67" t="s">
        <v>298</v>
      </c>
      <c r="I68" s="39"/>
      <c r="J68" s="40"/>
    </row>
    <row r="69" spans="1:10" ht="45.75">
      <c r="A69" s="53" t="s">
        <v>33</v>
      </c>
      <c r="B69" s="59">
        <v>63</v>
      </c>
      <c r="C69" s="67" t="s">
        <v>94</v>
      </c>
      <c r="D69" s="67" t="s">
        <v>94</v>
      </c>
      <c r="E69" s="54"/>
      <c r="F69" s="54"/>
      <c r="G69" s="54"/>
      <c r="H69" s="67" t="s">
        <v>299</v>
      </c>
      <c r="I69" s="39"/>
      <c r="J69" s="40"/>
    </row>
    <row r="70" spans="1:10" ht="45.75">
      <c r="A70" s="53" t="s">
        <v>33</v>
      </c>
      <c r="B70" s="59">
        <v>64</v>
      </c>
      <c r="C70" s="67" t="s">
        <v>95</v>
      </c>
      <c r="D70" s="67" t="s">
        <v>95</v>
      </c>
      <c r="E70" s="54"/>
      <c r="F70" s="54"/>
      <c r="G70" s="54"/>
      <c r="H70" s="67" t="s">
        <v>300</v>
      </c>
      <c r="I70" s="39"/>
      <c r="J70" s="40"/>
    </row>
    <row r="71" spans="1:10" ht="57">
      <c r="A71" s="53" t="s">
        <v>33</v>
      </c>
      <c r="B71" s="59">
        <v>65</v>
      </c>
      <c r="C71" s="67" t="s">
        <v>96</v>
      </c>
      <c r="D71" s="67" t="s">
        <v>96</v>
      </c>
      <c r="E71" s="54"/>
      <c r="F71" s="54"/>
      <c r="G71" s="54"/>
      <c r="H71" s="67" t="s">
        <v>301</v>
      </c>
      <c r="I71" s="39"/>
      <c r="J71" s="40"/>
    </row>
    <row r="72" spans="1:10" ht="45.75">
      <c r="A72" s="53" t="s">
        <v>33</v>
      </c>
      <c r="B72" s="59">
        <v>66</v>
      </c>
      <c r="C72" s="67" t="s">
        <v>97</v>
      </c>
      <c r="D72" s="67" t="s">
        <v>97</v>
      </c>
      <c r="E72" s="54"/>
      <c r="F72" s="54"/>
      <c r="G72" s="54"/>
      <c r="H72" s="67" t="s">
        <v>302</v>
      </c>
      <c r="I72" s="39"/>
      <c r="J72" s="40"/>
    </row>
    <row r="73" spans="1:10" ht="57">
      <c r="A73" s="53" t="s">
        <v>33</v>
      </c>
      <c r="B73" s="59">
        <v>67</v>
      </c>
      <c r="C73" s="67" t="s">
        <v>98</v>
      </c>
      <c r="D73" s="67" t="s">
        <v>98</v>
      </c>
      <c r="E73" s="54"/>
      <c r="F73" s="54"/>
      <c r="G73" s="54"/>
      <c r="H73" s="67" t="s">
        <v>303</v>
      </c>
      <c r="I73" s="39"/>
      <c r="J73" s="40"/>
    </row>
    <row r="74" spans="1:10" ht="45.75">
      <c r="A74" s="53" t="s">
        <v>33</v>
      </c>
      <c r="B74" s="59">
        <v>68</v>
      </c>
      <c r="C74" s="67" t="s">
        <v>99</v>
      </c>
      <c r="D74" s="67" t="s">
        <v>99</v>
      </c>
      <c r="E74" s="54"/>
      <c r="F74" s="54"/>
      <c r="G74" s="54"/>
      <c r="H74" s="67" t="s">
        <v>304</v>
      </c>
      <c r="I74" s="39"/>
      <c r="J74" s="40"/>
    </row>
    <row r="75" spans="1:10" ht="45.75">
      <c r="A75" s="53" t="s">
        <v>33</v>
      </c>
      <c r="B75" s="59">
        <v>69</v>
      </c>
      <c r="C75" s="67" t="s">
        <v>100</v>
      </c>
      <c r="D75" s="67" t="s">
        <v>100</v>
      </c>
      <c r="E75" s="54"/>
      <c r="F75" s="54"/>
      <c r="G75" s="54"/>
      <c r="H75" s="68" t="s">
        <v>305</v>
      </c>
      <c r="I75" s="39"/>
      <c r="J75" s="40"/>
    </row>
    <row r="76" spans="1:10" ht="45.75">
      <c r="A76" s="53" t="s">
        <v>33</v>
      </c>
      <c r="B76" s="59">
        <v>70</v>
      </c>
      <c r="C76" s="67" t="s">
        <v>101</v>
      </c>
      <c r="D76" s="67" t="s">
        <v>101</v>
      </c>
      <c r="E76" s="54"/>
      <c r="F76" s="54"/>
      <c r="G76" s="54"/>
      <c r="H76" s="67" t="s">
        <v>306</v>
      </c>
      <c r="I76" s="39"/>
      <c r="J76" s="40"/>
    </row>
    <row r="77" spans="1:10" ht="57">
      <c r="A77" s="53" t="s">
        <v>33</v>
      </c>
      <c r="B77" s="59">
        <v>71</v>
      </c>
      <c r="C77" s="67" t="s">
        <v>102</v>
      </c>
      <c r="D77" s="67" t="s">
        <v>102</v>
      </c>
      <c r="E77" s="54"/>
      <c r="F77" s="54"/>
      <c r="G77" s="54"/>
      <c r="H77" s="68" t="s">
        <v>307</v>
      </c>
      <c r="I77" s="39"/>
      <c r="J77" s="40"/>
    </row>
    <row r="78" spans="1:10" ht="57">
      <c r="A78" s="53" t="s">
        <v>33</v>
      </c>
      <c r="B78" s="59">
        <v>72</v>
      </c>
      <c r="C78" s="67" t="s">
        <v>102</v>
      </c>
      <c r="D78" s="67" t="s">
        <v>102</v>
      </c>
      <c r="E78" s="54"/>
      <c r="F78" s="54"/>
      <c r="G78" s="54"/>
      <c r="H78" s="68" t="s">
        <v>308</v>
      </c>
      <c r="I78" s="39"/>
      <c r="J78" s="40"/>
    </row>
    <row r="79" spans="1:10" ht="45.75">
      <c r="A79" s="53" t="s">
        <v>33</v>
      </c>
      <c r="B79" s="59">
        <v>73</v>
      </c>
      <c r="C79" s="67" t="s">
        <v>103</v>
      </c>
      <c r="D79" s="67" t="s">
        <v>103</v>
      </c>
      <c r="E79" s="54"/>
      <c r="F79" s="54"/>
      <c r="G79" s="54"/>
      <c r="H79" s="67" t="s">
        <v>309</v>
      </c>
      <c r="I79" s="39"/>
      <c r="J79" s="40"/>
    </row>
    <row r="80" spans="1:10" ht="45.75">
      <c r="A80" s="53" t="s">
        <v>33</v>
      </c>
      <c r="B80" s="59">
        <v>74</v>
      </c>
      <c r="C80" s="67" t="s">
        <v>104</v>
      </c>
      <c r="D80" s="67" t="s">
        <v>104</v>
      </c>
      <c r="E80" s="54"/>
      <c r="F80" s="54"/>
      <c r="G80" s="54"/>
      <c r="H80" s="67" t="s">
        <v>310</v>
      </c>
      <c r="I80" s="39"/>
      <c r="J80" s="40"/>
    </row>
    <row r="81" spans="1:10" ht="45.75">
      <c r="A81" s="53" t="s">
        <v>33</v>
      </c>
      <c r="B81" s="59">
        <v>75</v>
      </c>
      <c r="C81" s="67" t="s">
        <v>105</v>
      </c>
      <c r="D81" s="67" t="s">
        <v>105</v>
      </c>
      <c r="E81" s="54"/>
      <c r="F81" s="54"/>
      <c r="G81" s="54"/>
      <c r="H81" s="67" t="s">
        <v>311</v>
      </c>
      <c r="I81" s="39"/>
      <c r="J81" s="40"/>
    </row>
    <row r="82" spans="1:10" ht="45.75">
      <c r="A82" s="53" t="s">
        <v>33</v>
      </c>
      <c r="B82" s="59">
        <v>76</v>
      </c>
      <c r="C82" s="67" t="s">
        <v>106</v>
      </c>
      <c r="D82" s="67" t="s">
        <v>106</v>
      </c>
      <c r="E82" s="54"/>
      <c r="F82" s="54"/>
      <c r="G82" s="54"/>
      <c r="H82" s="67" t="s">
        <v>312</v>
      </c>
      <c r="I82" s="39"/>
      <c r="J82" s="40"/>
    </row>
    <row r="83" spans="1:10" ht="45.75">
      <c r="A83" s="53" t="s">
        <v>33</v>
      </c>
      <c r="B83" s="59">
        <v>77</v>
      </c>
      <c r="C83" s="67" t="s">
        <v>107</v>
      </c>
      <c r="D83" s="67" t="s">
        <v>107</v>
      </c>
      <c r="E83" s="54"/>
      <c r="F83" s="54"/>
      <c r="G83" s="54"/>
      <c r="H83" s="68" t="s">
        <v>313</v>
      </c>
      <c r="I83" s="39"/>
      <c r="J83" s="40"/>
    </row>
    <row r="84" spans="1:10" ht="45.75">
      <c r="A84" s="53" t="s">
        <v>33</v>
      </c>
      <c r="B84" s="59">
        <v>78</v>
      </c>
      <c r="C84" s="67" t="s">
        <v>108</v>
      </c>
      <c r="D84" s="67" t="s">
        <v>108</v>
      </c>
      <c r="E84" s="54"/>
      <c r="F84" s="54"/>
      <c r="G84" s="54"/>
      <c r="H84" s="68" t="s">
        <v>314</v>
      </c>
      <c r="I84" s="39"/>
      <c r="J84" s="40"/>
    </row>
    <row r="85" spans="1:10" ht="45.75">
      <c r="A85" s="53" t="s">
        <v>33</v>
      </c>
      <c r="B85" s="59">
        <v>79</v>
      </c>
      <c r="C85" s="67" t="s">
        <v>109</v>
      </c>
      <c r="D85" s="67" t="s">
        <v>109</v>
      </c>
      <c r="E85" s="54"/>
      <c r="F85" s="54"/>
      <c r="G85" s="54"/>
      <c r="H85" s="68" t="s">
        <v>315</v>
      </c>
      <c r="I85" s="39"/>
      <c r="J85" s="40"/>
    </row>
    <row r="86" spans="1:10" ht="34.5">
      <c r="A86" s="53" t="s">
        <v>33</v>
      </c>
      <c r="B86" s="59">
        <v>80</v>
      </c>
      <c r="C86" s="67" t="s">
        <v>110</v>
      </c>
      <c r="D86" s="67" t="s">
        <v>110</v>
      </c>
      <c r="E86" s="54"/>
      <c r="F86" s="54"/>
      <c r="G86" s="54"/>
      <c r="H86" s="67" t="s">
        <v>316</v>
      </c>
      <c r="I86" s="39"/>
      <c r="J86" s="40"/>
    </row>
    <row r="87" spans="1:10" ht="34.5">
      <c r="A87" s="53" t="s">
        <v>33</v>
      </c>
      <c r="B87" s="59">
        <v>81</v>
      </c>
      <c r="C87" s="67" t="s">
        <v>111</v>
      </c>
      <c r="D87" s="67" t="s">
        <v>111</v>
      </c>
      <c r="E87" s="54"/>
      <c r="F87" s="54"/>
      <c r="G87" s="54"/>
      <c r="H87" s="67" t="s">
        <v>317</v>
      </c>
      <c r="I87" s="39"/>
      <c r="J87" s="40"/>
    </row>
    <row r="88" spans="1:10" ht="45.75">
      <c r="A88" s="53" t="s">
        <v>33</v>
      </c>
      <c r="B88" s="59">
        <v>82</v>
      </c>
      <c r="C88" s="67" t="s">
        <v>112</v>
      </c>
      <c r="D88" s="67" t="s">
        <v>112</v>
      </c>
      <c r="E88" s="54"/>
      <c r="F88" s="54"/>
      <c r="G88" s="54"/>
      <c r="H88" s="68" t="s">
        <v>318</v>
      </c>
      <c r="I88" s="39"/>
      <c r="J88" s="40"/>
    </row>
    <row r="89" spans="1:10" ht="45.75">
      <c r="A89" s="53" t="s">
        <v>33</v>
      </c>
      <c r="B89" s="59">
        <v>83</v>
      </c>
      <c r="C89" s="67" t="s">
        <v>113</v>
      </c>
      <c r="D89" s="67" t="s">
        <v>113</v>
      </c>
      <c r="E89" s="54"/>
      <c r="F89" s="54"/>
      <c r="G89" s="54"/>
      <c r="H89" s="67" t="s">
        <v>319</v>
      </c>
      <c r="I89" s="39"/>
      <c r="J89" s="40"/>
    </row>
    <row r="90" spans="1:10" ht="34.5">
      <c r="A90" s="53" t="s">
        <v>33</v>
      </c>
      <c r="B90" s="59">
        <v>84</v>
      </c>
      <c r="C90" s="67" t="s">
        <v>114</v>
      </c>
      <c r="D90" s="67" t="s">
        <v>114</v>
      </c>
      <c r="E90" s="54"/>
      <c r="F90" s="54"/>
      <c r="G90" s="54"/>
      <c r="H90" s="67" t="s">
        <v>320</v>
      </c>
      <c r="I90" s="39"/>
      <c r="J90" s="40"/>
    </row>
    <row r="91" spans="1:10" ht="45.75">
      <c r="A91" s="53" t="s">
        <v>33</v>
      </c>
      <c r="B91" s="59">
        <v>85</v>
      </c>
      <c r="C91" s="67" t="s">
        <v>115</v>
      </c>
      <c r="D91" s="67" t="s">
        <v>115</v>
      </c>
      <c r="E91" s="54"/>
      <c r="F91" s="54"/>
      <c r="G91" s="54"/>
      <c r="H91" s="67" t="s">
        <v>321</v>
      </c>
      <c r="I91" s="39"/>
      <c r="J91" s="40"/>
    </row>
    <row r="92" spans="1:10" ht="45.75">
      <c r="A92" s="53" t="s">
        <v>33</v>
      </c>
      <c r="B92" s="59">
        <v>86</v>
      </c>
      <c r="C92" s="67" t="s">
        <v>116</v>
      </c>
      <c r="D92" s="67" t="s">
        <v>116</v>
      </c>
      <c r="E92" s="54"/>
      <c r="F92" s="54"/>
      <c r="G92" s="54"/>
      <c r="H92" s="67" t="s">
        <v>322</v>
      </c>
      <c r="I92" s="39"/>
      <c r="J92" s="40"/>
    </row>
    <row r="93" spans="1:10" ht="45.75">
      <c r="A93" s="53" t="s">
        <v>33</v>
      </c>
      <c r="B93" s="59">
        <v>87</v>
      </c>
      <c r="C93" s="67" t="s">
        <v>117</v>
      </c>
      <c r="D93" s="67" t="s">
        <v>117</v>
      </c>
      <c r="E93" s="54"/>
      <c r="F93" s="54"/>
      <c r="G93" s="54"/>
      <c r="H93" s="67" t="s">
        <v>323</v>
      </c>
      <c r="I93" s="39"/>
      <c r="J93" s="40"/>
    </row>
    <row r="94" spans="1:10" ht="180.75">
      <c r="A94" s="53" t="s">
        <v>33</v>
      </c>
      <c r="B94" s="59">
        <v>88</v>
      </c>
      <c r="C94" s="67" t="s">
        <v>118</v>
      </c>
      <c r="D94" s="67" t="s">
        <v>118</v>
      </c>
      <c r="E94" s="54"/>
      <c r="F94" s="54"/>
      <c r="G94" s="54"/>
      <c r="H94" s="67" t="s">
        <v>324</v>
      </c>
      <c r="I94" s="39"/>
      <c r="J94" s="40"/>
    </row>
    <row r="95" spans="1:10" ht="169.5">
      <c r="A95" s="53" t="s">
        <v>33</v>
      </c>
      <c r="B95" s="59">
        <v>89</v>
      </c>
      <c r="C95" s="67" t="s">
        <v>119</v>
      </c>
      <c r="D95" s="67" t="s">
        <v>119</v>
      </c>
      <c r="E95" s="54"/>
      <c r="F95" s="54"/>
      <c r="G95" s="54"/>
      <c r="H95" s="67" t="s">
        <v>325</v>
      </c>
      <c r="I95" s="39"/>
      <c r="J95" s="40"/>
    </row>
    <row r="96" spans="1:10" ht="45.75">
      <c r="A96" s="53" t="s">
        <v>33</v>
      </c>
      <c r="B96" s="59">
        <v>91</v>
      </c>
      <c r="C96" s="67" t="s">
        <v>120</v>
      </c>
      <c r="D96" s="67" t="s">
        <v>120</v>
      </c>
      <c r="E96" s="54"/>
      <c r="F96" s="54"/>
      <c r="G96" s="54"/>
      <c r="H96" s="67" t="s">
        <v>326</v>
      </c>
      <c r="I96" s="39"/>
      <c r="J96" s="40"/>
    </row>
    <row r="97" spans="1:10" ht="45.75">
      <c r="A97" s="53" t="s">
        <v>33</v>
      </c>
      <c r="B97" s="59">
        <v>92</v>
      </c>
      <c r="C97" s="67" t="s">
        <v>121</v>
      </c>
      <c r="D97" s="67" t="s">
        <v>121</v>
      </c>
      <c r="E97" s="54"/>
      <c r="F97" s="54"/>
      <c r="G97" s="54"/>
      <c r="H97" s="67" t="s">
        <v>327</v>
      </c>
      <c r="I97" s="39"/>
      <c r="J97" s="40"/>
    </row>
    <row r="98" spans="1:10" ht="248.25">
      <c r="A98" s="53" t="s">
        <v>33</v>
      </c>
      <c r="B98" s="59">
        <v>93</v>
      </c>
      <c r="C98" s="67" t="s">
        <v>122</v>
      </c>
      <c r="D98" s="67" t="s">
        <v>122</v>
      </c>
      <c r="E98" s="54"/>
      <c r="F98" s="54"/>
      <c r="G98" s="54"/>
      <c r="H98" s="67" t="s">
        <v>328</v>
      </c>
      <c r="I98" s="39"/>
      <c r="J98" s="40"/>
    </row>
    <row r="99" spans="1:10" ht="135.75">
      <c r="A99" s="53" t="s">
        <v>33</v>
      </c>
      <c r="B99" s="59">
        <v>94</v>
      </c>
      <c r="C99" s="67" t="s">
        <v>123</v>
      </c>
      <c r="D99" s="67" t="s">
        <v>123</v>
      </c>
      <c r="E99" s="54"/>
      <c r="F99" s="54"/>
      <c r="G99" s="54"/>
      <c r="H99" s="67" t="s">
        <v>329</v>
      </c>
      <c r="I99" s="39"/>
      <c r="J99" s="40"/>
    </row>
    <row r="100" spans="1:10" ht="113.25">
      <c r="A100" s="53" t="s">
        <v>33</v>
      </c>
      <c r="B100" s="59">
        <v>95</v>
      </c>
      <c r="C100" s="67" t="s">
        <v>124</v>
      </c>
      <c r="D100" s="67" t="s">
        <v>124</v>
      </c>
      <c r="E100" s="54"/>
      <c r="F100" s="54"/>
      <c r="G100" s="54"/>
      <c r="H100" s="67" t="s">
        <v>330</v>
      </c>
      <c r="I100" s="39"/>
      <c r="J100" s="40"/>
    </row>
    <row r="101" spans="1:10" ht="23.25">
      <c r="A101" s="53" t="s">
        <v>33</v>
      </c>
      <c r="B101" s="59">
        <v>96</v>
      </c>
      <c r="C101" s="67" t="s">
        <v>125</v>
      </c>
      <c r="D101" s="67" t="s">
        <v>125</v>
      </c>
      <c r="E101" s="54"/>
      <c r="F101" s="54"/>
      <c r="G101" s="54"/>
      <c r="H101" s="67" t="s">
        <v>331</v>
      </c>
      <c r="I101" s="39"/>
      <c r="J101" s="40"/>
    </row>
    <row r="102" spans="1:10" ht="23.25">
      <c r="A102" s="53" t="s">
        <v>33</v>
      </c>
      <c r="B102" s="59">
        <v>97</v>
      </c>
      <c r="C102" s="67" t="s">
        <v>126</v>
      </c>
      <c r="D102" s="67" t="s">
        <v>126</v>
      </c>
      <c r="E102" s="54"/>
      <c r="F102" s="54"/>
      <c r="G102" s="54"/>
      <c r="H102" s="67" t="s">
        <v>332</v>
      </c>
      <c r="I102" s="39"/>
      <c r="J102" s="40"/>
    </row>
    <row r="103" spans="1:10" ht="23.25">
      <c r="A103" s="53" t="s">
        <v>33</v>
      </c>
      <c r="B103" s="59">
        <v>98</v>
      </c>
      <c r="C103" s="67" t="s">
        <v>127</v>
      </c>
      <c r="D103" s="67" t="s">
        <v>127</v>
      </c>
      <c r="E103" s="54"/>
      <c r="F103" s="54"/>
      <c r="G103" s="54"/>
      <c r="H103" s="68" t="s">
        <v>333</v>
      </c>
      <c r="I103" s="39"/>
      <c r="J103" s="40"/>
    </row>
    <row r="104" spans="1:10" ht="23.25">
      <c r="A104" s="53" t="s">
        <v>33</v>
      </c>
      <c r="B104" s="59">
        <v>99</v>
      </c>
      <c r="C104" s="67" t="s">
        <v>128</v>
      </c>
      <c r="D104" s="67" t="s">
        <v>128</v>
      </c>
      <c r="E104" s="54"/>
      <c r="F104" s="54"/>
      <c r="G104" s="54"/>
      <c r="H104" s="68" t="s">
        <v>334</v>
      </c>
      <c r="I104" s="39"/>
      <c r="J104" s="40"/>
    </row>
    <row r="105" spans="1:10" ht="23.25">
      <c r="A105" s="53" t="s">
        <v>33</v>
      </c>
      <c r="B105" s="59">
        <v>100</v>
      </c>
      <c r="C105" s="67" t="s">
        <v>129</v>
      </c>
      <c r="D105" s="67" t="s">
        <v>129</v>
      </c>
      <c r="E105" s="54"/>
      <c r="F105" s="54"/>
      <c r="G105" s="54"/>
      <c r="H105" s="68" t="s">
        <v>335</v>
      </c>
      <c r="I105" s="39"/>
      <c r="J105" s="40"/>
    </row>
    <row r="106" spans="1:10" ht="23.25">
      <c r="A106" s="53" t="s">
        <v>33</v>
      </c>
      <c r="B106" s="59">
        <v>101</v>
      </c>
      <c r="C106" s="67" t="s">
        <v>130</v>
      </c>
      <c r="D106" s="67" t="s">
        <v>130</v>
      </c>
      <c r="E106" s="54"/>
      <c r="F106" s="54"/>
      <c r="G106" s="54"/>
      <c r="H106" s="67" t="s">
        <v>336</v>
      </c>
      <c r="I106" s="39"/>
      <c r="J106" s="40"/>
    </row>
    <row r="107" spans="1:10" ht="23.25">
      <c r="A107" s="53" t="s">
        <v>33</v>
      </c>
      <c r="B107" s="59">
        <v>102</v>
      </c>
      <c r="C107" s="67" t="s">
        <v>131</v>
      </c>
      <c r="D107" s="67" t="s">
        <v>131</v>
      </c>
      <c r="E107" s="54"/>
      <c r="F107" s="54"/>
      <c r="G107" s="54"/>
      <c r="H107" s="67" t="s">
        <v>337</v>
      </c>
      <c r="I107" s="39"/>
      <c r="J107" s="40"/>
    </row>
    <row r="108" spans="1:10">
      <c r="A108" s="53" t="s">
        <v>33</v>
      </c>
      <c r="B108" s="59">
        <v>103</v>
      </c>
      <c r="C108" s="67" t="s">
        <v>132</v>
      </c>
      <c r="D108" s="67" t="s">
        <v>132</v>
      </c>
      <c r="E108" s="54"/>
      <c r="F108" s="54"/>
      <c r="G108" s="54"/>
      <c r="H108" s="67" t="s">
        <v>338</v>
      </c>
      <c r="I108" s="39"/>
      <c r="J108" s="40"/>
    </row>
    <row r="109" spans="1:10" ht="23.25">
      <c r="A109" s="53" t="s">
        <v>33</v>
      </c>
      <c r="B109" s="59">
        <v>104</v>
      </c>
      <c r="C109" s="68" t="s">
        <v>133</v>
      </c>
      <c r="D109" s="68" t="s">
        <v>133</v>
      </c>
      <c r="E109" s="54"/>
      <c r="F109" s="54"/>
      <c r="G109" s="54"/>
      <c r="H109" s="68" t="s">
        <v>339</v>
      </c>
      <c r="I109" s="39"/>
      <c r="J109" s="40"/>
    </row>
    <row r="110" spans="1:10" ht="23.25">
      <c r="A110" s="53" t="s">
        <v>33</v>
      </c>
      <c r="B110" s="59">
        <v>105</v>
      </c>
      <c r="C110" s="67" t="s">
        <v>133</v>
      </c>
      <c r="D110" s="67" t="s">
        <v>133</v>
      </c>
      <c r="E110" s="54"/>
      <c r="F110" s="54"/>
      <c r="G110" s="54"/>
      <c r="H110" s="67" t="s">
        <v>340</v>
      </c>
      <c r="I110" s="39"/>
      <c r="J110" s="40"/>
    </row>
    <row r="111" spans="1:10">
      <c r="A111" s="53" t="s">
        <v>33</v>
      </c>
      <c r="B111" s="59">
        <v>106</v>
      </c>
      <c r="C111" s="67" t="s">
        <v>134</v>
      </c>
      <c r="D111" s="67" t="s">
        <v>134</v>
      </c>
      <c r="E111" s="54"/>
      <c r="F111" s="54"/>
      <c r="G111" s="54"/>
      <c r="H111" s="67" t="s">
        <v>341</v>
      </c>
      <c r="I111" s="39"/>
      <c r="J111" s="40"/>
    </row>
    <row r="112" spans="1:10" ht="102">
      <c r="A112" s="53" t="s">
        <v>33</v>
      </c>
      <c r="B112" s="59">
        <v>107</v>
      </c>
      <c r="C112" s="67" t="s">
        <v>135</v>
      </c>
      <c r="D112" s="67" t="s">
        <v>135</v>
      </c>
      <c r="E112" s="54"/>
      <c r="F112" s="54"/>
      <c r="G112" s="54"/>
      <c r="H112" s="67" t="s">
        <v>342</v>
      </c>
      <c r="I112" s="39"/>
      <c r="J112" s="40"/>
    </row>
    <row r="113" spans="1:10" ht="102">
      <c r="A113" s="53" t="s">
        <v>33</v>
      </c>
      <c r="B113" s="59">
        <v>108</v>
      </c>
      <c r="C113" s="67" t="s">
        <v>136</v>
      </c>
      <c r="D113" s="67" t="s">
        <v>136</v>
      </c>
      <c r="E113" s="54"/>
      <c r="F113" s="54"/>
      <c r="G113" s="54"/>
      <c r="H113" s="67" t="s">
        <v>343</v>
      </c>
      <c r="I113" s="39"/>
      <c r="J113" s="40"/>
    </row>
    <row r="114" spans="1:10" ht="34.5">
      <c r="A114" s="53" t="s">
        <v>33</v>
      </c>
      <c r="B114" s="59">
        <v>109</v>
      </c>
      <c r="C114" s="67" t="s">
        <v>137</v>
      </c>
      <c r="D114" s="67" t="s">
        <v>137</v>
      </c>
      <c r="E114" s="54"/>
      <c r="F114" s="54"/>
      <c r="G114" s="54"/>
      <c r="H114" s="67" t="s">
        <v>344</v>
      </c>
      <c r="I114" s="39"/>
      <c r="J114" s="40"/>
    </row>
    <row r="115" spans="1:10" ht="34.5">
      <c r="A115" s="53" t="s">
        <v>33</v>
      </c>
      <c r="B115" s="59">
        <v>110</v>
      </c>
      <c r="C115" s="67" t="s">
        <v>138</v>
      </c>
      <c r="D115" s="67" t="s">
        <v>138</v>
      </c>
      <c r="H115" s="67" t="s">
        <v>345</v>
      </c>
    </row>
    <row r="116" spans="1:10" ht="34.5">
      <c r="A116" s="53" t="s">
        <v>33</v>
      </c>
      <c r="B116" s="59">
        <v>111</v>
      </c>
      <c r="C116" s="67" t="s">
        <v>139</v>
      </c>
      <c r="D116" s="67" t="s">
        <v>139</v>
      </c>
      <c r="H116" s="67" t="s">
        <v>346</v>
      </c>
    </row>
    <row r="117" spans="1:10" ht="34.5">
      <c r="A117" s="53" t="s">
        <v>33</v>
      </c>
      <c r="B117" s="59">
        <v>112</v>
      </c>
      <c r="C117" s="67" t="s">
        <v>140</v>
      </c>
      <c r="D117" s="67" t="s">
        <v>140</v>
      </c>
      <c r="H117" s="67" t="s">
        <v>347</v>
      </c>
    </row>
    <row r="118" spans="1:10" ht="34.5">
      <c r="A118" s="53" t="s">
        <v>33</v>
      </c>
      <c r="B118" s="59">
        <v>113</v>
      </c>
      <c r="C118" s="67" t="s">
        <v>141</v>
      </c>
      <c r="D118" s="67" t="s">
        <v>141</v>
      </c>
      <c r="H118" s="67" t="s">
        <v>348</v>
      </c>
    </row>
    <row r="119" spans="1:10" ht="23.25">
      <c r="A119" s="53" t="s">
        <v>33</v>
      </c>
      <c r="B119" s="59">
        <v>114</v>
      </c>
      <c r="C119" s="67" t="s">
        <v>142</v>
      </c>
      <c r="D119" s="67" t="s">
        <v>142</v>
      </c>
      <c r="H119" s="67" t="s">
        <v>349</v>
      </c>
    </row>
    <row r="120" spans="1:10" ht="34.5">
      <c r="A120" s="53" t="s">
        <v>33</v>
      </c>
      <c r="B120" s="59">
        <v>115</v>
      </c>
      <c r="C120" s="67" t="s">
        <v>143</v>
      </c>
      <c r="D120" s="67" t="s">
        <v>143</v>
      </c>
      <c r="H120" s="67" t="s">
        <v>350</v>
      </c>
    </row>
    <row r="121" spans="1:10" ht="23.25">
      <c r="A121" s="53" t="s">
        <v>33</v>
      </c>
      <c r="B121" s="59">
        <v>116</v>
      </c>
      <c r="C121" s="67" t="s">
        <v>144</v>
      </c>
      <c r="D121" s="67" t="s">
        <v>144</v>
      </c>
      <c r="H121" s="67" t="s">
        <v>351</v>
      </c>
    </row>
    <row r="122" spans="1:10" ht="23.25">
      <c r="A122" s="53" t="s">
        <v>33</v>
      </c>
      <c r="B122" s="59">
        <v>117</v>
      </c>
      <c r="C122" s="67" t="s">
        <v>145</v>
      </c>
      <c r="D122" s="67" t="s">
        <v>145</v>
      </c>
      <c r="H122" s="68" t="s">
        <v>352</v>
      </c>
    </row>
    <row r="123" spans="1:10" ht="23.25">
      <c r="A123" s="53" t="s">
        <v>33</v>
      </c>
      <c r="B123" s="59">
        <v>118</v>
      </c>
      <c r="C123" s="67" t="s">
        <v>146</v>
      </c>
      <c r="D123" s="67" t="s">
        <v>146</v>
      </c>
      <c r="H123" s="68" t="s">
        <v>353</v>
      </c>
    </row>
    <row r="124" spans="1:10" ht="23.25">
      <c r="A124" s="53" t="s">
        <v>33</v>
      </c>
      <c r="B124" s="59">
        <v>119</v>
      </c>
      <c r="C124" s="67" t="s">
        <v>147</v>
      </c>
      <c r="D124" s="67" t="s">
        <v>147</v>
      </c>
      <c r="H124" s="67" t="s">
        <v>354</v>
      </c>
    </row>
    <row r="125" spans="1:10" ht="23.25">
      <c r="A125" s="53" t="s">
        <v>33</v>
      </c>
      <c r="B125" s="59">
        <v>120</v>
      </c>
      <c r="C125" s="67" t="s">
        <v>148</v>
      </c>
      <c r="D125" s="67" t="s">
        <v>148</v>
      </c>
      <c r="H125" s="68" t="s">
        <v>355</v>
      </c>
    </row>
    <row r="126" spans="1:10" ht="23.25">
      <c r="A126" s="53" t="s">
        <v>33</v>
      </c>
      <c r="B126" s="59">
        <v>121</v>
      </c>
      <c r="C126" s="67" t="s">
        <v>149</v>
      </c>
      <c r="D126" s="67" t="s">
        <v>149</v>
      </c>
      <c r="H126" s="68" t="s">
        <v>356</v>
      </c>
    </row>
    <row r="127" spans="1:10" ht="23.25">
      <c r="A127" s="53" t="s">
        <v>33</v>
      </c>
      <c r="B127" s="59">
        <v>122</v>
      </c>
      <c r="C127" s="67" t="s">
        <v>150</v>
      </c>
      <c r="D127" s="67" t="s">
        <v>150</v>
      </c>
      <c r="H127" s="68" t="s">
        <v>357</v>
      </c>
    </row>
    <row r="128" spans="1:10" ht="23.25">
      <c r="A128" s="53" t="s">
        <v>33</v>
      </c>
      <c r="B128" s="59">
        <v>123</v>
      </c>
      <c r="C128" s="67" t="s">
        <v>151</v>
      </c>
      <c r="D128" s="67" t="s">
        <v>151</v>
      </c>
      <c r="H128" s="68" t="s">
        <v>358</v>
      </c>
    </row>
    <row r="129" spans="1:8" ht="23.25">
      <c r="A129" s="53" t="s">
        <v>33</v>
      </c>
      <c r="B129" s="59">
        <v>124</v>
      </c>
      <c r="C129" s="67" t="s">
        <v>152</v>
      </c>
      <c r="D129" s="67" t="s">
        <v>152</v>
      </c>
      <c r="H129" s="67" t="s">
        <v>359</v>
      </c>
    </row>
    <row r="130" spans="1:8" ht="23.25">
      <c r="A130" s="53" t="s">
        <v>33</v>
      </c>
      <c r="B130" s="59">
        <v>125</v>
      </c>
      <c r="C130" s="67" t="s">
        <v>153</v>
      </c>
      <c r="D130" s="67" t="s">
        <v>153</v>
      </c>
      <c r="H130" s="67" t="s">
        <v>360</v>
      </c>
    </row>
    <row r="131" spans="1:8" ht="23.25">
      <c r="A131" s="53" t="s">
        <v>33</v>
      </c>
      <c r="B131" s="59">
        <v>126</v>
      </c>
      <c r="C131" s="67" t="s">
        <v>154</v>
      </c>
      <c r="D131" s="67" t="s">
        <v>154</v>
      </c>
      <c r="H131" s="67" t="s">
        <v>361</v>
      </c>
    </row>
    <row r="132" spans="1:8" ht="23.25">
      <c r="A132" s="53" t="s">
        <v>33</v>
      </c>
      <c r="B132" s="59">
        <v>127</v>
      </c>
      <c r="C132" s="67" t="s">
        <v>155</v>
      </c>
      <c r="D132" s="67" t="s">
        <v>155</v>
      </c>
      <c r="H132" s="67" t="s">
        <v>362</v>
      </c>
    </row>
    <row r="133" spans="1:8" ht="34.5">
      <c r="A133" s="53" t="s">
        <v>33</v>
      </c>
      <c r="B133" s="59">
        <v>128</v>
      </c>
      <c r="C133" s="67" t="s">
        <v>156</v>
      </c>
      <c r="D133" s="67" t="s">
        <v>156</v>
      </c>
      <c r="H133" s="67" t="s">
        <v>363</v>
      </c>
    </row>
    <row r="134" spans="1:8" ht="23.25">
      <c r="A134" s="53" t="s">
        <v>33</v>
      </c>
      <c r="B134" s="59">
        <v>129</v>
      </c>
      <c r="C134" s="67" t="s">
        <v>157</v>
      </c>
      <c r="D134" s="67" t="s">
        <v>157</v>
      </c>
      <c r="H134" s="67" t="s">
        <v>364</v>
      </c>
    </row>
    <row r="135" spans="1:8" ht="23.25">
      <c r="A135" s="53" t="s">
        <v>33</v>
      </c>
      <c r="B135" s="59">
        <v>130</v>
      </c>
      <c r="C135" s="67" t="s">
        <v>158</v>
      </c>
      <c r="D135" s="67" t="s">
        <v>158</v>
      </c>
      <c r="H135" s="67" t="s">
        <v>365</v>
      </c>
    </row>
    <row r="136" spans="1:8" ht="23.25">
      <c r="A136" s="53" t="s">
        <v>33</v>
      </c>
      <c r="B136" s="59">
        <v>131</v>
      </c>
      <c r="C136" s="67" t="s">
        <v>159</v>
      </c>
      <c r="D136" s="67" t="s">
        <v>159</v>
      </c>
      <c r="H136" s="67" t="s">
        <v>366</v>
      </c>
    </row>
    <row r="137" spans="1:8" ht="57">
      <c r="A137" s="53" t="s">
        <v>33</v>
      </c>
      <c r="B137" s="59">
        <v>132</v>
      </c>
      <c r="C137" s="67" t="s">
        <v>160</v>
      </c>
      <c r="D137" s="67" t="s">
        <v>160</v>
      </c>
      <c r="H137" s="67" t="s">
        <v>367</v>
      </c>
    </row>
    <row r="138" spans="1:8" ht="45.75">
      <c r="A138" s="53" t="s">
        <v>33</v>
      </c>
      <c r="B138" s="59">
        <v>133</v>
      </c>
      <c r="C138" s="67" t="s">
        <v>161</v>
      </c>
      <c r="D138" s="67" t="s">
        <v>161</v>
      </c>
      <c r="H138" s="67" t="s">
        <v>368</v>
      </c>
    </row>
    <row r="139" spans="1:8" ht="45.75">
      <c r="A139" s="53" t="s">
        <v>33</v>
      </c>
      <c r="B139" s="59">
        <v>134</v>
      </c>
      <c r="C139" s="67" t="s">
        <v>162</v>
      </c>
      <c r="D139" s="67" t="s">
        <v>162</v>
      </c>
      <c r="H139" s="67" t="s">
        <v>369</v>
      </c>
    </row>
    <row r="140" spans="1:8" ht="34.5">
      <c r="A140" s="53" t="s">
        <v>33</v>
      </c>
      <c r="B140" s="59">
        <v>135</v>
      </c>
      <c r="C140" s="67" t="s">
        <v>163</v>
      </c>
      <c r="D140" s="67" t="s">
        <v>163</v>
      </c>
      <c r="H140" s="67" t="s">
        <v>370</v>
      </c>
    </row>
    <row r="141" spans="1:8" ht="34.5">
      <c r="A141" s="53" t="s">
        <v>33</v>
      </c>
      <c r="B141" s="59">
        <v>136</v>
      </c>
      <c r="C141" s="67" t="s">
        <v>164</v>
      </c>
      <c r="D141" s="67" t="s">
        <v>164</v>
      </c>
      <c r="H141" s="67" t="s">
        <v>371</v>
      </c>
    </row>
    <row r="142" spans="1:8" ht="34.5">
      <c r="A142" s="53" t="s">
        <v>33</v>
      </c>
      <c r="B142" s="59">
        <v>137</v>
      </c>
      <c r="C142" s="67" t="s">
        <v>165</v>
      </c>
      <c r="D142" s="67" t="s">
        <v>165</v>
      </c>
      <c r="H142" s="67" t="s">
        <v>372</v>
      </c>
    </row>
    <row r="143" spans="1:8" ht="23.25">
      <c r="A143" s="53" t="s">
        <v>33</v>
      </c>
      <c r="B143" s="59">
        <v>138</v>
      </c>
      <c r="C143" s="67" t="s">
        <v>166</v>
      </c>
      <c r="D143" s="67" t="s">
        <v>166</v>
      </c>
      <c r="H143" s="67" t="s">
        <v>373</v>
      </c>
    </row>
    <row r="144" spans="1:8" ht="23.25">
      <c r="A144" s="53" t="s">
        <v>33</v>
      </c>
      <c r="B144" s="59">
        <v>139</v>
      </c>
      <c r="C144" s="67" t="s">
        <v>167</v>
      </c>
      <c r="D144" s="67" t="s">
        <v>167</v>
      </c>
      <c r="H144" s="67" t="s">
        <v>374</v>
      </c>
    </row>
    <row r="145" spans="1:8" ht="45.75">
      <c r="A145" s="53" t="s">
        <v>33</v>
      </c>
      <c r="B145" s="59">
        <v>140</v>
      </c>
      <c r="C145" s="67" t="s">
        <v>168</v>
      </c>
      <c r="D145" s="67" t="s">
        <v>168</v>
      </c>
      <c r="H145" s="67" t="s">
        <v>375</v>
      </c>
    </row>
    <row r="146" spans="1:8" ht="57">
      <c r="A146" s="53" t="s">
        <v>33</v>
      </c>
      <c r="B146" s="59">
        <v>141</v>
      </c>
      <c r="C146" s="67" t="s">
        <v>169</v>
      </c>
      <c r="D146" s="67" t="s">
        <v>169</v>
      </c>
      <c r="H146" s="67" t="s">
        <v>376</v>
      </c>
    </row>
    <row r="147" spans="1:8" ht="68.25">
      <c r="A147" s="53" t="s">
        <v>33</v>
      </c>
      <c r="B147" s="59">
        <v>142</v>
      </c>
      <c r="C147" s="67" t="s">
        <v>170</v>
      </c>
      <c r="D147" s="67" t="s">
        <v>170</v>
      </c>
      <c r="H147" s="67" t="s">
        <v>377</v>
      </c>
    </row>
    <row r="148" spans="1:8" ht="23.25">
      <c r="A148" s="53" t="s">
        <v>33</v>
      </c>
      <c r="B148" s="59">
        <v>143</v>
      </c>
      <c r="C148" s="67" t="s">
        <v>171</v>
      </c>
      <c r="D148" s="67" t="s">
        <v>171</v>
      </c>
      <c r="H148" s="67" t="s">
        <v>378</v>
      </c>
    </row>
    <row r="149" spans="1:8" ht="23.25">
      <c r="A149" s="53" t="s">
        <v>33</v>
      </c>
      <c r="B149" s="59">
        <v>144</v>
      </c>
      <c r="C149" s="67" t="s">
        <v>172</v>
      </c>
      <c r="D149" s="67" t="s">
        <v>172</v>
      </c>
      <c r="H149" s="67" t="s">
        <v>379</v>
      </c>
    </row>
    <row r="150" spans="1:8" ht="23.25">
      <c r="A150" s="53" t="s">
        <v>33</v>
      </c>
      <c r="B150" s="59">
        <v>145</v>
      </c>
      <c r="C150" s="67" t="s">
        <v>173</v>
      </c>
      <c r="D150" s="67" t="s">
        <v>173</v>
      </c>
      <c r="H150" s="67" t="s">
        <v>380</v>
      </c>
    </row>
    <row r="151" spans="1:8" ht="79.5">
      <c r="A151" s="53" t="s">
        <v>33</v>
      </c>
      <c r="B151" s="59">
        <v>146</v>
      </c>
      <c r="C151" s="67" t="s">
        <v>174</v>
      </c>
      <c r="D151" s="67" t="s">
        <v>174</v>
      </c>
      <c r="H151" s="67" t="s">
        <v>381</v>
      </c>
    </row>
    <row r="152" spans="1:8" ht="79.5">
      <c r="A152" s="53" t="s">
        <v>33</v>
      </c>
      <c r="B152" s="59">
        <v>147</v>
      </c>
      <c r="C152" s="67" t="s">
        <v>175</v>
      </c>
      <c r="D152" s="67" t="s">
        <v>175</v>
      </c>
      <c r="H152" s="67" t="s">
        <v>382</v>
      </c>
    </row>
    <row r="153" spans="1:8" ht="57">
      <c r="A153" s="53" t="s">
        <v>33</v>
      </c>
      <c r="B153" s="59">
        <v>148</v>
      </c>
      <c r="C153" s="67" t="s">
        <v>176</v>
      </c>
      <c r="D153" s="67" t="s">
        <v>176</v>
      </c>
      <c r="H153" s="67" t="s">
        <v>383</v>
      </c>
    </row>
    <row r="154" spans="1:8" ht="68.25">
      <c r="A154" s="53" t="s">
        <v>33</v>
      </c>
      <c r="B154" s="59">
        <v>149</v>
      </c>
      <c r="C154" s="67" t="s">
        <v>177</v>
      </c>
      <c r="D154" s="67" t="s">
        <v>177</v>
      </c>
      <c r="H154" s="68" t="s">
        <v>384</v>
      </c>
    </row>
    <row r="155" spans="1:8" ht="68.25">
      <c r="A155" s="53" t="s">
        <v>33</v>
      </c>
      <c r="B155" s="59">
        <v>150</v>
      </c>
      <c r="C155" s="67" t="s">
        <v>178</v>
      </c>
      <c r="D155" s="67" t="s">
        <v>178</v>
      </c>
      <c r="H155" s="68" t="s">
        <v>385</v>
      </c>
    </row>
    <row r="156" spans="1:8" ht="102">
      <c r="A156" s="53" t="s">
        <v>33</v>
      </c>
      <c r="B156" s="59">
        <v>151</v>
      </c>
      <c r="C156" s="67" t="s">
        <v>177</v>
      </c>
      <c r="D156" s="67" t="s">
        <v>177</v>
      </c>
      <c r="H156" s="68" t="s">
        <v>386</v>
      </c>
    </row>
    <row r="157" spans="1:8" ht="79.5">
      <c r="A157" s="53" t="s">
        <v>33</v>
      </c>
      <c r="B157" s="59">
        <v>152</v>
      </c>
      <c r="C157" s="67" t="s">
        <v>179</v>
      </c>
      <c r="D157" s="67" t="s">
        <v>179</v>
      </c>
      <c r="H157" s="68" t="s">
        <v>387</v>
      </c>
    </row>
    <row r="158" spans="1:8" ht="79.5">
      <c r="A158" s="53" t="s">
        <v>33</v>
      </c>
      <c r="B158" s="59">
        <v>153</v>
      </c>
      <c r="C158" s="67" t="s">
        <v>180</v>
      </c>
      <c r="D158" s="67" t="s">
        <v>180</v>
      </c>
      <c r="H158" s="67" t="s">
        <v>388</v>
      </c>
    </row>
    <row r="159" spans="1:8" ht="79.5">
      <c r="A159" s="53" t="s">
        <v>33</v>
      </c>
      <c r="B159" s="59">
        <v>154</v>
      </c>
      <c r="C159" s="67" t="s">
        <v>181</v>
      </c>
      <c r="D159" s="67" t="s">
        <v>181</v>
      </c>
      <c r="H159" s="67" t="s">
        <v>389</v>
      </c>
    </row>
    <row r="160" spans="1:8" ht="79.5">
      <c r="A160" s="53" t="s">
        <v>33</v>
      </c>
      <c r="B160" s="59">
        <v>155</v>
      </c>
      <c r="C160" s="67" t="s">
        <v>182</v>
      </c>
      <c r="D160" s="67" t="s">
        <v>182</v>
      </c>
      <c r="H160" s="67" t="s">
        <v>390</v>
      </c>
    </row>
    <row r="161" spans="1:8" ht="57">
      <c r="A161" s="53" t="s">
        <v>33</v>
      </c>
      <c r="B161" s="59">
        <v>156</v>
      </c>
      <c r="C161" s="67" t="s">
        <v>183</v>
      </c>
      <c r="D161" s="67" t="s">
        <v>183</v>
      </c>
      <c r="H161" s="67" t="s">
        <v>391</v>
      </c>
    </row>
    <row r="162" spans="1:8" ht="79.5">
      <c r="A162" s="53" t="s">
        <v>33</v>
      </c>
      <c r="B162" s="59">
        <v>157</v>
      </c>
      <c r="C162" s="67" t="s">
        <v>184</v>
      </c>
      <c r="D162" s="67" t="s">
        <v>184</v>
      </c>
      <c r="H162" s="67" t="s">
        <v>392</v>
      </c>
    </row>
    <row r="163" spans="1:8" ht="90.75">
      <c r="A163" s="53" t="s">
        <v>33</v>
      </c>
      <c r="B163" s="59">
        <v>158</v>
      </c>
      <c r="C163" s="67" t="s">
        <v>185</v>
      </c>
      <c r="D163" s="67" t="s">
        <v>185</v>
      </c>
      <c r="H163" s="67" t="s">
        <v>393</v>
      </c>
    </row>
    <row r="164" spans="1:8" ht="79.5">
      <c r="A164" s="53" t="s">
        <v>33</v>
      </c>
      <c r="B164" s="59">
        <v>159</v>
      </c>
      <c r="C164" s="67" t="s">
        <v>186</v>
      </c>
      <c r="D164" s="67" t="s">
        <v>186</v>
      </c>
      <c r="H164" s="67" t="s">
        <v>394</v>
      </c>
    </row>
    <row r="165" spans="1:8" ht="79.5">
      <c r="A165" s="53" t="s">
        <v>33</v>
      </c>
      <c r="B165" s="59">
        <v>160</v>
      </c>
      <c r="C165" s="67" t="s">
        <v>187</v>
      </c>
      <c r="D165" s="67" t="s">
        <v>187</v>
      </c>
      <c r="H165" s="67" t="s">
        <v>395</v>
      </c>
    </row>
    <row r="166" spans="1:8" ht="102">
      <c r="A166" s="53" t="s">
        <v>33</v>
      </c>
      <c r="B166" s="59">
        <v>161</v>
      </c>
      <c r="C166" s="67" t="s">
        <v>188</v>
      </c>
      <c r="D166" s="67" t="s">
        <v>188</v>
      </c>
      <c r="H166" s="67" t="s">
        <v>396</v>
      </c>
    </row>
    <row r="167" spans="1:8" ht="79.5">
      <c r="A167" s="53" t="s">
        <v>33</v>
      </c>
      <c r="B167" s="59">
        <v>162</v>
      </c>
      <c r="C167" s="67" t="s">
        <v>189</v>
      </c>
      <c r="D167" s="67" t="s">
        <v>189</v>
      </c>
      <c r="H167" s="68" t="s">
        <v>397</v>
      </c>
    </row>
    <row r="168" spans="1:8" ht="68.25">
      <c r="A168" s="53" t="s">
        <v>33</v>
      </c>
      <c r="B168" s="59">
        <v>163</v>
      </c>
      <c r="C168" s="67" t="s">
        <v>190</v>
      </c>
      <c r="D168" s="67" t="s">
        <v>190</v>
      </c>
      <c r="H168" s="67" t="s">
        <v>398</v>
      </c>
    </row>
    <row r="169" spans="1:8" ht="90.75">
      <c r="A169" s="53" t="s">
        <v>33</v>
      </c>
      <c r="B169" s="59">
        <v>164</v>
      </c>
      <c r="C169" s="67" t="s">
        <v>191</v>
      </c>
      <c r="D169" s="67" t="s">
        <v>191</v>
      </c>
      <c r="H169" s="67" t="s">
        <v>399</v>
      </c>
    </row>
    <row r="170" spans="1:8" ht="124.5">
      <c r="A170" s="53" t="s">
        <v>33</v>
      </c>
      <c r="B170" s="59">
        <v>165</v>
      </c>
      <c r="C170" s="67" t="s">
        <v>192</v>
      </c>
      <c r="D170" s="67" t="s">
        <v>192</v>
      </c>
      <c r="H170" s="68" t="s">
        <v>400</v>
      </c>
    </row>
    <row r="171" spans="1:8" ht="79.5">
      <c r="A171" s="53" t="s">
        <v>33</v>
      </c>
      <c r="B171" s="59">
        <v>166</v>
      </c>
      <c r="C171" s="67" t="s">
        <v>193</v>
      </c>
      <c r="D171" s="67" t="s">
        <v>193</v>
      </c>
      <c r="H171" s="67" t="s">
        <v>401</v>
      </c>
    </row>
    <row r="172" spans="1:8" ht="113.25">
      <c r="A172" s="53" t="s">
        <v>33</v>
      </c>
      <c r="B172" s="59">
        <v>167</v>
      </c>
      <c r="C172" s="67" t="s">
        <v>194</v>
      </c>
      <c r="D172" s="67" t="s">
        <v>194</v>
      </c>
      <c r="H172" s="67" t="s">
        <v>402</v>
      </c>
    </row>
    <row r="173" spans="1:8" ht="90.75">
      <c r="A173" s="53" t="s">
        <v>33</v>
      </c>
      <c r="B173" s="59">
        <v>168</v>
      </c>
      <c r="C173" s="67" t="s">
        <v>190</v>
      </c>
      <c r="D173" s="67" t="s">
        <v>190</v>
      </c>
      <c r="H173" s="67" t="s">
        <v>403</v>
      </c>
    </row>
    <row r="174" spans="1:8" ht="57">
      <c r="A174" s="53" t="s">
        <v>33</v>
      </c>
      <c r="B174" s="59">
        <v>169</v>
      </c>
      <c r="C174" s="67" t="s">
        <v>195</v>
      </c>
      <c r="D174" s="67" t="s">
        <v>195</v>
      </c>
      <c r="H174" s="67" t="s">
        <v>404</v>
      </c>
    </row>
    <row r="175" spans="1:8" ht="57">
      <c r="A175" s="53" t="s">
        <v>33</v>
      </c>
      <c r="B175" s="59">
        <v>170</v>
      </c>
      <c r="C175" s="67" t="s">
        <v>196</v>
      </c>
      <c r="D175" s="67" t="s">
        <v>196</v>
      </c>
      <c r="H175" s="67" t="s">
        <v>405</v>
      </c>
    </row>
    <row r="176" spans="1:8" ht="79.5">
      <c r="A176" s="53" t="s">
        <v>33</v>
      </c>
      <c r="B176" s="59">
        <v>171</v>
      </c>
      <c r="C176" s="67" t="s">
        <v>197</v>
      </c>
      <c r="D176" s="67" t="s">
        <v>197</v>
      </c>
      <c r="H176" s="68" t="s">
        <v>406</v>
      </c>
    </row>
    <row r="177" spans="1:8" ht="68.25">
      <c r="A177" s="53" t="s">
        <v>33</v>
      </c>
      <c r="B177" s="59">
        <v>172</v>
      </c>
      <c r="C177" s="67" t="s">
        <v>198</v>
      </c>
      <c r="D177" s="67" t="s">
        <v>198</v>
      </c>
      <c r="H177" s="68" t="s">
        <v>407</v>
      </c>
    </row>
    <row r="178" spans="1:8" ht="135.75">
      <c r="A178" s="53" t="s">
        <v>33</v>
      </c>
      <c r="B178" s="59">
        <v>173</v>
      </c>
      <c r="C178" s="67" t="s">
        <v>199</v>
      </c>
      <c r="D178" s="67" t="s">
        <v>199</v>
      </c>
      <c r="H178" s="67" t="s">
        <v>408</v>
      </c>
    </row>
    <row r="179" spans="1:8" ht="124.5">
      <c r="A179" s="53" t="s">
        <v>33</v>
      </c>
      <c r="B179" s="59">
        <v>174</v>
      </c>
      <c r="C179" s="67" t="s">
        <v>200</v>
      </c>
      <c r="D179" s="67" t="s">
        <v>200</v>
      </c>
      <c r="H179" s="67" t="s">
        <v>409</v>
      </c>
    </row>
    <row r="180" spans="1:8" ht="90.75">
      <c r="A180" s="53" t="s">
        <v>33</v>
      </c>
      <c r="B180" s="59">
        <v>175</v>
      </c>
      <c r="C180" s="67" t="s">
        <v>201</v>
      </c>
      <c r="D180" s="67" t="s">
        <v>201</v>
      </c>
      <c r="H180" s="67" t="s">
        <v>410</v>
      </c>
    </row>
    <row r="181" spans="1:8" ht="23.25">
      <c r="A181" s="53" t="s">
        <v>33</v>
      </c>
      <c r="B181" s="59">
        <v>176</v>
      </c>
      <c r="C181" s="67" t="s">
        <v>202</v>
      </c>
      <c r="D181" s="67" t="s">
        <v>202</v>
      </c>
      <c r="H181" s="67" t="s">
        <v>411</v>
      </c>
    </row>
    <row r="182" spans="1:8" ht="23.25">
      <c r="A182" s="53" t="s">
        <v>33</v>
      </c>
      <c r="B182" s="59">
        <v>177</v>
      </c>
      <c r="C182" s="67" t="s">
        <v>203</v>
      </c>
      <c r="D182" s="67" t="s">
        <v>203</v>
      </c>
      <c r="H182" s="67" t="s">
        <v>412</v>
      </c>
    </row>
    <row r="183" spans="1:8" ht="23.25">
      <c r="A183" s="53" t="s">
        <v>33</v>
      </c>
      <c r="B183" s="59">
        <v>178</v>
      </c>
      <c r="C183" s="67" t="s">
        <v>204</v>
      </c>
      <c r="D183" s="67" t="s">
        <v>204</v>
      </c>
      <c r="H183" s="67" t="s">
        <v>413</v>
      </c>
    </row>
    <row r="184" spans="1:8" ht="90.75">
      <c r="A184" s="53" t="s">
        <v>33</v>
      </c>
      <c r="B184" s="59">
        <v>179</v>
      </c>
      <c r="C184" s="67" t="s">
        <v>205</v>
      </c>
      <c r="D184" s="67" t="s">
        <v>205</v>
      </c>
      <c r="H184" s="68" t="s">
        <v>414</v>
      </c>
    </row>
    <row r="185" spans="1:8" ht="34.5">
      <c r="A185" s="53" t="s">
        <v>33</v>
      </c>
      <c r="B185" s="59">
        <v>180</v>
      </c>
      <c r="C185" s="67" t="s">
        <v>206</v>
      </c>
      <c r="D185" s="67" t="s">
        <v>206</v>
      </c>
      <c r="H185" s="67" t="s">
        <v>415</v>
      </c>
    </row>
    <row r="186" spans="1:8" ht="23.25">
      <c r="A186" s="53" t="s">
        <v>33</v>
      </c>
      <c r="B186" s="59">
        <v>181</v>
      </c>
      <c r="C186" s="67" t="s">
        <v>206</v>
      </c>
      <c r="D186" s="67" t="s">
        <v>206</v>
      </c>
      <c r="H186" s="67" t="s">
        <v>416</v>
      </c>
    </row>
    <row r="187" spans="1:8" ht="23.25">
      <c r="A187" s="53" t="s">
        <v>33</v>
      </c>
      <c r="B187" s="59">
        <v>182</v>
      </c>
      <c r="C187" s="67" t="s">
        <v>207</v>
      </c>
      <c r="D187" s="67" t="s">
        <v>207</v>
      </c>
      <c r="H187" s="68" t="s">
        <v>417</v>
      </c>
    </row>
    <row r="188" spans="1:8" ht="45.75">
      <c r="A188" s="53" t="s">
        <v>33</v>
      </c>
      <c r="B188" s="59">
        <v>183</v>
      </c>
      <c r="C188" s="67" t="s">
        <v>208</v>
      </c>
      <c r="D188" s="67" t="s">
        <v>208</v>
      </c>
      <c r="H188" s="68" t="s">
        <v>418</v>
      </c>
    </row>
    <row r="189" spans="1:8" ht="34.5">
      <c r="A189" s="53" t="s">
        <v>33</v>
      </c>
      <c r="B189" s="59">
        <v>184</v>
      </c>
      <c r="C189" s="67" t="s">
        <v>209</v>
      </c>
      <c r="D189" s="67" t="s">
        <v>209</v>
      </c>
      <c r="H189" s="68" t="s">
        <v>419</v>
      </c>
    </row>
    <row r="190" spans="1:8" ht="34.5">
      <c r="A190" s="53" t="s">
        <v>33</v>
      </c>
      <c r="B190" s="59">
        <v>185</v>
      </c>
      <c r="C190" s="67" t="s">
        <v>210</v>
      </c>
      <c r="D190" s="67" t="s">
        <v>210</v>
      </c>
      <c r="H190" s="68" t="s">
        <v>420</v>
      </c>
    </row>
    <row r="191" spans="1:8" ht="23.25">
      <c r="A191" s="53" t="s">
        <v>33</v>
      </c>
      <c r="B191" s="59">
        <v>186</v>
      </c>
      <c r="C191" s="67" t="s">
        <v>211</v>
      </c>
      <c r="D191" s="67" t="s">
        <v>211</v>
      </c>
      <c r="H191" s="68" t="s">
        <v>421</v>
      </c>
    </row>
    <row r="192" spans="1:8" ht="23.25">
      <c r="A192" s="53" t="s">
        <v>33</v>
      </c>
      <c r="B192" s="59">
        <v>187</v>
      </c>
      <c r="C192" s="67" t="s">
        <v>212</v>
      </c>
      <c r="D192" s="67" t="s">
        <v>212</v>
      </c>
      <c r="H192" s="68" t="s">
        <v>422</v>
      </c>
    </row>
    <row r="193" spans="1:8">
      <c r="A193" s="53" t="s">
        <v>33</v>
      </c>
      <c r="B193" s="59">
        <v>188</v>
      </c>
      <c r="C193" s="67" t="s">
        <v>213</v>
      </c>
      <c r="D193" s="67" t="s">
        <v>213</v>
      </c>
      <c r="H193" s="67" t="s">
        <v>423</v>
      </c>
    </row>
    <row r="194" spans="1:8" ht="23.25">
      <c r="A194" s="53" t="s">
        <v>33</v>
      </c>
      <c r="B194" s="59">
        <v>189</v>
      </c>
      <c r="C194" s="67" t="s">
        <v>214</v>
      </c>
      <c r="D194" s="67" t="s">
        <v>214</v>
      </c>
      <c r="H194" s="67" t="s">
        <v>424</v>
      </c>
    </row>
    <row r="195" spans="1:8" ht="23.25">
      <c r="A195" s="53" t="s">
        <v>33</v>
      </c>
      <c r="B195" s="59">
        <v>190</v>
      </c>
      <c r="C195" s="67" t="s">
        <v>215</v>
      </c>
      <c r="D195" s="67" t="s">
        <v>215</v>
      </c>
      <c r="H195" s="67" t="s">
        <v>425</v>
      </c>
    </row>
    <row r="196" spans="1:8" ht="23.25">
      <c r="A196" s="53" t="s">
        <v>33</v>
      </c>
      <c r="B196" s="59">
        <v>191</v>
      </c>
      <c r="C196" s="67" t="s">
        <v>216</v>
      </c>
      <c r="D196" s="67" t="s">
        <v>216</v>
      </c>
      <c r="H196" s="67" t="s">
        <v>426</v>
      </c>
    </row>
    <row r="197" spans="1:8" ht="23.25">
      <c r="A197" s="53" t="s">
        <v>33</v>
      </c>
      <c r="B197" s="59">
        <v>192</v>
      </c>
      <c r="C197" s="67" t="s">
        <v>217</v>
      </c>
      <c r="D197" s="67" t="s">
        <v>217</v>
      </c>
      <c r="H197" s="67" t="s">
        <v>427</v>
      </c>
    </row>
    <row r="198" spans="1:8" ht="23.25">
      <c r="A198" s="53" t="s">
        <v>33</v>
      </c>
      <c r="B198" s="59">
        <v>193</v>
      </c>
      <c r="C198" s="67" t="s">
        <v>218</v>
      </c>
      <c r="D198" s="67" t="s">
        <v>218</v>
      </c>
      <c r="H198" s="67" t="s">
        <v>428</v>
      </c>
    </row>
    <row r="199" spans="1:8">
      <c r="A199" s="53" t="s">
        <v>33</v>
      </c>
      <c r="B199" s="59">
        <v>194</v>
      </c>
      <c r="C199" s="67" t="s">
        <v>219</v>
      </c>
      <c r="D199" s="67" t="s">
        <v>219</v>
      </c>
      <c r="H199" s="67" t="s">
        <v>429</v>
      </c>
    </row>
    <row r="200" spans="1:8" ht="23.25">
      <c r="A200" s="53" t="s">
        <v>33</v>
      </c>
      <c r="B200" s="59">
        <v>195</v>
      </c>
      <c r="C200" s="67" t="s">
        <v>220</v>
      </c>
      <c r="D200" s="67" t="s">
        <v>220</v>
      </c>
      <c r="H200" s="67" t="s">
        <v>430</v>
      </c>
    </row>
    <row r="201" spans="1:8" ht="23.25">
      <c r="A201" s="53" t="s">
        <v>33</v>
      </c>
      <c r="B201" s="59">
        <v>196</v>
      </c>
      <c r="C201" s="67" t="s">
        <v>221</v>
      </c>
      <c r="D201" s="67" t="s">
        <v>221</v>
      </c>
      <c r="H201" s="67" t="s">
        <v>431</v>
      </c>
    </row>
    <row r="202" spans="1:8" ht="23.25">
      <c r="A202" s="53" t="s">
        <v>33</v>
      </c>
      <c r="B202" s="59">
        <v>197</v>
      </c>
      <c r="C202" s="67" t="s">
        <v>222</v>
      </c>
      <c r="D202" s="67" t="s">
        <v>222</v>
      </c>
      <c r="H202" s="67" t="s">
        <v>432</v>
      </c>
    </row>
    <row r="203" spans="1:8" ht="23.25">
      <c r="A203" s="53" t="s">
        <v>33</v>
      </c>
      <c r="B203" s="59">
        <v>198</v>
      </c>
      <c r="C203" s="67" t="s">
        <v>223</v>
      </c>
      <c r="D203" s="67" t="s">
        <v>223</v>
      </c>
      <c r="H203" s="67" t="s">
        <v>433</v>
      </c>
    </row>
    <row r="204" spans="1:8">
      <c r="A204" s="53" t="s">
        <v>33</v>
      </c>
      <c r="B204" s="59">
        <v>199</v>
      </c>
      <c r="C204" s="67" t="s">
        <v>224</v>
      </c>
      <c r="D204" s="67" t="s">
        <v>224</v>
      </c>
      <c r="H204" s="67" t="s">
        <v>434</v>
      </c>
    </row>
    <row r="205" spans="1:8">
      <c r="A205" s="53" t="s">
        <v>33</v>
      </c>
      <c r="B205" s="59">
        <v>200</v>
      </c>
      <c r="C205" s="67" t="s">
        <v>225</v>
      </c>
      <c r="D205" s="67" t="s">
        <v>225</v>
      </c>
      <c r="H205" s="67" t="s">
        <v>435</v>
      </c>
    </row>
    <row r="206" spans="1:8">
      <c r="A206" s="53" t="s">
        <v>33</v>
      </c>
      <c r="B206" s="59">
        <v>201</v>
      </c>
      <c r="C206" s="67" t="s">
        <v>226</v>
      </c>
      <c r="D206" s="67" t="s">
        <v>226</v>
      </c>
      <c r="H206" s="67" t="s">
        <v>436</v>
      </c>
    </row>
    <row r="207" spans="1:8" ht="23.25">
      <c r="A207" s="53" t="s">
        <v>33</v>
      </c>
      <c r="B207" s="59">
        <v>202</v>
      </c>
      <c r="C207" s="67" t="s">
        <v>227</v>
      </c>
      <c r="D207" s="67" t="s">
        <v>227</v>
      </c>
      <c r="H207" s="67" t="s">
        <v>437</v>
      </c>
    </row>
    <row r="208" spans="1:8" ht="23.25">
      <c r="A208" s="53" t="s">
        <v>33</v>
      </c>
      <c r="B208" s="59">
        <v>203</v>
      </c>
      <c r="C208" s="67" t="s">
        <v>228</v>
      </c>
      <c r="D208" s="67" t="s">
        <v>228</v>
      </c>
      <c r="H208" s="67" t="s">
        <v>438</v>
      </c>
    </row>
    <row r="209" spans="1:8" ht="23.25">
      <c r="A209" s="53" t="s">
        <v>33</v>
      </c>
      <c r="B209" s="59">
        <v>204</v>
      </c>
      <c r="C209" s="67" t="s">
        <v>229</v>
      </c>
      <c r="D209" s="67" t="s">
        <v>229</v>
      </c>
      <c r="H209" s="68" t="s">
        <v>439</v>
      </c>
    </row>
    <row r="210" spans="1:8">
      <c r="A210" s="53" t="s">
        <v>33</v>
      </c>
      <c r="B210" s="59">
        <v>205</v>
      </c>
      <c r="C210" s="67" t="s">
        <v>230</v>
      </c>
      <c r="D210" s="67" t="s">
        <v>230</v>
      </c>
      <c r="H210" s="67" t="s">
        <v>440</v>
      </c>
    </row>
    <row r="211" spans="1:8">
      <c r="A211" s="53" t="s">
        <v>33</v>
      </c>
      <c r="B211" s="59">
        <v>206</v>
      </c>
      <c r="C211" s="67" t="s">
        <v>231</v>
      </c>
      <c r="D211" s="67" t="s">
        <v>231</v>
      </c>
      <c r="H211" s="67" t="s">
        <v>441</v>
      </c>
    </row>
    <row r="212" spans="1:8" ht="23.25">
      <c r="A212" s="53" t="s">
        <v>33</v>
      </c>
      <c r="B212" s="59">
        <v>207</v>
      </c>
      <c r="C212" s="67" t="s">
        <v>232</v>
      </c>
      <c r="D212" s="67" t="s">
        <v>232</v>
      </c>
      <c r="H212" s="68" t="s">
        <v>442</v>
      </c>
    </row>
    <row r="213" spans="1:8" ht="23.25">
      <c r="A213" s="53" t="s">
        <v>33</v>
      </c>
      <c r="B213" s="59">
        <v>208</v>
      </c>
      <c r="C213" s="67" t="s">
        <v>233</v>
      </c>
      <c r="D213" s="67" t="s">
        <v>233</v>
      </c>
      <c r="H213" s="68" t="s">
        <v>443</v>
      </c>
    </row>
    <row r="214" spans="1:8" ht="34.5">
      <c r="A214" s="53" t="s">
        <v>33</v>
      </c>
      <c r="B214" s="59">
        <v>209</v>
      </c>
      <c r="C214" s="67" t="s">
        <v>234</v>
      </c>
      <c r="D214" s="67" t="s">
        <v>234</v>
      </c>
      <c r="H214" s="67" t="s">
        <v>444</v>
      </c>
    </row>
    <row r="215" spans="1:8" ht="23.25">
      <c r="A215" s="53" t="s">
        <v>33</v>
      </c>
      <c r="B215" s="59">
        <v>210</v>
      </c>
      <c r="C215" s="67" t="s">
        <v>235</v>
      </c>
      <c r="D215" s="67" t="s">
        <v>235</v>
      </c>
      <c r="H215" s="67" t="s">
        <v>445</v>
      </c>
    </row>
    <row r="216" spans="1:8" ht="23.25">
      <c r="A216" s="53" t="s">
        <v>33</v>
      </c>
      <c r="B216" s="59">
        <v>211</v>
      </c>
      <c r="C216" s="67" t="s">
        <v>236</v>
      </c>
      <c r="D216" s="67" t="s">
        <v>236</v>
      </c>
      <c r="H216" s="67" t="s">
        <v>446</v>
      </c>
    </row>
    <row r="217" spans="1:8" ht="34.5">
      <c r="A217" s="53" t="s">
        <v>33</v>
      </c>
      <c r="B217" s="59">
        <v>212</v>
      </c>
      <c r="C217" s="67" t="s">
        <v>237</v>
      </c>
      <c r="D217" s="67" t="s">
        <v>237</v>
      </c>
      <c r="H217" s="67" t="s">
        <v>447</v>
      </c>
    </row>
    <row r="218" spans="1:8" ht="23.25">
      <c r="A218" s="53" t="s">
        <v>33</v>
      </c>
      <c r="B218" s="59">
        <v>213</v>
      </c>
      <c r="C218" s="67" t="s">
        <v>238</v>
      </c>
      <c r="D218" s="67" t="s">
        <v>238</v>
      </c>
      <c r="H218" s="67" t="s">
        <v>448</v>
      </c>
    </row>
    <row r="219" spans="1:8" ht="34.5">
      <c r="A219" s="53" t="s">
        <v>33</v>
      </c>
      <c r="B219" s="59">
        <v>214</v>
      </c>
      <c r="C219" s="67" t="s">
        <v>239</v>
      </c>
      <c r="D219" s="67" t="s">
        <v>239</v>
      </c>
      <c r="H219" s="67" t="s">
        <v>449</v>
      </c>
    </row>
  </sheetData>
  <autoFilter ref="A6:P114" xr:uid="{00000000-0001-0000-0000-000000000000}"/>
  <mergeCells count="8">
    <mergeCell ref="C1:K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0"/>
  <sheetViews>
    <sheetView topLeftCell="A90" zoomScale="85" zoomScaleNormal="85" workbookViewId="0">
      <selection activeCell="A96" sqref="A96:XFD96"/>
    </sheetView>
  </sheetViews>
  <sheetFormatPr defaultRowHeight="15.75"/>
  <cols>
    <col min="1" max="1" width="3.42578125" style="1" customWidth="1"/>
    <col min="2" max="2" width="8.140625" style="1" customWidth="1"/>
    <col min="3" max="3" width="9.42578125" style="36" customWidth="1"/>
    <col min="4" max="4" width="20.7109375" style="1" customWidth="1"/>
    <col min="5" max="5" width="23" style="22" customWidth="1"/>
    <col min="6" max="6" width="15.28515625" style="6" customWidth="1"/>
    <col min="7" max="7" width="14.7109375" style="16"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7" customWidth="1"/>
    <col min="14" max="16384" width="9.140625" style="1"/>
  </cols>
  <sheetData>
    <row r="1" spans="1:13">
      <c r="D1" s="91" t="s">
        <v>26</v>
      </c>
      <c r="E1" s="91"/>
      <c r="F1" s="91"/>
      <c r="G1" s="91"/>
      <c r="H1" s="91"/>
      <c r="I1" s="91"/>
      <c r="J1" s="91"/>
      <c r="K1" s="91"/>
      <c r="L1" s="91"/>
      <c r="M1" s="46"/>
    </row>
    <row r="2" spans="1:13">
      <c r="D2" s="92" t="s">
        <v>17</v>
      </c>
      <c r="E2" s="92"/>
      <c r="F2" s="92"/>
      <c r="G2" s="92"/>
      <c r="H2" s="92"/>
      <c r="I2" s="92"/>
      <c r="J2" s="92"/>
      <c r="K2" s="14"/>
    </row>
    <row r="3" spans="1:13">
      <c r="B3" s="93" t="s">
        <v>9</v>
      </c>
      <c r="C3" s="93"/>
      <c r="D3" s="93"/>
      <c r="E3" s="94" t="s">
        <v>29</v>
      </c>
      <c r="F3" s="94"/>
      <c r="G3" s="94"/>
      <c r="H3" s="94"/>
      <c r="I3" s="94"/>
      <c r="K3" s="1" t="s">
        <v>10</v>
      </c>
      <c r="L3" s="1" t="s">
        <v>12</v>
      </c>
    </row>
    <row r="4" spans="1:13" s="3" customFormat="1" ht="31.5">
      <c r="A4" s="2"/>
      <c r="B4" s="95" t="s">
        <v>8</v>
      </c>
      <c r="C4" s="95"/>
      <c r="D4" s="95"/>
      <c r="E4" s="88" t="s">
        <v>450</v>
      </c>
      <c r="F4" s="88"/>
      <c r="G4" s="88"/>
      <c r="H4" s="88"/>
      <c r="I4" s="88"/>
      <c r="J4" s="88"/>
      <c r="K4" s="25" t="s">
        <v>11</v>
      </c>
      <c r="L4" s="25" t="s">
        <v>13</v>
      </c>
      <c r="M4" s="48"/>
    </row>
    <row r="5" spans="1:13" s="4" customFormat="1">
      <c r="A5" s="2"/>
      <c r="C5" s="37"/>
      <c r="E5" s="89"/>
      <c r="F5" s="89"/>
      <c r="G5" s="89"/>
      <c r="H5" s="89"/>
      <c r="I5" s="89"/>
      <c r="J5" s="24"/>
      <c r="K5" s="24"/>
      <c r="L5" s="24"/>
      <c r="M5" s="49"/>
    </row>
    <row r="6" spans="1:13" ht="47.25">
      <c r="A6" s="5"/>
      <c r="B6" s="28" t="s">
        <v>2</v>
      </c>
      <c r="C6" s="38" t="s">
        <v>0</v>
      </c>
      <c r="D6" s="28" t="s">
        <v>1</v>
      </c>
      <c r="E6" s="28" t="s">
        <v>3</v>
      </c>
      <c r="F6" s="28" t="s">
        <v>18</v>
      </c>
      <c r="G6" s="15" t="s">
        <v>19</v>
      </c>
      <c r="H6" s="28" t="s">
        <v>20</v>
      </c>
      <c r="I6" s="28" t="s">
        <v>21</v>
      </c>
      <c r="J6" s="28" t="s">
        <v>22</v>
      </c>
      <c r="K6" s="28" t="s">
        <v>23</v>
      </c>
      <c r="L6" s="28" t="s">
        <v>24</v>
      </c>
      <c r="M6" s="50" t="s">
        <v>30</v>
      </c>
    </row>
    <row r="7" spans="1:13">
      <c r="A7" s="5"/>
      <c r="B7" s="28">
        <v>1</v>
      </c>
      <c r="C7" s="90">
        <v>2</v>
      </c>
      <c r="D7" s="90"/>
      <c r="E7" s="90"/>
      <c r="F7" s="28">
        <v>3</v>
      </c>
      <c r="G7" s="15">
        <v>4</v>
      </c>
      <c r="H7" s="28">
        <v>5</v>
      </c>
      <c r="I7" s="28">
        <v>6</v>
      </c>
      <c r="J7" s="28">
        <v>7</v>
      </c>
      <c r="K7" s="28">
        <v>8</v>
      </c>
      <c r="L7" s="23">
        <v>9</v>
      </c>
      <c r="M7" s="51"/>
    </row>
    <row r="8" spans="1:13" ht="60">
      <c r="B8" s="53" t="s">
        <v>33</v>
      </c>
      <c r="C8" s="59">
        <v>1</v>
      </c>
      <c r="D8" s="59" t="s">
        <v>36</v>
      </c>
      <c r="E8" s="59" t="s">
        <v>36</v>
      </c>
      <c r="F8" s="55" t="s">
        <v>35</v>
      </c>
      <c r="G8" s="41">
        <v>20</v>
      </c>
      <c r="H8" s="42"/>
      <c r="I8" s="42"/>
      <c r="J8" s="43">
        <f t="shared" ref="J8" si="0">H8*G8</f>
        <v>0</v>
      </c>
      <c r="K8" s="43">
        <f t="shared" ref="K8" si="1">I8*G8</f>
        <v>0</v>
      </c>
      <c r="L8" s="44" t="s">
        <v>32</v>
      </c>
      <c r="M8" s="52">
        <v>8343.2000000000007</v>
      </c>
    </row>
    <row r="9" spans="1:13" ht="60">
      <c r="B9" s="53" t="s">
        <v>33</v>
      </c>
      <c r="C9" s="59">
        <v>2</v>
      </c>
      <c r="D9" s="59" t="s">
        <v>37</v>
      </c>
      <c r="E9" s="59" t="s">
        <v>37</v>
      </c>
      <c r="F9" s="56" t="s">
        <v>35</v>
      </c>
      <c r="G9" s="41">
        <v>6</v>
      </c>
      <c r="H9" s="42"/>
      <c r="I9" s="42"/>
      <c r="J9" s="43">
        <f t="shared" ref="J9:J17" si="2">H9*G9</f>
        <v>0</v>
      </c>
      <c r="K9" s="43">
        <f t="shared" ref="K9:K17" si="3">I9*G9</f>
        <v>0</v>
      </c>
      <c r="L9" s="44" t="s">
        <v>32</v>
      </c>
      <c r="M9" s="52">
        <v>84330</v>
      </c>
    </row>
    <row r="10" spans="1:13" ht="60">
      <c r="B10" s="53" t="s">
        <v>33</v>
      </c>
      <c r="C10" s="59">
        <v>3</v>
      </c>
      <c r="D10" s="59" t="s">
        <v>38</v>
      </c>
      <c r="E10" s="59" t="s">
        <v>38</v>
      </c>
      <c r="F10" s="57" t="s">
        <v>35</v>
      </c>
      <c r="G10" s="41">
        <v>110</v>
      </c>
      <c r="H10" s="42"/>
      <c r="I10" s="42"/>
      <c r="J10" s="43">
        <f t="shared" si="2"/>
        <v>0</v>
      </c>
      <c r="K10" s="43">
        <f t="shared" si="3"/>
        <v>0</v>
      </c>
      <c r="L10" s="44" t="s">
        <v>32</v>
      </c>
      <c r="M10" s="52">
        <v>38940</v>
      </c>
    </row>
    <row r="11" spans="1:13" ht="78.75">
      <c r="B11" s="53" t="s">
        <v>33</v>
      </c>
      <c r="C11" s="59">
        <v>4</v>
      </c>
      <c r="D11" s="59" t="s">
        <v>39</v>
      </c>
      <c r="E11" s="59" t="s">
        <v>39</v>
      </c>
      <c r="F11" s="56" t="s">
        <v>35</v>
      </c>
      <c r="G11" s="41">
        <v>13</v>
      </c>
      <c r="H11" s="42"/>
      <c r="I11" s="42"/>
      <c r="J11" s="43">
        <f t="shared" si="2"/>
        <v>0</v>
      </c>
      <c r="K11" s="43">
        <f t="shared" si="3"/>
        <v>0</v>
      </c>
      <c r="L11" s="44" t="s">
        <v>32</v>
      </c>
      <c r="M11" s="52">
        <v>9750</v>
      </c>
    </row>
    <row r="12" spans="1:13" ht="60">
      <c r="B12" s="53" t="s">
        <v>33</v>
      </c>
      <c r="C12" s="59">
        <v>5</v>
      </c>
      <c r="D12" s="59" t="s">
        <v>40</v>
      </c>
      <c r="E12" s="59" t="s">
        <v>40</v>
      </c>
      <c r="F12" s="57" t="s">
        <v>35</v>
      </c>
      <c r="G12" s="41">
        <v>3</v>
      </c>
      <c r="H12" s="42"/>
      <c r="I12" s="42"/>
      <c r="J12" s="43">
        <f t="shared" si="2"/>
        <v>0</v>
      </c>
      <c r="K12" s="43">
        <f t="shared" si="3"/>
        <v>0</v>
      </c>
      <c r="L12" s="44" t="s">
        <v>32</v>
      </c>
      <c r="M12" s="52">
        <v>66564</v>
      </c>
    </row>
    <row r="13" spans="1:13" ht="60">
      <c r="B13" s="53" t="s">
        <v>33</v>
      </c>
      <c r="C13" s="59">
        <v>6</v>
      </c>
      <c r="D13" s="59" t="s">
        <v>41</v>
      </c>
      <c r="E13" s="59" t="s">
        <v>41</v>
      </c>
      <c r="F13" s="57" t="s">
        <v>35</v>
      </c>
      <c r="G13" s="41">
        <v>8</v>
      </c>
      <c r="H13" s="42"/>
      <c r="I13" s="42"/>
      <c r="J13" s="43">
        <f t="shared" si="2"/>
        <v>0</v>
      </c>
      <c r="K13" s="43">
        <f t="shared" si="3"/>
        <v>0</v>
      </c>
      <c r="L13" s="44" t="s">
        <v>32</v>
      </c>
      <c r="M13" s="52">
        <v>23333.359999999997</v>
      </c>
    </row>
    <row r="14" spans="1:13" ht="60">
      <c r="B14" s="53" t="s">
        <v>33</v>
      </c>
      <c r="C14" s="59">
        <v>7</v>
      </c>
      <c r="D14" s="59" t="s">
        <v>42</v>
      </c>
      <c r="E14" s="59" t="s">
        <v>42</v>
      </c>
      <c r="F14" s="57" t="s">
        <v>35</v>
      </c>
      <c r="G14" s="41">
        <v>1</v>
      </c>
      <c r="H14" s="42"/>
      <c r="I14" s="42"/>
      <c r="J14" s="43">
        <f t="shared" si="2"/>
        <v>0</v>
      </c>
      <c r="K14" s="43">
        <f t="shared" si="3"/>
        <v>0</v>
      </c>
      <c r="L14" s="44" t="s">
        <v>32</v>
      </c>
      <c r="M14" s="52">
        <v>40000</v>
      </c>
    </row>
    <row r="15" spans="1:13" ht="60">
      <c r="B15" s="53" t="s">
        <v>33</v>
      </c>
      <c r="C15" s="59">
        <v>8</v>
      </c>
      <c r="D15" s="59" t="s">
        <v>43</v>
      </c>
      <c r="E15" s="59" t="s">
        <v>43</v>
      </c>
      <c r="F15" s="57" t="s">
        <v>35</v>
      </c>
      <c r="G15" s="41">
        <v>15</v>
      </c>
      <c r="H15" s="42"/>
      <c r="I15" s="42"/>
      <c r="J15" s="43">
        <f t="shared" si="2"/>
        <v>0</v>
      </c>
      <c r="K15" s="43">
        <f t="shared" si="3"/>
        <v>0</v>
      </c>
      <c r="L15" s="44" t="s">
        <v>32</v>
      </c>
      <c r="M15" s="52">
        <v>180499.5</v>
      </c>
    </row>
    <row r="16" spans="1:13" ht="60">
      <c r="B16" s="53" t="s">
        <v>33</v>
      </c>
      <c r="C16" s="59">
        <v>9</v>
      </c>
      <c r="D16" s="59" t="s">
        <v>44</v>
      </c>
      <c r="E16" s="59" t="s">
        <v>44</v>
      </c>
      <c r="F16" s="57" t="s">
        <v>35</v>
      </c>
      <c r="G16" s="41">
        <v>11</v>
      </c>
      <c r="H16" s="42"/>
      <c r="I16" s="42"/>
      <c r="J16" s="43">
        <f t="shared" si="2"/>
        <v>0</v>
      </c>
      <c r="K16" s="43">
        <f t="shared" si="3"/>
        <v>0</v>
      </c>
      <c r="L16" s="44" t="s">
        <v>32</v>
      </c>
      <c r="M16" s="52">
        <v>132366.29999999999</v>
      </c>
    </row>
    <row r="17" spans="2:13" ht="60">
      <c r="B17" s="53" t="s">
        <v>33</v>
      </c>
      <c r="C17" s="59">
        <v>10</v>
      </c>
      <c r="D17" s="59" t="s">
        <v>45</v>
      </c>
      <c r="E17" s="59" t="s">
        <v>45</v>
      </c>
      <c r="F17" s="57" t="s">
        <v>35</v>
      </c>
      <c r="G17" s="41">
        <v>2</v>
      </c>
      <c r="H17" s="42"/>
      <c r="I17" s="42"/>
      <c r="J17" s="43">
        <f t="shared" si="2"/>
        <v>0</v>
      </c>
      <c r="K17" s="43">
        <f t="shared" si="3"/>
        <v>0</v>
      </c>
      <c r="L17" s="44" t="s">
        <v>32</v>
      </c>
      <c r="M17" s="52">
        <v>7500</v>
      </c>
    </row>
    <row r="18" spans="2:13" ht="60">
      <c r="B18" s="53" t="s">
        <v>33</v>
      </c>
      <c r="C18" s="59">
        <v>11</v>
      </c>
      <c r="D18" s="59" t="s">
        <v>46</v>
      </c>
      <c r="E18" s="59" t="s">
        <v>46</v>
      </c>
      <c r="F18" s="58" t="s">
        <v>35</v>
      </c>
      <c r="G18" s="41">
        <v>1</v>
      </c>
      <c r="H18" s="42"/>
      <c r="I18" s="42"/>
      <c r="J18" s="43">
        <f t="shared" ref="J18:J60" si="4">H18*G18</f>
        <v>0</v>
      </c>
      <c r="K18" s="43">
        <f t="shared" ref="K18:K60" si="5">I18*G18</f>
        <v>0</v>
      </c>
      <c r="L18" s="44" t="s">
        <v>32</v>
      </c>
      <c r="M18" s="52">
        <v>1561.05</v>
      </c>
    </row>
    <row r="19" spans="2:13" ht="60">
      <c r="B19" s="53" t="s">
        <v>33</v>
      </c>
      <c r="C19" s="59">
        <v>12</v>
      </c>
      <c r="D19" s="59" t="s">
        <v>47</v>
      </c>
      <c r="E19" s="59" t="s">
        <v>47</v>
      </c>
      <c r="F19" s="55" t="s">
        <v>35</v>
      </c>
      <c r="G19" s="41">
        <v>1</v>
      </c>
      <c r="H19" s="42"/>
      <c r="I19" s="42"/>
      <c r="J19" s="43">
        <f t="shared" si="4"/>
        <v>0</v>
      </c>
      <c r="K19" s="43">
        <f t="shared" si="5"/>
        <v>0</v>
      </c>
      <c r="L19" s="44" t="s">
        <v>32</v>
      </c>
      <c r="M19" s="52">
        <v>1521.01</v>
      </c>
    </row>
    <row r="20" spans="2:13" ht="60">
      <c r="B20" s="53" t="s">
        <v>33</v>
      </c>
      <c r="C20" s="59">
        <v>13</v>
      </c>
      <c r="D20" s="59" t="s">
        <v>48</v>
      </c>
      <c r="E20" s="59" t="s">
        <v>48</v>
      </c>
      <c r="F20" s="56" t="s">
        <v>35</v>
      </c>
      <c r="G20" s="41">
        <v>1</v>
      </c>
      <c r="H20" s="42"/>
      <c r="I20" s="42"/>
      <c r="J20" s="43">
        <f t="shared" si="4"/>
        <v>0</v>
      </c>
      <c r="K20" s="43">
        <f t="shared" si="5"/>
        <v>0</v>
      </c>
      <c r="L20" s="44" t="s">
        <v>32</v>
      </c>
      <c r="M20" s="52">
        <v>15320.7</v>
      </c>
    </row>
    <row r="21" spans="2:13" ht="60">
      <c r="B21" s="53" t="s">
        <v>33</v>
      </c>
      <c r="C21" s="59">
        <v>14</v>
      </c>
      <c r="D21" s="59" t="s">
        <v>49</v>
      </c>
      <c r="E21" s="59" t="s">
        <v>49</v>
      </c>
      <c r="F21" s="56" t="s">
        <v>35</v>
      </c>
      <c r="G21" s="45">
        <v>13</v>
      </c>
      <c r="H21" s="42"/>
      <c r="I21" s="42"/>
      <c r="J21" s="43">
        <f t="shared" si="4"/>
        <v>0</v>
      </c>
      <c r="K21" s="43">
        <f t="shared" si="5"/>
        <v>0</v>
      </c>
      <c r="L21" s="44" t="s">
        <v>32</v>
      </c>
      <c r="M21" s="52">
        <v>199169.1</v>
      </c>
    </row>
    <row r="22" spans="2:13" ht="60">
      <c r="B22" s="53" t="s">
        <v>33</v>
      </c>
      <c r="C22" s="59">
        <v>15</v>
      </c>
      <c r="D22" s="59" t="s">
        <v>50</v>
      </c>
      <c r="E22" s="59" t="s">
        <v>50</v>
      </c>
      <c r="F22" s="56" t="s">
        <v>35</v>
      </c>
      <c r="G22" s="45">
        <v>31</v>
      </c>
      <c r="H22" s="42"/>
      <c r="I22" s="42"/>
      <c r="J22" s="43">
        <f t="shared" si="4"/>
        <v>0</v>
      </c>
      <c r="K22" s="43">
        <f t="shared" si="5"/>
        <v>0</v>
      </c>
      <c r="L22" s="44" t="s">
        <v>32</v>
      </c>
      <c r="M22" s="52">
        <v>36155.300000000003</v>
      </c>
    </row>
    <row r="23" spans="2:13" ht="60">
      <c r="B23" s="53" t="s">
        <v>33</v>
      </c>
      <c r="C23" s="59">
        <v>16</v>
      </c>
      <c r="D23" s="59" t="s">
        <v>51</v>
      </c>
      <c r="E23" s="59" t="s">
        <v>51</v>
      </c>
      <c r="F23" s="56" t="s">
        <v>35</v>
      </c>
      <c r="G23" s="45">
        <v>3</v>
      </c>
      <c r="H23" s="42"/>
      <c r="I23" s="42"/>
      <c r="J23" s="43">
        <f t="shared" si="4"/>
        <v>0</v>
      </c>
      <c r="K23" s="43">
        <f t="shared" si="5"/>
        <v>0</v>
      </c>
      <c r="L23" s="44" t="s">
        <v>32</v>
      </c>
      <c r="M23" s="52">
        <v>9000</v>
      </c>
    </row>
    <row r="24" spans="2:13" ht="60">
      <c r="B24" s="53" t="s">
        <v>33</v>
      </c>
      <c r="C24" s="59">
        <v>17</v>
      </c>
      <c r="D24" s="59" t="s">
        <v>52</v>
      </c>
      <c r="E24" s="59" t="s">
        <v>52</v>
      </c>
      <c r="F24" s="55" t="s">
        <v>35</v>
      </c>
      <c r="G24" s="45">
        <v>3</v>
      </c>
      <c r="H24" s="42"/>
      <c r="I24" s="42"/>
      <c r="J24" s="43">
        <f t="shared" si="4"/>
        <v>0</v>
      </c>
      <c r="K24" s="43">
        <f t="shared" si="5"/>
        <v>0</v>
      </c>
      <c r="L24" s="44" t="s">
        <v>32</v>
      </c>
      <c r="M24" s="52">
        <v>2547.4499999999998</v>
      </c>
    </row>
    <row r="25" spans="2:13" ht="60">
      <c r="B25" s="53" t="s">
        <v>33</v>
      </c>
      <c r="C25" s="59">
        <v>18</v>
      </c>
      <c r="D25" s="59" t="s">
        <v>53</v>
      </c>
      <c r="E25" s="59" t="s">
        <v>53</v>
      </c>
      <c r="F25" s="57" t="s">
        <v>35</v>
      </c>
      <c r="G25" s="45">
        <v>3</v>
      </c>
      <c r="H25" s="42"/>
      <c r="I25" s="42"/>
      <c r="J25" s="43">
        <f t="shared" si="4"/>
        <v>0</v>
      </c>
      <c r="K25" s="43">
        <f t="shared" si="5"/>
        <v>0</v>
      </c>
      <c r="L25" s="44" t="s">
        <v>32</v>
      </c>
      <c r="M25" s="52">
        <v>2927.8</v>
      </c>
    </row>
    <row r="26" spans="2:13" ht="60">
      <c r="B26" s="53" t="s">
        <v>33</v>
      </c>
      <c r="C26" s="59">
        <v>19</v>
      </c>
      <c r="D26" s="59" t="s">
        <v>54</v>
      </c>
      <c r="E26" s="59" t="s">
        <v>54</v>
      </c>
      <c r="F26" s="56" t="s">
        <v>35</v>
      </c>
      <c r="G26" s="45">
        <v>20</v>
      </c>
      <c r="H26" s="42"/>
      <c r="I26" s="42"/>
      <c r="J26" s="43">
        <f t="shared" si="4"/>
        <v>0</v>
      </c>
      <c r="K26" s="43">
        <f t="shared" si="5"/>
        <v>0</v>
      </c>
      <c r="L26" s="44" t="s">
        <v>32</v>
      </c>
      <c r="M26" s="52">
        <v>7591.4</v>
      </c>
    </row>
    <row r="27" spans="2:13" ht="60">
      <c r="B27" s="53" t="s">
        <v>33</v>
      </c>
      <c r="C27" s="59">
        <v>20</v>
      </c>
      <c r="D27" s="59" t="s">
        <v>55</v>
      </c>
      <c r="E27" s="59" t="s">
        <v>55</v>
      </c>
      <c r="F27" s="55" t="s">
        <v>35</v>
      </c>
      <c r="G27" s="45">
        <v>144</v>
      </c>
      <c r="H27" s="42"/>
      <c r="I27" s="42"/>
      <c r="J27" s="43">
        <f t="shared" si="4"/>
        <v>0</v>
      </c>
      <c r="K27" s="43">
        <f t="shared" si="5"/>
        <v>0</v>
      </c>
      <c r="L27" s="44" t="s">
        <v>32</v>
      </c>
      <c r="M27" s="52">
        <v>47956.32</v>
      </c>
    </row>
    <row r="28" spans="2:13" ht="60">
      <c r="B28" s="53" t="s">
        <v>33</v>
      </c>
      <c r="C28" s="59">
        <v>21</v>
      </c>
      <c r="D28" s="59" t="s">
        <v>56</v>
      </c>
      <c r="E28" s="59" t="s">
        <v>56</v>
      </c>
      <c r="F28" s="55" t="s">
        <v>35</v>
      </c>
      <c r="G28" s="45">
        <v>6</v>
      </c>
      <c r="H28" s="42"/>
      <c r="I28" s="42"/>
      <c r="J28" s="43">
        <f t="shared" si="4"/>
        <v>0</v>
      </c>
      <c r="K28" s="43">
        <f t="shared" si="5"/>
        <v>0</v>
      </c>
      <c r="L28" s="44" t="s">
        <v>32</v>
      </c>
      <c r="M28" s="52">
        <v>21000</v>
      </c>
    </row>
    <row r="29" spans="2:13" ht="60">
      <c r="B29" s="53" t="s">
        <v>33</v>
      </c>
      <c r="C29" s="59">
        <v>22</v>
      </c>
      <c r="D29" s="59" t="s">
        <v>57</v>
      </c>
      <c r="E29" s="59" t="s">
        <v>57</v>
      </c>
      <c r="F29" s="55" t="s">
        <v>35</v>
      </c>
      <c r="G29" s="45">
        <v>65</v>
      </c>
      <c r="H29" s="42"/>
      <c r="I29" s="42"/>
      <c r="J29" s="43">
        <f t="shared" si="4"/>
        <v>0</v>
      </c>
      <c r="K29" s="43">
        <f t="shared" si="5"/>
        <v>0</v>
      </c>
      <c r="L29" s="44" t="s">
        <v>32</v>
      </c>
      <c r="M29" s="52">
        <v>37700</v>
      </c>
    </row>
    <row r="30" spans="2:13" ht="60">
      <c r="B30" s="53" t="s">
        <v>33</v>
      </c>
      <c r="C30" s="59">
        <v>23</v>
      </c>
      <c r="D30" s="59" t="s">
        <v>58</v>
      </c>
      <c r="E30" s="59" t="s">
        <v>58</v>
      </c>
      <c r="F30" s="55" t="s">
        <v>35</v>
      </c>
      <c r="G30" s="45">
        <v>81</v>
      </c>
      <c r="H30" s="42"/>
      <c r="I30" s="42"/>
      <c r="J30" s="43">
        <f t="shared" si="4"/>
        <v>0</v>
      </c>
      <c r="K30" s="43">
        <f t="shared" si="5"/>
        <v>0</v>
      </c>
      <c r="L30" s="44" t="s">
        <v>32</v>
      </c>
      <c r="M30" s="52">
        <v>52650</v>
      </c>
    </row>
    <row r="31" spans="2:13" ht="60">
      <c r="B31" s="53" t="s">
        <v>33</v>
      </c>
      <c r="C31" s="59">
        <v>24</v>
      </c>
      <c r="D31" s="59" t="s">
        <v>59</v>
      </c>
      <c r="E31" s="59" t="s">
        <v>59</v>
      </c>
      <c r="F31" s="55" t="s">
        <v>35</v>
      </c>
      <c r="G31" s="45">
        <v>10</v>
      </c>
      <c r="H31" s="42"/>
      <c r="I31" s="42"/>
      <c r="J31" s="43">
        <f t="shared" si="4"/>
        <v>0</v>
      </c>
      <c r="K31" s="43">
        <f t="shared" si="5"/>
        <v>0</v>
      </c>
      <c r="L31" s="44" t="s">
        <v>32</v>
      </c>
      <c r="M31" s="52">
        <v>24000</v>
      </c>
    </row>
    <row r="32" spans="2:13" ht="60">
      <c r="B32" s="53" t="s">
        <v>33</v>
      </c>
      <c r="C32" s="59">
        <v>25</v>
      </c>
      <c r="D32" s="59" t="s">
        <v>60</v>
      </c>
      <c r="E32" s="59" t="s">
        <v>60</v>
      </c>
      <c r="F32" s="55" t="s">
        <v>35</v>
      </c>
      <c r="G32" s="45">
        <v>38</v>
      </c>
      <c r="H32" s="42"/>
      <c r="I32" s="42"/>
      <c r="J32" s="43">
        <f t="shared" si="4"/>
        <v>0</v>
      </c>
      <c r="K32" s="43">
        <f t="shared" si="5"/>
        <v>0</v>
      </c>
      <c r="L32" s="44" t="s">
        <v>32</v>
      </c>
      <c r="M32" s="52">
        <v>32300</v>
      </c>
    </row>
    <row r="33" spans="2:13" ht="60">
      <c r="B33" s="53" t="s">
        <v>33</v>
      </c>
      <c r="C33" s="59">
        <v>26</v>
      </c>
      <c r="D33" s="59" t="s">
        <v>61</v>
      </c>
      <c r="E33" s="59" t="s">
        <v>61</v>
      </c>
      <c r="F33" s="55" t="s">
        <v>35</v>
      </c>
      <c r="G33" s="45">
        <v>11</v>
      </c>
      <c r="H33" s="42"/>
      <c r="I33" s="42"/>
      <c r="J33" s="43">
        <f t="shared" si="4"/>
        <v>0</v>
      </c>
      <c r="K33" s="43">
        <f t="shared" si="5"/>
        <v>0</v>
      </c>
      <c r="L33" s="44" t="s">
        <v>32</v>
      </c>
      <c r="M33" s="52">
        <v>34833.370000000003</v>
      </c>
    </row>
    <row r="34" spans="2:13" ht="60">
      <c r="B34" s="53" t="s">
        <v>33</v>
      </c>
      <c r="C34" s="59">
        <v>27</v>
      </c>
      <c r="D34" s="59" t="s">
        <v>62</v>
      </c>
      <c r="E34" s="59" t="s">
        <v>62</v>
      </c>
      <c r="F34" s="55" t="s">
        <v>35</v>
      </c>
      <c r="G34" s="45">
        <v>64</v>
      </c>
      <c r="H34" s="42"/>
      <c r="I34" s="42"/>
      <c r="J34" s="43">
        <f t="shared" si="4"/>
        <v>0</v>
      </c>
      <c r="K34" s="43">
        <f t="shared" si="5"/>
        <v>0</v>
      </c>
      <c r="L34" s="44" t="s">
        <v>32</v>
      </c>
      <c r="M34" s="52">
        <v>12832</v>
      </c>
    </row>
    <row r="35" spans="2:13" ht="60">
      <c r="B35" s="53" t="s">
        <v>33</v>
      </c>
      <c r="C35" s="59">
        <v>28</v>
      </c>
      <c r="D35" s="59" t="s">
        <v>63</v>
      </c>
      <c r="E35" s="59" t="s">
        <v>63</v>
      </c>
      <c r="F35" s="55" t="s">
        <v>35</v>
      </c>
      <c r="G35" s="45">
        <v>9</v>
      </c>
      <c r="H35" s="42"/>
      <c r="I35" s="42"/>
      <c r="J35" s="43">
        <f t="shared" si="4"/>
        <v>0</v>
      </c>
      <c r="K35" s="43">
        <f t="shared" si="5"/>
        <v>0</v>
      </c>
      <c r="L35" s="44" t="s">
        <v>32</v>
      </c>
      <c r="M35" s="52">
        <v>11700</v>
      </c>
    </row>
    <row r="36" spans="2:13" ht="60">
      <c r="B36" s="53" t="s">
        <v>33</v>
      </c>
      <c r="C36" s="59">
        <v>29</v>
      </c>
      <c r="D36" s="59" t="s">
        <v>64</v>
      </c>
      <c r="E36" s="59" t="s">
        <v>64</v>
      </c>
      <c r="F36" s="55" t="s">
        <v>35</v>
      </c>
      <c r="G36" s="45">
        <v>7</v>
      </c>
      <c r="H36" s="42"/>
      <c r="I36" s="42"/>
      <c r="J36" s="43">
        <f t="shared" si="4"/>
        <v>0</v>
      </c>
      <c r="K36" s="43">
        <f t="shared" si="5"/>
        <v>0</v>
      </c>
      <c r="L36" s="44" t="s">
        <v>32</v>
      </c>
      <c r="M36" s="52">
        <v>8694</v>
      </c>
    </row>
    <row r="37" spans="2:13" ht="60">
      <c r="B37" s="53" t="s">
        <v>33</v>
      </c>
      <c r="C37" s="59">
        <v>30</v>
      </c>
      <c r="D37" s="59" t="s">
        <v>65</v>
      </c>
      <c r="E37" s="59" t="s">
        <v>65</v>
      </c>
      <c r="F37" s="55" t="s">
        <v>35</v>
      </c>
      <c r="G37" s="45">
        <v>29</v>
      </c>
      <c r="H37" s="42"/>
      <c r="I37" s="42"/>
      <c r="J37" s="43">
        <f t="shared" si="4"/>
        <v>0</v>
      </c>
      <c r="K37" s="43">
        <f t="shared" si="5"/>
        <v>0</v>
      </c>
      <c r="L37" s="44" t="s">
        <v>32</v>
      </c>
      <c r="M37" s="52">
        <v>7134</v>
      </c>
    </row>
    <row r="38" spans="2:13" ht="60">
      <c r="B38" s="53" t="s">
        <v>33</v>
      </c>
      <c r="C38" s="59">
        <v>31</v>
      </c>
      <c r="D38" s="59" t="s">
        <v>66</v>
      </c>
      <c r="E38" s="59" t="s">
        <v>66</v>
      </c>
      <c r="F38" s="55" t="s">
        <v>35</v>
      </c>
      <c r="G38" s="45">
        <v>34</v>
      </c>
      <c r="H38" s="42"/>
      <c r="I38" s="42"/>
      <c r="J38" s="43">
        <f t="shared" si="4"/>
        <v>0</v>
      </c>
      <c r="K38" s="43">
        <f t="shared" si="5"/>
        <v>0</v>
      </c>
      <c r="L38" s="44" t="s">
        <v>32</v>
      </c>
      <c r="M38" s="52">
        <v>5666.79</v>
      </c>
    </row>
    <row r="39" spans="2:13" ht="60">
      <c r="B39" s="53" t="s">
        <v>33</v>
      </c>
      <c r="C39" s="59">
        <v>32</v>
      </c>
      <c r="D39" s="59" t="s">
        <v>67</v>
      </c>
      <c r="E39" s="59" t="s">
        <v>67</v>
      </c>
      <c r="F39" s="55" t="s">
        <v>35</v>
      </c>
      <c r="G39" s="45">
        <v>14</v>
      </c>
      <c r="H39" s="42"/>
      <c r="I39" s="42"/>
      <c r="J39" s="43">
        <f t="shared" si="4"/>
        <v>0</v>
      </c>
      <c r="K39" s="43">
        <f t="shared" si="5"/>
        <v>0</v>
      </c>
      <c r="L39" s="44" t="s">
        <v>32</v>
      </c>
      <c r="M39" s="52">
        <v>2333.3900000000003</v>
      </c>
    </row>
    <row r="40" spans="2:13" ht="67.5">
      <c r="B40" s="53" t="s">
        <v>33</v>
      </c>
      <c r="C40" s="59">
        <v>33</v>
      </c>
      <c r="D40" s="59" t="s">
        <v>68</v>
      </c>
      <c r="E40" s="59" t="s">
        <v>68</v>
      </c>
      <c r="F40" s="55" t="s">
        <v>35</v>
      </c>
      <c r="G40" s="45">
        <v>15</v>
      </c>
      <c r="H40" s="42"/>
      <c r="I40" s="42"/>
      <c r="J40" s="43">
        <f t="shared" si="4"/>
        <v>0</v>
      </c>
      <c r="K40" s="43">
        <f t="shared" si="5"/>
        <v>0</v>
      </c>
      <c r="L40" s="44" t="s">
        <v>32</v>
      </c>
      <c r="M40" s="52">
        <v>4750.05</v>
      </c>
    </row>
    <row r="41" spans="2:13" ht="60">
      <c r="B41" s="53" t="s">
        <v>33</v>
      </c>
      <c r="C41" s="59">
        <v>34</v>
      </c>
      <c r="D41" s="59" t="s">
        <v>69</v>
      </c>
      <c r="E41" s="59" t="s">
        <v>69</v>
      </c>
      <c r="F41" s="55" t="s">
        <v>35</v>
      </c>
      <c r="G41" s="45">
        <v>60</v>
      </c>
      <c r="H41" s="42"/>
      <c r="I41" s="42"/>
      <c r="J41" s="43">
        <f t="shared" si="4"/>
        <v>0</v>
      </c>
      <c r="K41" s="43">
        <f t="shared" si="5"/>
        <v>0</v>
      </c>
      <c r="L41" s="44" t="s">
        <v>32</v>
      </c>
      <c r="M41" s="52">
        <v>10000.200000000001</v>
      </c>
    </row>
    <row r="42" spans="2:13" ht="60">
      <c r="B42" s="53" t="s">
        <v>33</v>
      </c>
      <c r="C42" s="59">
        <v>35</v>
      </c>
      <c r="D42" s="59" t="s">
        <v>70</v>
      </c>
      <c r="E42" s="59" t="s">
        <v>70</v>
      </c>
      <c r="F42" s="55" t="s">
        <v>35</v>
      </c>
      <c r="G42" s="45">
        <v>2</v>
      </c>
      <c r="H42" s="42"/>
      <c r="I42" s="42"/>
      <c r="J42" s="43">
        <f t="shared" si="4"/>
        <v>0</v>
      </c>
      <c r="K42" s="43">
        <f t="shared" si="5"/>
        <v>0</v>
      </c>
      <c r="L42" s="44" t="s">
        <v>32</v>
      </c>
      <c r="M42" s="52">
        <v>1506</v>
      </c>
    </row>
    <row r="43" spans="2:13" ht="60">
      <c r="B43" s="53" t="s">
        <v>33</v>
      </c>
      <c r="C43" s="59">
        <v>36</v>
      </c>
      <c r="D43" s="59" t="s">
        <v>71</v>
      </c>
      <c r="E43" s="59" t="s">
        <v>71</v>
      </c>
      <c r="F43" s="55" t="s">
        <v>35</v>
      </c>
      <c r="G43" s="45">
        <v>1</v>
      </c>
      <c r="H43" s="42"/>
      <c r="I43" s="42"/>
      <c r="J43" s="43">
        <f t="shared" si="4"/>
        <v>0</v>
      </c>
      <c r="K43" s="43">
        <f t="shared" si="5"/>
        <v>0</v>
      </c>
      <c r="L43" s="44" t="s">
        <v>32</v>
      </c>
      <c r="M43" s="52">
        <v>208.34</v>
      </c>
    </row>
    <row r="44" spans="2:13" ht="60">
      <c r="B44" s="53" t="s">
        <v>33</v>
      </c>
      <c r="C44" s="59">
        <v>37</v>
      </c>
      <c r="D44" s="59" t="s">
        <v>72</v>
      </c>
      <c r="E44" s="59" t="s">
        <v>72</v>
      </c>
      <c r="F44" s="55" t="s">
        <v>35</v>
      </c>
      <c r="G44" s="45">
        <v>10</v>
      </c>
      <c r="H44" s="42"/>
      <c r="I44" s="42"/>
      <c r="J44" s="43">
        <f t="shared" si="4"/>
        <v>0</v>
      </c>
      <c r="K44" s="43">
        <f t="shared" si="5"/>
        <v>0</v>
      </c>
      <c r="L44" s="44" t="s">
        <v>32</v>
      </c>
      <c r="M44" s="52">
        <v>7083.34</v>
      </c>
    </row>
    <row r="45" spans="2:13" ht="60">
      <c r="B45" s="53" t="s">
        <v>33</v>
      </c>
      <c r="C45" s="59">
        <v>38</v>
      </c>
      <c r="D45" s="59" t="s">
        <v>72</v>
      </c>
      <c r="E45" s="59" t="s">
        <v>72</v>
      </c>
      <c r="F45" s="55" t="s">
        <v>35</v>
      </c>
      <c r="G45" s="45">
        <v>10</v>
      </c>
      <c r="H45" s="42"/>
      <c r="I45" s="42"/>
      <c r="J45" s="43">
        <f t="shared" si="4"/>
        <v>0</v>
      </c>
      <c r="K45" s="43">
        <f t="shared" si="5"/>
        <v>0</v>
      </c>
      <c r="L45" s="44" t="s">
        <v>32</v>
      </c>
      <c r="M45" s="52">
        <v>7083.34</v>
      </c>
    </row>
    <row r="46" spans="2:13" ht="60">
      <c r="B46" s="53" t="s">
        <v>33</v>
      </c>
      <c r="C46" s="59">
        <v>39</v>
      </c>
      <c r="D46" s="59" t="s">
        <v>72</v>
      </c>
      <c r="E46" s="59" t="s">
        <v>72</v>
      </c>
      <c r="F46" s="55" t="s">
        <v>35</v>
      </c>
      <c r="G46" s="45">
        <v>10</v>
      </c>
      <c r="H46" s="42"/>
      <c r="I46" s="42"/>
      <c r="J46" s="43">
        <f t="shared" si="4"/>
        <v>0</v>
      </c>
      <c r="K46" s="43">
        <f t="shared" si="5"/>
        <v>0</v>
      </c>
      <c r="L46" s="44" t="s">
        <v>32</v>
      </c>
      <c r="M46" s="52">
        <v>7083.34</v>
      </c>
    </row>
    <row r="47" spans="2:13" ht="60">
      <c r="B47" s="53" t="s">
        <v>33</v>
      </c>
      <c r="C47" s="59">
        <v>40</v>
      </c>
      <c r="D47" s="59" t="s">
        <v>73</v>
      </c>
      <c r="E47" s="59" t="s">
        <v>73</v>
      </c>
      <c r="F47" s="55" t="s">
        <v>35</v>
      </c>
      <c r="G47" s="45">
        <v>10</v>
      </c>
      <c r="H47" s="42"/>
      <c r="I47" s="42"/>
      <c r="J47" s="43">
        <f t="shared" si="4"/>
        <v>0</v>
      </c>
      <c r="K47" s="43">
        <f t="shared" si="5"/>
        <v>0</v>
      </c>
      <c r="L47" s="44" t="s">
        <v>32</v>
      </c>
      <c r="M47" s="52">
        <v>4583.34</v>
      </c>
    </row>
    <row r="48" spans="2:13" ht="60">
      <c r="B48" s="53" t="s">
        <v>33</v>
      </c>
      <c r="C48" s="59">
        <v>41</v>
      </c>
      <c r="D48" s="59" t="s">
        <v>74</v>
      </c>
      <c r="E48" s="59" t="s">
        <v>74</v>
      </c>
      <c r="F48" s="55" t="s">
        <v>35</v>
      </c>
      <c r="G48" s="45">
        <v>6</v>
      </c>
      <c r="H48" s="42"/>
      <c r="I48" s="42"/>
      <c r="J48" s="43">
        <f t="shared" si="4"/>
        <v>0</v>
      </c>
      <c r="K48" s="43">
        <f t="shared" si="5"/>
        <v>0</v>
      </c>
      <c r="L48" s="44" t="s">
        <v>32</v>
      </c>
      <c r="M48" s="52">
        <v>450000</v>
      </c>
    </row>
    <row r="49" spans="2:13" ht="60">
      <c r="B49" s="53" t="s">
        <v>33</v>
      </c>
      <c r="C49" s="59">
        <v>42</v>
      </c>
      <c r="D49" s="59" t="s">
        <v>75</v>
      </c>
      <c r="E49" s="59" t="s">
        <v>75</v>
      </c>
      <c r="F49" s="55" t="s">
        <v>35</v>
      </c>
      <c r="G49" s="45">
        <v>2</v>
      </c>
      <c r="H49" s="42"/>
      <c r="I49" s="42"/>
      <c r="J49" s="43">
        <f t="shared" si="4"/>
        <v>0</v>
      </c>
      <c r="K49" s="43">
        <f t="shared" si="5"/>
        <v>0</v>
      </c>
      <c r="L49" s="44" t="s">
        <v>32</v>
      </c>
      <c r="M49" s="52">
        <v>50000</v>
      </c>
    </row>
    <row r="50" spans="2:13" ht="60">
      <c r="B50" s="53" t="s">
        <v>33</v>
      </c>
      <c r="C50" s="59">
        <v>43</v>
      </c>
      <c r="D50" s="59" t="s">
        <v>76</v>
      </c>
      <c r="E50" s="59" t="s">
        <v>76</v>
      </c>
      <c r="F50" s="55" t="s">
        <v>35</v>
      </c>
      <c r="G50" s="45">
        <v>4</v>
      </c>
      <c r="H50" s="42"/>
      <c r="I50" s="42"/>
      <c r="J50" s="43">
        <f t="shared" si="4"/>
        <v>0</v>
      </c>
      <c r="K50" s="43">
        <f t="shared" si="5"/>
        <v>0</v>
      </c>
      <c r="L50" s="44" t="s">
        <v>32</v>
      </c>
      <c r="M50" s="52">
        <v>22666.67</v>
      </c>
    </row>
    <row r="51" spans="2:13" ht="60">
      <c r="B51" s="53" t="s">
        <v>33</v>
      </c>
      <c r="C51" s="59">
        <v>44</v>
      </c>
      <c r="D51" s="59" t="s">
        <v>76</v>
      </c>
      <c r="E51" s="59" t="s">
        <v>76</v>
      </c>
      <c r="F51" s="55" t="s">
        <v>35</v>
      </c>
      <c r="G51" s="45">
        <v>4</v>
      </c>
      <c r="H51" s="42"/>
      <c r="I51" s="42"/>
      <c r="J51" s="43">
        <f t="shared" si="4"/>
        <v>0</v>
      </c>
      <c r="K51" s="43">
        <f t="shared" si="5"/>
        <v>0</v>
      </c>
      <c r="L51" s="44" t="s">
        <v>32</v>
      </c>
      <c r="M51" s="52">
        <v>90666.67</v>
      </c>
    </row>
    <row r="52" spans="2:13" ht="60">
      <c r="B52" s="53" t="s">
        <v>33</v>
      </c>
      <c r="C52" s="59">
        <v>45</v>
      </c>
      <c r="D52" s="59" t="s">
        <v>77</v>
      </c>
      <c r="E52" s="59" t="s">
        <v>77</v>
      </c>
      <c r="F52" s="55" t="s">
        <v>35</v>
      </c>
      <c r="G52" s="45">
        <v>2</v>
      </c>
      <c r="H52" s="42"/>
      <c r="I52" s="42"/>
      <c r="J52" s="43">
        <f t="shared" si="4"/>
        <v>0</v>
      </c>
      <c r="K52" s="43">
        <f t="shared" si="5"/>
        <v>0</v>
      </c>
      <c r="L52" s="44" t="s">
        <v>32</v>
      </c>
      <c r="M52" s="52">
        <v>1166.67</v>
      </c>
    </row>
    <row r="53" spans="2:13" ht="67.5">
      <c r="B53" s="53" t="s">
        <v>33</v>
      </c>
      <c r="C53" s="59">
        <v>47</v>
      </c>
      <c r="D53" s="59" t="s">
        <v>78</v>
      </c>
      <c r="E53" s="59" t="s">
        <v>78</v>
      </c>
      <c r="F53" s="55" t="s">
        <v>35</v>
      </c>
      <c r="G53" s="45">
        <v>6</v>
      </c>
      <c r="H53" s="42"/>
      <c r="I53" s="42"/>
      <c r="J53" s="43">
        <f t="shared" si="4"/>
        <v>0</v>
      </c>
      <c r="K53" s="43">
        <f t="shared" si="5"/>
        <v>0</v>
      </c>
      <c r="L53" s="44" t="s">
        <v>32</v>
      </c>
      <c r="M53" s="52">
        <v>4875</v>
      </c>
    </row>
    <row r="54" spans="2:13" ht="67.5">
      <c r="B54" s="53" t="s">
        <v>33</v>
      </c>
      <c r="C54" s="59">
        <v>48</v>
      </c>
      <c r="D54" s="59" t="s">
        <v>79</v>
      </c>
      <c r="E54" s="59" t="s">
        <v>79</v>
      </c>
      <c r="F54" s="55" t="s">
        <v>35</v>
      </c>
      <c r="G54" s="45">
        <v>6</v>
      </c>
      <c r="H54" s="42"/>
      <c r="I54" s="42"/>
      <c r="J54" s="43">
        <f t="shared" si="4"/>
        <v>0</v>
      </c>
      <c r="K54" s="43">
        <f t="shared" si="5"/>
        <v>0</v>
      </c>
      <c r="L54" s="44" t="s">
        <v>32</v>
      </c>
      <c r="M54" s="52">
        <v>6750</v>
      </c>
    </row>
    <row r="55" spans="2:13" ht="67.5">
      <c r="B55" s="53" t="s">
        <v>33</v>
      </c>
      <c r="C55" s="59">
        <v>49</v>
      </c>
      <c r="D55" s="59" t="s">
        <v>80</v>
      </c>
      <c r="E55" s="59" t="s">
        <v>80</v>
      </c>
      <c r="F55" s="55" t="s">
        <v>35</v>
      </c>
      <c r="G55" s="45">
        <v>4</v>
      </c>
      <c r="H55" s="42"/>
      <c r="I55" s="42"/>
      <c r="J55" s="43">
        <f t="shared" si="4"/>
        <v>0</v>
      </c>
      <c r="K55" s="43">
        <f t="shared" si="5"/>
        <v>0</v>
      </c>
      <c r="L55" s="44" t="s">
        <v>32</v>
      </c>
      <c r="M55" s="52">
        <v>5333.34</v>
      </c>
    </row>
    <row r="56" spans="2:13" ht="67.5">
      <c r="B56" s="53" t="s">
        <v>33</v>
      </c>
      <c r="C56" s="59">
        <v>50</v>
      </c>
      <c r="D56" s="59" t="s">
        <v>81</v>
      </c>
      <c r="E56" s="59" t="s">
        <v>81</v>
      </c>
      <c r="F56" s="55" t="s">
        <v>35</v>
      </c>
      <c r="G56" s="45">
        <v>4</v>
      </c>
      <c r="H56" s="42"/>
      <c r="I56" s="42"/>
      <c r="J56" s="43">
        <f t="shared" si="4"/>
        <v>0</v>
      </c>
      <c r="K56" s="43">
        <f t="shared" si="5"/>
        <v>0</v>
      </c>
      <c r="L56" s="44" t="s">
        <v>32</v>
      </c>
      <c r="M56" s="52">
        <v>3250</v>
      </c>
    </row>
    <row r="57" spans="2:13" ht="67.5">
      <c r="B57" s="53" t="s">
        <v>33</v>
      </c>
      <c r="C57" s="59">
        <v>51</v>
      </c>
      <c r="D57" s="59" t="s">
        <v>82</v>
      </c>
      <c r="E57" s="59" t="s">
        <v>82</v>
      </c>
      <c r="F57" s="55" t="s">
        <v>35</v>
      </c>
      <c r="G57" s="45">
        <v>6</v>
      </c>
      <c r="H57" s="42"/>
      <c r="I57" s="42"/>
      <c r="J57" s="43">
        <f t="shared" si="4"/>
        <v>0</v>
      </c>
      <c r="K57" s="43">
        <f t="shared" si="5"/>
        <v>0</v>
      </c>
      <c r="L57" s="44" t="s">
        <v>32</v>
      </c>
      <c r="M57" s="52">
        <v>4875</v>
      </c>
    </row>
    <row r="58" spans="2:13" ht="60">
      <c r="B58" s="53" t="s">
        <v>33</v>
      </c>
      <c r="C58" s="59">
        <v>52</v>
      </c>
      <c r="D58" s="59" t="s">
        <v>83</v>
      </c>
      <c r="E58" s="59" t="s">
        <v>83</v>
      </c>
      <c r="F58" s="55" t="s">
        <v>35</v>
      </c>
      <c r="G58" s="45">
        <v>2</v>
      </c>
      <c r="H58" s="42"/>
      <c r="I58" s="42"/>
      <c r="J58" s="43">
        <f t="shared" si="4"/>
        <v>0</v>
      </c>
      <c r="K58" s="43">
        <f t="shared" si="5"/>
        <v>0</v>
      </c>
      <c r="L58" s="44" t="s">
        <v>32</v>
      </c>
      <c r="M58" s="52">
        <v>8000</v>
      </c>
    </row>
    <row r="59" spans="2:13" ht="60">
      <c r="B59" s="53" t="s">
        <v>33</v>
      </c>
      <c r="C59" s="59">
        <v>53</v>
      </c>
      <c r="D59" s="59" t="s">
        <v>84</v>
      </c>
      <c r="E59" s="59" t="s">
        <v>84</v>
      </c>
      <c r="F59" s="55" t="s">
        <v>35</v>
      </c>
      <c r="G59" s="45">
        <v>2</v>
      </c>
      <c r="H59" s="42"/>
      <c r="I59" s="42"/>
      <c r="J59" s="43">
        <f t="shared" si="4"/>
        <v>0</v>
      </c>
      <c r="K59" s="43">
        <f t="shared" si="5"/>
        <v>0</v>
      </c>
      <c r="L59" s="44" t="s">
        <v>32</v>
      </c>
      <c r="M59" s="52">
        <v>208.34</v>
      </c>
    </row>
    <row r="60" spans="2:13" ht="60">
      <c r="B60" s="53" t="s">
        <v>33</v>
      </c>
      <c r="C60" s="59">
        <v>54</v>
      </c>
      <c r="D60" s="59" t="s">
        <v>85</v>
      </c>
      <c r="E60" s="59" t="s">
        <v>85</v>
      </c>
      <c r="F60" s="55" t="s">
        <v>35</v>
      </c>
      <c r="G60" s="45">
        <v>170</v>
      </c>
      <c r="H60" s="42"/>
      <c r="I60" s="42"/>
      <c r="J60" s="43">
        <f t="shared" si="4"/>
        <v>0</v>
      </c>
      <c r="K60" s="43">
        <f t="shared" si="5"/>
        <v>0</v>
      </c>
      <c r="L60" s="44" t="s">
        <v>32</v>
      </c>
      <c r="M60" s="52">
        <v>1416.67</v>
      </c>
    </row>
    <row r="61" spans="2:13" ht="60">
      <c r="B61" s="53" t="s">
        <v>33</v>
      </c>
      <c r="C61" s="59">
        <v>55</v>
      </c>
      <c r="D61" s="59" t="s">
        <v>86</v>
      </c>
      <c r="E61" s="59" t="s">
        <v>86</v>
      </c>
      <c r="F61" s="55" t="s">
        <v>35</v>
      </c>
      <c r="G61" s="45">
        <v>50</v>
      </c>
      <c r="H61" s="42"/>
      <c r="I61" s="42"/>
      <c r="J61" s="43">
        <f t="shared" ref="J61:J123" si="6">H61*G61</f>
        <v>0</v>
      </c>
      <c r="K61" s="43">
        <f t="shared" ref="K61:K123" si="7">I61*G61</f>
        <v>0</v>
      </c>
      <c r="L61" s="44" t="s">
        <v>32</v>
      </c>
      <c r="M61" s="52">
        <v>5000</v>
      </c>
    </row>
    <row r="62" spans="2:13" ht="60">
      <c r="B62" s="53" t="s">
        <v>33</v>
      </c>
      <c r="C62" s="59">
        <v>56</v>
      </c>
      <c r="D62" s="59" t="s">
        <v>87</v>
      </c>
      <c r="E62" s="59" t="s">
        <v>87</v>
      </c>
      <c r="F62" s="55" t="s">
        <v>35</v>
      </c>
      <c r="G62" s="45">
        <v>2</v>
      </c>
      <c r="H62" s="42"/>
      <c r="I62" s="42"/>
      <c r="J62" s="43">
        <f t="shared" si="6"/>
        <v>0</v>
      </c>
      <c r="K62" s="43">
        <f t="shared" si="7"/>
        <v>0</v>
      </c>
      <c r="L62" s="44" t="s">
        <v>32</v>
      </c>
      <c r="M62" s="52">
        <v>666.67</v>
      </c>
    </row>
    <row r="63" spans="2:13" ht="60">
      <c r="B63" s="53" t="s">
        <v>33</v>
      </c>
      <c r="C63" s="59">
        <v>57</v>
      </c>
      <c r="D63" s="59" t="s">
        <v>88</v>
      </c>
      <c r="E63" s="59" t="s">
        <v>88</v>
      </c>
      <c r="F63" s="55" t="s">
        <v>35</v>
      </c>
      <c r="G63" s="45">
        <v>2</v>
      </c>
      <c r="H63" s="42"/>
      <c r="I63" s="42"/>
      <c r="J63" s="43">
        <f t="shared" si="6"/>
        <v>0</v>
      </c>
      <c r="K63" s="43">
        <f t="shared" si="7"/>
        <v>0</v>
      </c>
      <c r="L63" s="44" t="s">
        <v>32</v>
      </c>
      <c r="M63" s="52">
        <v>266.67</v>
      </c>
    </row>
    <row r="64" spans="2:13" ht="60">
      <c r="B64" s="53" t="s">
        <v>33</v>
      </c>
      <c r="C64" s="59">
        <v>58</v>
      </c>
      <c r="D64" s="67" t="s">
        <v>89</v>
      </c>
      <c r="E64" s="67" t="s">
        <v>89</v>
      </c>
      <c r="F64" s="55" t="s">
        <v>35</v>
      </c>
      <c r="G64" s="45">
        <v>2</v>
      </c>
      <c r="H64" s="42"/>
      <c r="I64" s="42"/>
      <c r="J64" s="43">
        <f t="shared" si="6"/>
        <v>0</v>
      </c>
      <c r="K64" s="43">
        <f t="shared" si="7"/>
        <v>0</v>
      </c>
      <c r="L64" s="44" t="s">
        <v>32</v>
      </c>
      <c r="M64" s="52">
        <v>7500</v>
      </c>
    </row>
    <row r="65" spans="2:13" ht="60">
      <c r="B65" s="53" t="s">
        <v>33</v>
      </c>
      <c r="C65" s="59">
        <v>59</v>
      </c>
      <c r="D65" s="67" t="s">
        <v>90</v>
      </c>
      <c r="E65" s="67" t="s">
        <v>90</v>
      </c>
      <c r="F65" s="55" t="s">
        <v>35</v>
      </c>
      <c r="G65" s="45">
        <v>104</v>
      </c>
      <c r="H65" s="42"/>
      <c r="I65" s="42"/>
      <c r="J65" s="43">
        <f t="shared" si="6"/>
        <v>0</v>
      </c>
      <c r="K65" s="43">
        <f t="shared" si="7"/>
        <v>0</v>
      </c>
      <c r="L65" s="44" t="s">
        <v>32</v>
      </c>
      <c r="M65" s="52">
        <v>86666.67</v>
      </c>
    </row>
    <row r="66" spans="2:13" ht="60">
      <c r="B66" s="53" t="s">
        <v>33</v>
      </c>
      <c r="C66" s="59">
        <v>60</v>
      </c>
      <c r="D66" s="59" t="s">
        <v>91</v>
      </c>
      <c r="E66" s="59" t="s">
        <v>91</v>
      </c>
      <c r="F66" s="55" t="s">
        <v>35</v>
      </c>
      <c r="G66" s="45">
        <v>6</v>
      </c>
      <c r="H66" s="42"/>
      <c r="I66" s="42"/>
      <c r="J66" s="43">
        <f t="shared" si="6"/>
        <v>0</v>
      </c>
      <c r="K66" s="43">
        <f t="shared" si="7"/>
        <v>0</v>
      </c>
      <c r="L66" s="44" t="s">
        <v>32</v>
      </c>
      <c r="M66" s="52">
        <v>10000</v>
      </c>
    </row>
    <row r="67" spans="2:13" ht="60">
      <c r="B67" s="53" t="s">
        <v>33</v>
      </c>
      <c r="C67" s="59">
        <v>61</v>
      </c>
      <c r="D67" s="67" t="s">
        <v>92</v>
      </c>
      <c r="E67" s="67" t="s">
        <v>92</v>
      </c>
      <c r="F67" s="55" t="s">
        <v>35</v>
      </c>
      <c r="G67" s="45">
        <v>4</v>
      </c>
      <c r="H67" s="42"/>
      <c r="I67" s="42"/>
      <c r="J67" s="43">
        <f t="shared" si="6"/>
        <v>0</v>
      </c>
      <c r="K67" s="43">
        <f t="shared" si="7"/>
        <v>0</v>
      </c>
      <c r="L67" s="44" t="s">
        <v>32</v>
      </c>
      <c r="M67" s="52">
        <v>6666.67</v>
      </c>
    </row>
    <row r="68" spans="2:13" ht="60">
      <c r="B68" s="53" t="s">
        <v>33</v>
      </c>
      <c r="C68" s="59">
        <v>62</v>
      </c>
      <c r="D68" s="67" t="s">
        <v>93</v>
      </c>
      <c r="E68" s="67" t="s">
        <v>93</v>
      </c>
      <c r="F68" s="55" t="s">
        <v>35</v>
      </c>
      <c r="G68" s="45">
        <v>1</v>
      </c>
      <c r="H68" s="42"/>
      <c r="I68" s="42"/>
      <c r="J68" s="43">
        <f t="shared" si="6"/>
        <v>0</v>
      </c>
      <c r="K68" s="43">
        <f t="shared" si="7"/>
        <v>0</v>
      </c>
      <c r="L68" s="44" t="s">
        <v>32</v>
      </c>
      <c r="M68" s="52">
        <v>2666.67</v>
      </c>
    </row>
    <row r="69" spans="2:13" ht="60">
      <c r="B69" s="53" t="s">
        <v>33</v>
      </c>
      <c r="C69" s="59">
        <v>63</v>
      </c>
      <c r="D69" s="67" t="s">
        <v>94</v>
      </c>
      <c r="E69" s="67" t="s">
        <v>94</v>
      </c>
      <c r="F69" s="55" t="s">
        <v>35</v>
      </c>
      <c r="G69" s="45">
        <v>1</v>
      </c>
      <c r="H69" s="42"/>
      <c r="I69" s="42"/>
      <c r="J69" s="43">
        <f t="shared" si="6"/>
        <v>0</v>
      </c>
      <c r="K69" s="43">
        <f t="shared" si="7"/>
        <v>0</v>
      </c>
      <c r="L69" s="44" t="s">
        <v>32</v>
      </c>
      <c r="M69" s="52">
        <v>2666.67</v>
      </c>
    </row>
    <row r="70" spans="2:13" ht="60">
      <c r="B70" s="53" t="s">
        <v>33</v>
      </c>
      <c r="C70" s="59">
        <v>64</v>
      </c>
      <c r="D70" s="67" t="s">
        <v>95</v>
      </c>
      <c r="E70" s="67" t="s">
        <v>95</v>
      </c>
      <c r="F70" s="55" t="s">
        <v>35</v>
      </c>
      <c r="G70" s="45">
        <v>8</v>
      </c>
      <c r="H70" s="42"/>
      <c r="I70" s="42"/>
      <c r="J70" s="43">
        <f t="shared" si="6"/>
        <v>0</v>
      </c>
      <c r="K70" s="43">
        <f t="shared" si="7"/>
        <v>0</v>
      </c>
      <c r="L70" s="44" t="s">
        <v>32</v>
      </c>
      <c r="M70" s="52">
        <v>16000</v>
      </c>
    </row>
    <row r="71" spans="2:13" ht="60">
      <c r="B71" s="53" t="s">
        <v>33</v>
      </c>
      <c r="C71" s="59">
        <v>65</v>
      </c>
      <c r="D71" s="67" t="s">
        <v>96</v>
      </c>
      <c r="E71" s="67" t="s">
        <v>96</v>
      </c>
      <c r="F71" s="55" t="s">
        <v>35</v>
      </c>
      <c r="G71" s="45">
        <v>15</v>
      </c>
      <c r="H71" s="42"/>
      <c r="I71" s="42"/>
      <c r="J71" s="43">
        <f t="shared" si="6"/>
        <v>0</v>
      </c>
      <c r="K71" s="43">
        <f t="shared" si="7"/>
        <v>0</v>
      </c>
      <c r="L71" s="44" t="s">
        <v>32</v>
      </c>
      <c r="M71" s="52">
        <v>51250</v>
      </c>
    </row>
    <row r="72" spans="2:13" ht="60">
      <c r="B72" s="53" t="s">
        <v>33</v>
      </c>
      <c r="C72" s="59">
        <v>66</v>
      </c>
      <c r="D72" s="67" t="s">
        <v>97</v>
      </c>
      <c r="E72" s="67" t="s">
        <v>97</v>
      </c>
      <c r="F72" s="55" t="s">
        <v>35</v>
      </c>
      <c r="G72" s="45">
        <v>6</v>
      </c>
      <c r="H72" s="42"/>
      <c r="I72" s="42"/>
      <c r="J72" s="43">
        <f t="shared" si="6"/>
        <v>0</v>
      </c>
      <c r="K72" s="43">
        <f t="shared" si="7"/>
        <v>0</v>
      </c>
      <c r="L72" s="44" t="s">
        <v>32</v>
      </c>
      <c r="M72" s="52">
        <v>10000</v>
      </c>
    </row>
    <row r="73" spans="2:13" ht="60">
      <c r="B73" s="53" t="s">
        <v>33</v>
      </c>
      <c r="C73" s="59">
        <v>67</v>
      </c>
      <c r="D73" s="67" t="s">
        <v>98</v>
      </c>
      <c r="E73" s="67" t="s">
        <v>98</v>
      </c>
      <c r="F73" s="55" t="s">
        <v>35</v>
      </c>
      <c r="G73" s="45">
        <v>6</v>
      </c>
      <c r="H73" s="42"/>
      <c r="I73" s="42"/>
      <c r="J73" s="43">
        <f t="shared" si="6"/>
        <v>0</v>
      </c>
      <c r="K73" s="43">
        <f t="shared" si="7"/>
        <v>0</v>
      </c>
      <c r="L73" s="44" t="s">
        <v>32</v>
      </c>
      <c r="M73" s="52">
        <v>34800</v>
      </c>
    </row>
    <row r="74" spans="2:13" ht="60">
      <c r="B74" s="53" t="s">
        <v>33</v>
      </c>
      <c r="C74" s="59">
        <v>68</v>
      </c>
      <c r="D74" s="67" t="s">
        <v>99</v>
      </c>
      <c r="E74" s="67" t="s">
        <v>99</v>
      </c>
      <c r="F74" s="55" t="s">
        <v>35</v>
      </c>
      <c r="G74" s="45">
        <v>2</v>
      </c>
      <c r="H74" s="42"/>
      <c r="I74" s="42"/>
      <c r="J74" s="43">
        <f t="shared" si="6"/>
        <v>0</v>
      </c>
      <c r="K74" s="43">
        <f t="shared" si="7"/>
        <v>0</v>
      </c>
      <c r="L74" s="44" t="s">
        <v>32</v>
      </c>
      <c r="M74" s="52">
        <v>5750.46</v>
      </c>
    </row>
    <row r="75" spans="2:13" ht="60">
      <c r="B75" s="53" t="s">
        <v>33</v>
      </c>
      <c r="C75" s="59">
        <v>69</v>
      </c>
      <c r="D75" s="67" t="s">
        <v>100</v>
      </c>
      <c r="E75" s="67" t="s">
        <v>100</v>
      </c>
      <c r="F75" s="55" t="s">
        <v>35</v>
      </c>
      <c r="G75" s="45">
        <v>6</v>
      </c>
      <c r="H75" s="42"/>
      <c r="I75" s="42"/>
      <c r="J75" s="43">
        <f t="shared" si="6"/>
        <v>0</v>
      </c>
      <c r="K75" s="43">
        <f t="shared" si="7"/>
        <v>0</v>
      </c>
      <c r="L75" s="44" t="s">
        <v>32</v>
      </c>
      <c r="M75" s="52">
        <v>11860</v>
      </c>
    </row>
    <row r="76" spans="2:13" ht="60">
      <c r="B76" s="53" t="s">
        <v>33</v>
      </c>
      <c r="C76" s="59">
        <v>70</v>
      </c>
      <c r="D76" s="67" t="s">
        <v>101</v>
      </c>
      <c r="E76" s="67" t="s">
        <v>101</v>
      </c>
      <c r="F76" s="55" t="s">
        <v>35</v>
      </c>
      <c r="G76" s="45">
        <v>6</v>
      </c>
      <c r="H76" s="42"/>
      <c r="I76" s="42"/>
      <c r="J76" s="43">
        <f t="shared" si="6"/>
        <v>0</v>
      </c>
      <c r="K76" s="43">
        <f t="shared" si="7"/>
        <v>0</v>
      </c>
      <c r="L76" s="44" t="s">
        <v>32</v>
      </c>
      <c r="M76" s="52">
        <v>11860</v>
      </c>
    </row>
    <row r="77" spans="2:13" ht="60">
      <c r="B77" s="53" t="s">
        <v>33</v>
      </c>
      <c r="C77" s="59">
        <v>71</v>
      </c>
      <c r="D77" s="67" t="s">
        <v>102</v>
      </c>
      <c r="E77" s="67" t="s">
        <v>102</v>
      </c>
      <c r="F77" s="55" t="s">
        <v>35</v>
      </c>
      <c r="G77" s="45">
        <v>6</v>
      </c>
      <c r="H77" s="42"/>
      <c r="I77" s="42"/>
      <c r="J77" s="43">
        <f t="shared" si="6"/>
        <v>0</v>
      </c>
      <c r="K77" s="43">
        <f t="shared" si="7"/>
        <v>0</v>
      </c>
      <c r="L77" s="44" t="s">
        <v>32</v>
      </c>
      <c r="M77" s="52">
        <v>91924.2</v>
      </c>
    </row>
    <row r="78" spans="2:13" ht="60">
      <c r="B78" s="53" t="s">
        <v>33</v>
      </c>
      <c r="C78" s="59">
        <v>72</v>
      </c>
      <c r="D78" s="67" t="s">
        <v>102</v>
      </c>
      <c r="E78" s="67" t="s">
        <v>102</v>
      </c>
      <c r="F78" s="55" t="s">
        <v>35</v>
      </c>
      <c r="G78" s="45">
        <v>6</v>
      </c>
      <c r="H78" s="42"/>
      <c r="I78" s="42"/>
      <c r="J78" s="43">
        <f t="shared" si="6"/>
        <v>0</v>
      </c>
      <c r="K78" s="43">
        <f t="shared" si="7"/>
        <v>0</v>
      </c>
      <c r="L78" s="44" t="s">
        <v>32</v>
      </c>
      <c r="M78" s="52">
        <v>91924.2</v>
      </c>
    </row>
    <row r="79" spans="2:13" ht="60">
      <c r="B79" s="53" t="s">
        <v>33</v>
      </c>
      <c r="C79" s="59">
        <v>73</v>
      </c>
      <c r="D79" s="67" t="s">
        <v>103</v>
      </c>
      <c r="E79" s="67" t="s">
        <v>103</v>
      </c>
      <c r="F79" s="55" t="s">
        <v>35</v>
      </c>
      <c r="G79" s="45">
        <v>6</v>
      </c>
      <c r="H79" s="42"/>
      <c r="I79" s="42"/>
      <c r="J79" s="43">
        <f t="shared" si="6"/>
        <v>0</v>
      </c>
      <c r="K79" s="43">
        <f t="shared" si="7"/>
        <v>0</v>
      </c>
      <c r="L79" s="44" t="s">
        <v>32</v>
      </c>
      <c r="M79" s="52">
        <v>51467.519999999997</v>
      </c>
    </row>
    <row r="80" spans="2:13" ht="60">
      <c r="B80" s="53" t="s">
        <v>33</v>
      </c>
      <c r="C80" s="59">
        <v>74</v>
      </c>
      <c r="D80" s="67" t="s">
        <v>104</v>
      </c>
      <c r="E80" s="67" t="s">
        <v>104</v>
      </c>
      <c r="F80" s="55" t="s">
        <v>35</v>
      </c>
      <c r="G80" s="45">
        <v>10</v>
      </c>
      <c r="H80" s="42"/>
      <c r="I80" s="42"/>
      <c r="J80" s="43">
        <f t="shared" si="6"/>
        <v>0</v>
      </c>
      <c r="K80" s="43">
        <f t="shared" si="7"/>
        <v>0</v>
      </c>
      <c r="L80" s="44" t="s">
        <v>32</v>
      </c>
      <c r="M80" s="52">
        <v>47500</v>
      </c>
    </row>
    <row r="81" spans="2:13" ht="60">
      <c r="B81" s="53" t="s">
        <v>33</v>
      </c>
      <c r="C81" s="59">
        <v>75</v>
      </c>
      <c r="D81" s="67" t="s">
        <v>105</v>
      </c>
      <c r="E81" s="67" t="s">
        <v>105</v>
      </c>
      <c r="F81" s="55" t="s">
        <v>35</v>
      </c>
      <c r="G81" s="45">
        <v>12</v>
      </c>
      <c r="H81" s="42"/>
      <c r="I81" s="42"/>
      <c r="J81" s="43">
        <f t="shared" si="6"/>
        <v>0</v>
      </c>
      <c r="K81" s="43">
        <f t="shared" si="7"/>
        <v>0</v>
      </c>
      <c r="L81" s="44" t="s">
        <v>32</v>
      </c>
      <c r="M81" s="52">
        <v>2555</v>
      </c>
    </row>
    <row r="82" spans="2:13" ht="60">
      <c r="B82" s="53" t="s">
        <v>33</v>
      </c>
      <c r="C82" s="59">
        <v>76</v>
      </c>
      <c r="D82" s="67" t="s">
        <v>106</v>
      </c>
      <c r="E82" s="67" t="s">
        <v>106</v>
      </c>
      <c r="F82" s="55" t="s">
        <v>35</v>
      </c>
      <c r="G82" s="45">
        <v>3</v>
      </c>
      <c r="H82" s="42"/>
      <c r="I82" s="42"/>
      <c r="J82" s="43">
        <f t="shared" si="6"/>
        <v>0</v>
      </c>
      <c r="K82" s="43">
        <f t="shared" si="7"/>
        <v>0</v>
      </c>
      <c r="L82" s="44" t="s">
        <v>32</v>
      </c>
      <c r="M82" s="52">
        <v>3525.2</v>
      </c>
    </row>
    <row r="83" spans="2:13" ht="60">
      <c r="B83" s="53" t="s">
        <v>33</v>
      </c>
      <c r="C83" s="59">
        <v>77</v>
      </c>
      <c r="D83" s="67" t="s">
        <v>107</v>
      </c>
      <c r="E83" s="67" t="s">
        <v>107</v>
      </c>
      <c r="F83" s="55" t="s">
        <v>35</v>
      </c>
      <c r="G83" s="45">
        <v>12</v>
      </c>
      <c r="H83" s="42"/>
      <c r="I83" s="42"/>
      <c r="J83" s="43">
        <f t="shared" si="6"/>
        <v>0</v>
      </c>
      <c r="K83" s="43">
        <f t="shared" si="7"/>
        <v>0</v>
      </c>
      <c r="L83" s="44" t="s">
        <v>32</v>
      </c>
      <c r="M83" s="52">
        <v>36300</v>
      </c>
    </row>
    <row r="84" spans="2:13" ht="60">
      <c r="B84" s="53" t="s">
        <v>33</v>
      </c>
      <c r="C84" s="59">
        <v>78</v>
      </c>
      <c r="D84" s="67" t="s">
        <v>108</v>
      </c>
      <c r="E84" s="67" t="s">
        <v>108</v>
      </c>
      <c r="F84" s="55" t="s">
        <v>35</v>
      </c>
      <c r="G84" s="45">
        <v>3</v>
      </c>
      <c r="H84" s="42"/>
      <c r="I84" s="42"/>
      <c r="J84" s="43">
        <f t="shared" si="6"/>
        <v>0</v>
      </c>
      <c r="K84" s="43">
        <f t="shared" si="7"/>
        <v>0</v>
      </c>
      <c r="L84" s="44" t="s">
        <v>32</v>
      </c>
      <c r="M84" s="52">
        <v>45000</v>
      </c>
    </row>
    <row r="85" spans="2:13" ht="60">
      <c r="B85" s="53" t="s">
        <v>33</v>
      </c>
      <c r="C85" s="59">
        <v>79</v>
      </c>
      <c r="D85" s="67" t="s">
        <v>109</v>
      </c>
      <c r="E85" s="67" t="s">
        <v>109</v>
      </c>
      <c r="F85" s="55" t="s">
        <v>35</v>
      </c>
      <c r="G85" s="45">
        <v>3</v>
      </c>
      <c r="H85" s="42"/>
      <c r="I85" s="42"/>
      <c r="J85" s="43">
        <f t="shared" si="6"/>
        <v>0</v>
      </c>
      <c r="K85" s="43">
        <f t="shared" si="7"/>
        <v>0</v>
      </c>
      <c r="L85" s="44" t="s">
        <v>32</v>
      </c>
      <c r="M85" s="52">
        <v>45000</v>
      </c>
    </row>
    <row r="86" spans="2:13" ht="60">
      <c r="B86" s="53" t="s">
        <v>33</v>
      </c>
      <c r="C86" s="59">
        <v>80</v>
      </c>
      <c r="D86" s="67" t="s">
        <v>110</v>
      </c>
      <c r="E86" s="67" t="s">
        <v>110</v>
      </c>
      <c r="F86" s="55" t="s">
        <v>35</v>
      </c>
      <c r="G86" s="45">
        <v>6</v>
      </c>
      <c r="H86" s="42"/>
      <c r="I86" s="42"/>
      <c r="J86" s="43">
        <f t="shared" si="6"/>
        <v>0</v>
      </c>
      <c r="K86" s="43">
        <f t="shared" si="7"/>
        <v>0</v>
      </c>
      <c r="L86" s="44" t="s">
        <v>32</v>
      </c>
      <c r="M86" s="52">
        <v>7950</v>
      </c>
    </row>
    <row r="87" spans="2:13" ht="60">
      <c r="B87" s="53" t="s">
        <v>33</v>
      </c>
      <c r="C87" s="59">
        <v>81</v>
      </c>
      <c r="D87" s="67" t="s">
        <v>111</v>
      </c>
      <c r="E87" s="67" t="s">
        <v>111</v>
      </c>
      <c r="F87" s="55" t="s">
        <v>35</v>
      </c>
      <c r="G87" s="45">
        <v>20</v>
      </c>
      <c r="H87" s="42"/>
      <c r="I87" s="42"/>
      <c r="J87" s="43">
        <f t="shared" si="6"/>
        <v>0</v>
      </c>
      <c r="K87" s="43">
        <f t="shared" si="7"/>
        <v>0</v>
      </c>
      <c r="L87" s="44" t="s">
        <v>32</v>
      </c>
      <c r="M87" s="52">
        <v>22333.34</v>
      </c>
    </row>
    <row r="88" spans="2:13" ht="60">
      <c r="B88" s="53" t="s">
        <v>33</v>
      </c>
      <c r="C88" s="59">
        <v>82</v>
      </c>
      <c r="D88" s="67" t="s">
        <v>112</v>
      </c>
      <c r="E88" s="67" t="s">
        <v>112</v>
      </c>
      <c r="F88" s="55" t="s">
        <v>35</v>
      </c>
      <c r="G88" s="45">
        <v>6</v>
      </c>
      <c r="H88" s="42"/>
      <c r="I88" s="42"/>
      <c r="J88" s="43">
        <f t="shared" si="6"/>
        <v>0</v>
      </c>
      <c r="K88" s="43">
        <f t="shared" si="7"/>
        <v>0</v>
      </c>
      <c r="L88" s="44" t="s">
        <v>32</v>
      </c>
      <c r="M88" s="52">
        <v>6546</v>
      </c>
    </row>
    <row r="89" spans="2:13" ht="60">
      <c r="B89" s="53" t="s">
        <v>33</v>
      </c>
      <c r="C89" s="59">
        <v>83</v>
      </c>
      <c r="D89" s="67" t="s">
        <v>113</v>
      </c>
      <c r="E89" s="67" t="s">
        <v>113</v>
      </c>
      <c r="F89" s="55" t="s">
        <v>35</v>
      </c>
      <c r="G89" s="45">
        <v>10</v>
      </c>
      <c r="H89" s="42"/>
      <c r="I89" s="42"/>
      <c r="J89" s="43">
        <f t="shared" si="6"/>
        <v>0</v>
      </c>
      <c r="K89" s="43">
        <f t="shared" si="7"/>
        <v>0</v>
      </c>
      <c r="L89" s="44" t="s">
        <v>32</v>
      </c>
      <c r="M89" s="52">
        <v>14767.34</v>
      </c>
    </row>
    <row r="90" spans="2:13" ht="60">
      <c r="B90" s="53" t="s">
        <v>33</v>
      </c>
      <c r="C90" s="59">
        <v>84</v>
      </c>
      <c r="D90" s="67" t="s">
        <v>114</v>
      </c>
      <c r="E90" s="67" t="s">
        <v>114</v>
      </c>
      <c r="F90" s="55" t="s">
        <v>35</v>
      </c>
      <c r="G90" s="45">
        <v>10</v>
      </c>
      <c r="H90" s="42"/>
      <c r="I90" s="42"/>
      <c r="J90" s="43">
        <f t="shared" si="6"/>
        <v>0</v>
      </c>
      <c r="K90" s="43">
        <f t="shared" si="7"/>
        <v>0</v>
      </c>
      <c r="L90" s="44" t="s">
        <v>32</v>
      </c>
      <c r="M90" s="52">
        <v>14767.34</v>
      </c>
    </row>
    <row r="91" spans="2:13" ht="60">
      <c r="B91" s="53" t="s">
        <v>33</v>
      </c>
      <c r="C91" s="59">
        <v>85</v>
      </c>
      <c r="D91" s="67" t="s">
        <v>115</v>
      </c>
      <c r="E91" s="67" t="s">
        <v>115</v>
      </c>
      <c r="F91" s="55" t="s">
        <v>35</v>
      </c>
      <c r="G91" s="45">
        <v>10</v>
      </c>
      <c r="H91" s="42"/>
      <c r="I91" s="42"/>
      <c r="J91" s="43">
        <f t="shared" si="6"/>
        <v>0</v>
      </c>
      <c r="K91" s="43">
        <f t="shared" si="7"/>
        <v>0</v>
      </c>
      <c r="L91" s="44" t="s">
        <v>32</v>
      </c>
      <c r="M91" s="52">
        <v>14767.34</v>
      </c>
    </row>
    <row r="92" spans="2:13" ht="60">
      <c r="B92" s="53" t="s">
        <v>33</v>
      </c>
      <c r="C92" s="59">
        <v>86</v>
      </c>
      <c r="D92" s="67" t="s">
        <v>116</v>
      </c>
      <c r="E92" s="67" t="s">
        <v>116</v>
      </c>
      <c r="F92" s="55" t="s">
        <v>35</v>
      </c>
      <c r="G92" s="45">
        <v>6</v>
      </c>
      <c r="H92" s="42"/>
      <c r="I92" s="42"/>
      <c r="J92" s="43">
        <f t="shared" si="6"/>
        <v>0</v>
      </c>
      <c r="K92" s="43">
        <f t="shared" si="7"/>
        <v>0</v>
      </c>
      <c r="L92" s="44" t="s">
        <v>32</v>
      </c>
      <c r="M92" s="52">
        <v>16935</v>
      </c>
    </row>
    <row r="93" spans="2:13" ht="60">
      <c r="B93" s="53" t="s">
        <v>33</v>
      </c>
      <c r="C93" s="59">
        <v>87</v>
      </c>
      <c r="D93" s="67" t="s">
        <v>117</v>
      </c>
      <c r="E93" s="67" t="s">
        <v>117</v>
      </c>
      <c r="F93" s="55" t="s">
        <v>35</v>
      </c>
      <c r="G93" s="45">
        <v>1</v>
      </c>
      <c r="H93" s="42"/>
      <c r="I93" s="42"/>
      <c r="J93" s="43">
        <f t="shared" si="6"/>
        <v>0</v>
      </c>
      <c r="K93" s="43">
        <f t="shared" si="7"/>
        <v>0</v>
      </c>
      <c r="L93" s="44" t="s">
        <v>32</v>
      </c>
      <c r="M93" s="52">
        <v>4000</v>
      </c>
    </row>
    <row r="94" spans="2:13" ht="60">
      <c r="B94" s="53" t="s">
        <v>33</v>
      </c>
      <c r="C94" s="59">
        <v>88</v>
      </c>
      <c r="D94" s="67" t="s">
        <v>118</v>
      </c>
      <c r="E94" s="67" t="s">
        <v>118</v>
      </c>
      <c r="F94" s="55" t="s">
        <v>35</v>
      </c>
      <c r="G94" s="45">
        <v>11</v>
      </c>
      <c r="H94" s="42"/>
      <c r="I94" s="42"/>
      <c r="J94" s="43">
        <f t="shared" si="6"/>
        <v>0</v>
      </c>
      <c r="K94" s="43">
        <f t="shared" si="7"/>
        <v>0</v>
      </c>
      <c r="L94" s="44" t="s">
        <v>32</v>
      </c>
      <c r="M94" s="52">
        <v>89833.34</v>
      </c>
    </row>
    <row r="95" spans="2:13" ht="60">
      <c r="B95" s="53" t="s">
        <v>33</v>
      </c>
      <c r="C95" s="59">
        <v>89</v>
      </c>
      <c r="D95" s="67" t="s">
        <v>119</v>
      </c>
      <c r="E95" s="67" t="s">
        <v>119</v>
      </c>
      <c r="F95" s="55" t="s">
        <v>35</v>
      </c>
      <c r="G95" s="45">
        <v>15</v>
      </c>
      <c r="H95" s="42"/>
      <c r="I95" s="42"/>
      <c r="J95" s="43">
        <f t="shared" si="6"/>
        <v>0</v>
      </c>
      <c r="K95" s="43">
        <f t="shared" si="7"/>
        <v>0</v>
      </c>
      <c r="L95" s="44" t="s">
        <v>32</v>
      </c>
      <c r="M95" s="52">
        <v>33750</v>
      </c>
    </row>
    <row r="96" spans="2:13" ht="60">
      <c r="B96" s="53" t="s">
        <v>33</v>
      </c>
      <c r="C96" s="59">
        <v>91</v>
      </c>
      <c r="D96" s="67" t="s">
        <v>120</v>
      </c>
      <c r="E96" s="67" t="s">
        <v>120</v>
      </c>
      <c r="F96" s="55" t="s">
        <v>35</v>
      </c>
      <c r="G96" s="45">
        <v>6</v>
      </c>
      <c r="H96" s="42"/>
      <c r="I96" s="42"/>
      <c r="J96" s="43">
        <f t="shared" si="6"/>
        <v>0</v>
      </c>
      <c r="K96" s="43">
        <f t="shared" si="7"/>
        <v>0</v>
      </c>
      <c r="L96" s="44" t="s">
        <v>32</v>
      </c>
      <c r="M96" s="52">
        <v>13750</v>
      </c>
    </row>
    <row r="97" spans="2:13" ht="60">
      <c r="B97" s="53" t="s">
        <v>33</v>
      </c>
      <c r="C97" s="59">
        <v>92</v>
      </c>
      <c r="D97" s="67" t="s">
        <v>121</v>
      </c>
      <c r="E97" s="67" t="s">
        <v>121</v>
      </c>
      <c r="F97" s="55" t="s">
        <v>35</v>
      </c>
      <c r="G97" s="45">
        <v>6</v>
      </c>
      <c r="H97" s="42"/>
      <c r="I97" s="42"/>
      <c r="J97" s="43">
        <f t="shared" si="6"/>
        <v>0</v>
      </c>
      <c r="K97" s="43">
        <f t="shared" si="7"/>
        <v>0</v>
      </c>
      <c r="L97" s="44" t="s">
        <v>32</v>
      </c>
      <c r="M97" s="52">
        <v>81170</v>
      </c>
    </row>
    <row r="98" spans="2:13" ht="60">
      <c r="B98" s="53" t="s">
        <v>33</v>
      </c>
      <c r="C98" s="59">
        <v>93</v>
      </c>
      <c r="D98" s="67" t="s">
        <v>122</v>
      </c>
      <c r="E98" s="67" t="s">
        <v>122</v>
      </c>
      <c r="F98" s="55" t="s">
        <v>35</v>
      </c>
      <c r="G98" s="45">
        <v>14</v>
      </c>
      <c r="H98" s="42"/>
      <c r="I98" s="42"/>
      <c r="J98" s="43">
        <f t="shared" si="6"/>
        <v>0</v>
      </c>
      <c r="K98" s="43">
        <f t="shared" si="7"/>
        <v>0</v>
      </c>
      <c r="L98" s="44" t="s">
        <v>32</v>
      </c>
      <c r="M98" s="52">
        <v>333666.67</v>
      </c>
    </row>
    <row r="99" spans="2:13" ht="60">
      <c r="B99" s="53" t="s">
        <v>33</v>
      </c>
      <c r="C99" s="59">
        <v>94</v>
      </c>
      <c r="D99" s="67" t="s">
        <v>123</v>
      </c>
      <c r="E99" s="67" t="s">
        <v>123</v>
      </c>
      <c r="F99" s="55" t="s">
        <v>35</v>
      </c>
      <c r="G99" s="45">
        <v>16</v>
      </c>
      <c r="H99" s="42"/>
      <c r="I99" s="42"/>
      <c r="J99" s="43">
        <f t="shared" si="6"/>
        <v>0</v>
      </c>
      <c r="K99" s="43">
        <f t="shared" si="7"/>
        <v>0</v>
      </c>
      <c r="L99" s="44" t="s">
        <v>32</v>
      </c>
      <c r="M99" s="52">
        <v>1500</v>
      </c>
    </row>
    <row r="100" spans="2:13" ht="60">
      <c r="B100" s="53" t="s">
        <v>33</v>
      </c>
      <c r="C100" s="59">
        <v>95</v>
      </c>
      <c r="D100" s="67" t="s">
        <v>124</v>
      </c>
      <c r="E100" s="67" t="s">
        <v>124</v>
      </c>
      <c r="F100" s="55" t="s">
        <v>35</v>
      </c>
      <c r="G100" s="45">
        <v>2</v>
      </c>
      <c r="H100" s="42"/>
      <c r="I100" s="42"/>
      <c r="J100" s="43">
        <f t="shared" si="6"/>
        <v>0</v>
      </c>
      <c r="K100" s="43">
        <f t="shared" si="7"/>
        <v>0</v>
      </c>
      <c r="L100" s="44" t="s">
        <v>32</v>
      </c>
      <c r="M100" s="52">
        <v>1166.67</v>
      </c>
    </row>
    <row r="101" spans="2:13" ht="60">
      <c r="B101" s="53" t="s">
        <v>33</v>
      </c>
      <c r="C101" s="59">
        <v>96</v>
      </c>
      <c r="D101" s="67" t="s">
        <v>125</v>
      </c>
      <c r="E101" s="67" t="s">
        <v>125</v>
      </c>
      <c r="F101" s="55" t="s">
        <v>35</v>
      </c>
      <c r="G101" s="45">
        <v>1</v>
      </c>
      <c r="H101" s="42"/>
      <c r="I101" s="42"/>
      <c r="J101" s="43">
        <f t="shared" si="6"/>
        <v>0</v>
      </c>
      <c r="K101" s="43">
        <f t="shared" si="7"/>
        <v>0</v>
      </c>
      <c r="L101" s="44" t="s">
        <v>32</v>
      </c>
      <c r="M101" s="52">
        <v>14300</v>
      </c>
    </row>
    <row r="102" spans="2:13" ht="60">
      <c r="B102" s="53" t="s">
        <v>33</v>
      </c>
      <c r="C102" s="59">
        <v>97</v>
      </c>
      <c r="D102" s="67" t="s">
        <v>126</v>
      </c>
      <c r="E102" s="67" t="s">
        <v>126</v>
      </c>
      <c r="F102" s="55" t="s">
        <v>35</v>
      </c>
      <c r="G102" s="45">
        <v>3</v>
      </c>
      <c r="H102" s="42"/>
      <c r="I102" s="42"/>
      <c r="J102" s="43">
        <f t="shared" si="6"/>
        <v>0</v>
      </c>
      <c r="K102" s="43">
        <f t="shared" si="7"/>
        <v>0</v>
      </c>
      <c r="L102" s="44" t="s">
        <v>32</v>
      </c>
      <c r="M102" s="52">
        <v>42900</v>
      </c>
    </row>
    <row r="103" spans="2:13" ht="60">
      <c r="B103" s="53" t="s">
        <v>33</v>
      </c>
      <c r="C103" s="59">
        <v>98</v>
      </c>
      <c r="D103" s="67" t="s">
        <v>127</v>
      </c>
      <c r="E103" s="67" t="s">
        <v>127</v>
      </c>
      <c r="F103" s="55" t="s">
        <v>35</v>
      </c>
      <c r="G103" s="45">
        <v>1</v>
      </c>
      <c r="H103" s="42"/>
      <c r="I103" s="42"/>
      <c r="J103" s="43">
        <f t="shared" si="6"/>
        <v>0</v>
      </c>
      <c r="K103" s="43">
        <f t="shared" si="7"/>
        <v>0</v>
      </c>
      <c r="L103" s="44" t="s">
        <v>32</v>
      </c>
      <c r="M103" s="52">
        <v>833.34</v>
      </c>
    </row>
    <row r="104" spans="2:13" ht="60">
      <c r="B104" s="53" t="s">
        <v>33</v>
      </c>
      <c r="C104" s="59">
        <v>99</v>
      </c>
      <c r="D104" s="67" t="s">
        <v>128</v>
      </c>
      <c r="E104" s="67" t="s">
        <v>128</v>
      </c>
      <c r="F104" s="55" t="s">
        <v>35</v>
      </c>
      <c r="G104" s="45">
        <v>1</v>
      </c>
      <c r="H104" s="42"/>
      <c r="I104" s="42"/>
      <c r="J104" s="43">
        <f t="shared" si="6"/>
        <v>0</v>
      </c>
      <c r="K104" s="43">
        <f t="shared" si="7"/>
        <v>0</v>
      </c>
      <c r="L104" s="44" t="s">
        <v>32</v>
      </c>
      <c r="M104" s="52">
        <v>833.34</v>
      </c>
    </row>
    <row r="105" spans="2:13" ht="60">
      <c r="B105" s="53" t="s">
        <v>33</v>
      </c>
      <c r="C105" s="59">
        <v>100</v>
      </c>
      <c r="D105" s="67" t="s">
        <v>129</v>
      </c>
      <c r="E105" s="67" t="s">
        <v>129</v>
      </c>
      <c r="F105" s="55" t="s">
        <v>35</v>
      </c>
      <c r="G105" s="45">
        <v>1</v>
      </c>
      <c r="H105" s="42"/>
      <c r="I105" s="42"/>
      <c r="J105" s="43">
        <f t="shared" si="6"/>
        <v>0</v>
      </c>
      <c r="K105" s="43">
        <f t="shared" si="7"/>
        <v>0</v>
      </c>
      <c r="L105" s="44" t="s">
        <v>32</v>
      </c>
      <c r="M105" s="52">
        <v>833.34</v>
      </c>
    </row>
    <row r="106" spans="2:13" ht="60">
      <c r="B106" s="53" t="s">
        <v>33</v>
      </c>
      <c r="C106" s="59">
        <v>101</v>
      </c>
      <c r="D106" s="67" t="s">
        <v>130</v>
      </c>
      <c r="E106" s="67" t="s">
        <v>130</v>
      </c>
      <c r="F106" s="55" t="s">
        <v>35</v>
      </c>
      <c r="G106" s="45">
        <v>2</v>
      </c>
      <c r="H106" s="42"/>
      <c r="I106" s="42"/>
      <c r="J106" s="43">
        <f t="shared" si="6"/>
        <v>0</v>
      </c>
      <c r="K106" s="43">
        <f t="shared" si="7"/>
        <v>0</v>
      </c>
      <c r="L106" s="44" t="s">
        <v>32</v>
      </c>
      <c r="M106" s="52">
        <v>17800</v>
      </c>
    </row>
    <row r="107" spans="2:13" ht="60">
      <c r="B107" s="53" t="s">
        <v>33</v>
      </c>
      <c r="C107" s="59">
        <v>102</v>
      </c>
      <c r="D107" s="67" t="s">
        <v>131</v>
      </c>
      <c r="E107" s="67" t="s">
        <v>131</v>
      </c>
      <c r="F107" s="55" t="s">
        <v>35</v>
      </c>
      <c r="G107" s="45">
        <v>1</v>
      </c>
      <c r="H107" s="42"/>
      <c r="I107" s="42"/>
      <c r="J107" s="43">
        <f t="shared" si="6"/>
        <v>0</v>
      </c>
      <c r="K107" s="43">
        <f t="shared" si="7"/>
        <v>0</v>
      </c>
      <c r="L107" s="44" t="s">
        <v>32</v>
      </c>
      <c r="M107" s="52">
        <v>13000</v>
      </c>
    </row>
    <row r="108" spans="2:13" ht="60">
      <c r="B108" s="53" t="s">
        <v>33</v>
      </c>
      <c r="C108" s="59">
        <v>103</v>
      </c>
      <c r="D108" s="67" t="s">
        <v>132</v>
      </c>
      <c r="E108" s="67" t="s">
        <v>132</v>
      </c>
      <c r="F108" s="55" t="s">
        <v>35</v>
      </c>
      <c r="G108" s="45">
        <v>2</v>
      </c>
      <c r="H108" s="42"/>
      <c r="I108" s="42"/>
      <c r="J108" s="43">
        <f t="shared" si="6"/>
        <v>0</v>
      </c>
      <c r="K108" s="43">
        <f t="shared" si="7"/>
        <v>0</v>
      </c>
      <c r="L108" s="44" t="s">
        <v>32</v>
      </c>
      <c r="M108" s="52">
        <v>2616.67</v>
      </c>
    </row>
    <row r="109" spans="2:13" ht="60">
      <c r="B109" s="53" t="s">
        <v>33</v>
      </c>
      <c r="C109" s="59">
        <v>104</v>
      </c>
      <c r="D109" s="68" t="s">
        <v>133</v>
      </c>
      <c r="E109" s="68" t="s">
        <v>133</v>
      </c>
      <c r="F109" s="55" t="s">
        <v>35</v>
      </c>
      <c r="G109" s="45">
        <v>1</v>
      </c>
      <c r="H109" s="42"/>
      <c r="I109" s="42"/>
      <c r="J109" s="43">
        <f t="shared" si="6"/>
        <v>0</v>
      </c>
      <c r="K109" s="43">
        <f t="shared" si="7"/>
        <v>0</v>
      </c>
      <c r="L109" s="44" t="s">
        <v>32</v>
      </c>
      <c r="M109" s="52">
        <v>16166.67</v>
      </c>
    </row>
    <row r="110" spans="2:13" ht="60">
      <c r="B110" s="53" t="s">
        <v>33</v>
      </c>
      <c r="C110" s="59">
        <v>105</v>
      </c>
      <c r="D110" s="67" t="s">
        <v>133</v>
      </c>
      <c r="E110" s="67" t="s">
        <v>133</v>
      </c>
      <c r="F110" s="55" t="s">
        <v>35</v>
      </c>
      <c r="G110" s="45">
        <v>1</v>
      </c>
      <c r="H110" s="42"/>
      <c r="I110" s="42"/>
      <c r="J110" s="43">
        <f t="shared" si="6"/>
        <v>0</v>
      </c>
      <c r="K110" s="43">
        <f t="shared" si="7"/>
        <v>0</v>
      </c>
      <c r="L110" s="44" t="s">
        <v>32</v>
      </c>
      <c r="M110" s="52">
        <v>17500</v>
      </c>
    </row>
    <row r="111" spans="2:13" ht="60">
      <c r="B111" s="53" t="s">
        <v>33</v>
      </c>
      <c r="C111" s="59">
        <v>106</v>
      </c>
      <c r="D111" s="67" t="s">
        <v>134</v>
      </c>
      <c r="E111" s="67" t="s">
        <v>134</v>
      </c>
      <c r="F111" s="55" t="s">
        <v>35</v>
      </c>
      <c r="G111" s="45">
        <v>1</v>
      </c>
      <c r="H111" s="42"/>
      <c r="I111" s="42"/>
      <c r="J111" s="43">
        <f t="shared" si="6"/>
        <v>0</v>
      </c>
      <c r="K111" s="43">
        <f t="shared" si="7"/>
        <v>0</v>
      </c>
      <c r="L111" s="44" t="s">
        <v>32</v>
      </c>
      <c r="M111" s="52">
        <v>4600</v>
      </c>
    </row>
    <row r="112" spans="2:13" ht="60">
      <c r="B112" s="53" t="s">
        <v>33</v>
      </c>
      <c r="C112" s="59">
        <v>107</v>
      </c>
      <c r="D112" s="67" t="s">
        <v>135</v>
      </c>
      <c r="E112" s="67" t="s">
        <v>135</v>
      </c>
      <c r="F112" s="55" t="s">
        <v>35</v>
      </c>
      <c r="G112" s="45">
        <v>1</v>
      </c>
      <c r="H112" s="42"/>
      <c r="I112" s="42"/>
      <c r="J112" s="43">
        <f t="shared" si="6"/>
        <v>0</v>
      </c>
      <c r="K112" s="43">
        <f t="shared" si="7"/>
        <v>0</v>
      </c>
      <c r="L112" s="44" t="s">
        <v>32</v>
      </c>
      <c r="M112" s="52">
        <v>83333.34</v>
      </c>
    </row>
    <row r="113" spans="2:13" ht="60">
      <c r="B113" s="53" t="s">
        <v>33</v>
      </c>
      <c r="C113" s="59">
        <v>108</v>
      </c>
      <c r="D113" s="67" t="s">
        <v>136</v>
      </c>
      <c r="E113" s="67" t="s">
        <v>136</v>
      </c>
      <c r="F113" s="55" t="s">
        <v>35</v>
      </c>
      <c r="G113" s="45">
        <v>1</v>
      </c>
      <c r="H113" s="42"/>
      <c r="I113" s="42"/>
      <c r="J113" s="43">
        <f t="shared" si="6"/>
        <v>0</v>
      </c>
      <c r="K113" s="43">
        <f t="shared" si="7"/>
        <v>0</v>
      </c>
      <c r="L113" s="44" t="s">
        <v>32</v>
      </c>
      <c r="M113" s="52">
        <v>6666.67</v>
      </c>
    </row>
    <row r="114" spans="2:13" ht="60">
      <c r="B114" s="53" t="s">
        <v>33</v>
      </c>
      <c r="C114" s="59">
        <v>109</v>
      </c>
      <c r="D114" s="67" t="s">
        <v>137</v>
      </c>
      <c r="E114" s="67" t="s">
        <v>137</v>
      </c>
      <c r="F114" s="55" t="s">
        <v>35</v>
      </c>
      <c r="G114" s="45">
        <v>4</v>
      </c>
      <c r="H114" s="42"/>
      <c r="I114" s="42"/>
      <c r="J114" s="43">
        <f t="shared" si="6"/>
        <v>0</v>
      </c>
      <c r="K114" s="43">
        <f t="shared" si="7"/>
        <v>0</v>
      </c>
      <c r="L114" s="44" t="s">
        <v>32</v>
      </c>
      <c r="M114" s="52">
        <v>70000</v>
      </c>
    </row>
    <row r="115" spans="2:13" ht="60">
      <c r="B115" s="53" t="s">
        <v>33</v>
      </c>
      <c r="C115" s="59">
        <v>110</v>
      </c>
      <c r="D115" s="67" t="s">
        <v>138</v>
      </c>
      <c r="E115" s="67" t="s">
        <v>138</v>
      </c>
      <c r="F115" s="55" t="s">
        <v>35</v>
      </c>
      <c r="G115" s="45">
        <v>4</v>
      </c>
      <c r="H115" s="42"/>
      <c r="I115" s="42"/>
      <c r="J115" s="43">
        <f t="shared" si="6"/>
        <v>0</v>
      </c>
      <c r="K115" s="43">
        <f t="shared" si="7"/>
        <v>0</v>
      </c>
      <c r="L115" s="44" t="s">
        <v>32</v>
      </c>
      <c r="M115" s="52">
        <v>66666.67</v>
      </c>
    </row>
    <row r="116" spans="2:13" ht="60">
      <c r="B116" s="53" t="s">
        <v>33</v>
      </c>
      <c r="C116" s="59">
        <v>111</v>
      </c>
      <c r="D116" s="67" t="s">
        <v>139</v>
      </c>
      <c r="E116" s="67" t="s">
        <v>139</v>
      </c>
      <c r="F116" s="55" t="s">
        <v>35</v>
      </c>
      <c r="G116" s="45">
        <v>4</v>
      </c>
      <c r="H116" s="42"/>
      <c r="I116" s="42"/>
      <c r="J116" s="43">
        <f t="shared" si="6"/>
        <v>0</v>
      </c>
      <c r="K116" s="43">
        <f t="shared" si="7"/>
        <v>0</v>
      </c>
      <c r="L116" s="44" t="s">
        <v>32</v>
      </c>
      <c r="M116" s="52">
        <v>60000</v>
      </c>
    </row>
    <row r="117" spans="2:13" ht="60">
      <c r="B117" s="53" t="s">
        <v>33</v>
      </c>
      <c r="C117" s="59">
        <v>112</v>
      </c>
      <c r="D117" s="67" t="s">
        <v>140</v>
      </c>
      <c r="E117" s="67" t="s">
        <v>140</v>
      </c>
      <c r="F117" s="55" t="s">
        <v>35</v>
      </c>
      <c r="G117" s="45">
        <v>3</v>
      </c>
      <c r="H117" s="42"/>
      <c r="I117" s="42"/>
      <c r="J117" s="43">
        <f t="shared" si="6"/>
        <v>0</v>
      </c>
      <c r="K117" s="43">
        <f t="shared" si="7"/>
        <v>0</v>
      </c>
      <c r="L117" s="44" t="s">
        <v>32</v>
      </c>
      <c r="M117" s="52">
        <v>35000</v>
      </c>
    </row>
    <row r="118" spans="2:13" ht="60">
      <c r="B118" s="53" t="s">
        <v>33</v>
      </c>
      <c r="C118" s="59">
        <v>113</v>
      </c>
      <c r="D118" s="67" t="s">
        <v>141</v>
      </c>
      <c r="E118" s="67" t="s">
        <v>141</v>
      </c>
      <c r="F118" s="55" t="s">
        <v>35</v>
      </c>
      <c r="G118" s="45">
        <v>3</v>
      </c>
      <c r="H118" s="42"/>
      <c r="I118" s="42"/>
      <c r="J118" s="43">
        <f t="shared" si="6"/>
        <v>0</v>
      </c>
      <c r="K118" s="43">
        <f t="shared" si="7"/>
        <v>0</v>
      </c>
      <c r="L118" s="44" t="s">
        <v>32</v>
      </c>
      <c r="M118" s="52">
        <v>35000</v>
      </c>
    </row>
    <row r="119" spans="2:13" ht="60">
      <c r="B119" s="53" t="s">
        <v>33</v>
      </c>
      <c r="C119" s="59">
        <v>114</v>
      </c>
      <c r="D119" s="67" t="s">
        <v>142</v>
      </c>
      <c r="E119" s="67" t="s">
        <v>142</v>
      </c>
      <c r="F119" s="55" t="s">
        <v>35</v>
      </c>
      <c r="G119" s="45">
        <v>2</v>
      </c>
      <c r="H119" s="42"/>
      <c r="I119" s="42"/>
      <c r="J119" s="43">
        <f t="shared" si="6"/>
        <v>0</v>
      </c>
      <c r="K119" s="43">
        <f t="shared" si="7"/>
        <v>0</v>
      </c>
      <c r="L119" s="44" t="s">
        <v>32</v>
      </c>
      <c r="M119" s="52">
        <v>26666.67</v>
      </c>
    </row>
    <row r="120" spans="2:13" ht="60">
      <c r="B120" s="53" t="s">
        <v>33</v>
      </c>
      <c r="C120" s="59">
        <v>115</v>
      </c>
      <c r="D120" s="67" t="s">
        <v>143</v>
      </c>
      <c r="E120" s="67" t="s">
        <v>143</v>
      </c>
      <c r="F120" s="55" t="s">
        <v>35</v>
      </c>
      <c r="G120" s="45">
        <v>2</v>
      </c>
      <c r="H120" s="42"/>
      <c r="I120" s="42"/>
      <c r="J120" s="43">
        <f t="shared" si="6"/>
        <v>0</v>
      </c>
      <c r="K120" s="43">
        <f t="shared" si="7"/>
        <v>0</v>
      </c>
      <c r="L120" s="44" t="s">
        <v>32</v>
      </c>
      <c r="M120" s="52">
        <v>7500</v>
      </c>
    </row>
    <row r="121" spans="2:13" ht="60">
      <c r="B121" s="53" t="s">
        <v>33</v>
      </c>
      <c r="C121" s="59">
        <v>116</v>
      </c>
      <c r="D121" s="67" t="s">
        <v>144</v>
      </c>
      <c r="E121" s="67" t="s">
        <v>144</v>
      </c>
      <c r="F121" s="55" t="s">
        <v>35</v>
      </c>
      <c r="G121" s="45">
        <v>8</v>
      </c>
      <c r="H121" s="42"/>
      <c r="I121" s="42"/>
      <c r="J121" s="43">
        <f t="shared" si="6"/>
        <v>0</v>
      </c>
      <c r="K121" s="43">
        <f t="shared" si="7"/>
        <v>0</v>
      </c>
      <c r="L121" s="44" t="s">
        <v>32</v>
      </c>
      <c r="M121" s="52">
        <v>16000</v>
      </c>
    </row>
    <row r="122" spans="2:13" ht="60">
      <c r="B122" s="53" t="s">
        <v>33</v>
      </c>
      <c r="C122" s="59">
        <v>117</v>
      </c>
      <c r="D122" s="67" t="s">
        <v>145</v>
      </c>
      <c r="E122" s="67" t="s">
        <v>145</v>
      </c>
      <c r="F122" s="55" t="s">
        <v>35</v>
      </c>
      <c r="G122" s="45">
        <v>4</v>
      </c>
      <c r="H122" s="42"/>
      <c r="I122" s="42"/>
      <c r="J122" s="43">
        <f t="shared" si="6"/>
        <v>0</v>
      </c>
      <c r="K122" s="43">
        <f t="shared" si="7"/>
        <v>0</v>
      </c>
      <c r="L122" s="44" t="s">
        <v>32</v>
      </c>
      <c r="M122" s="52">
        <v>14333.34</v>
      </c>
    </row>
    <row r="123" spans="2:13" ht="60">
      <c r="B123" s="53" t="s">
        <v>33</v>
      </c>
      <c r="C123" s="59">
        <v>118</v>
      </c>
      <c r="D123" s="67" t="s">
        <v>146</v>
      </c>
      <c r="E123" s="67" t="s">
        <v>146</v>
      </c>
      <c r="F123" s="55" t="s">
        <v>35</v>
      </c>
      <c r="G123" s="45">
        <v>4</v>
      </c>
      <c r="H123" s="42"/>
      <c r="I123" s="42"/>
      <c r="J123" s="43">
        <f t="shared" si="6"/>
        <v>0</v>
      </c>
      <c r="K123" s="43">
        <f t="shared" si="7"/>
        <v>0</v>
      </c>
      <c r="L123" s="44" t="s">
        <v>32</v>
      </c>
      <c r="M123" s="52">
        <v>10000</v>
      </c>
    </row>
    <row r="124" spans="2:13" ht="60">
      <c r="B124" s="53" t="s">
        <v>33</v>
      </c>
      <c r="C124" s="59">
        <v>119</v>
      </c>
      <c r="D124" s="67" t="s">
        <v>147</v>
      </c>
      <c r="E124" s="67" t="s">
        <v>147</v>
      </c>
      <c r="F124" s="55" t="s">
        <v>35</v>
      </c>
      <c r="G124" s="45">
        <v>2</v>
      </c>
      <c r="H124" s="42"/>
      <c r="I124" s="42"/>
      <c r="J124" s="43">
        <f t="shared" ref="J124:J187" si="8">H124*G124</f>
        <v>0</v>
      </c>
      <c r="K124" s="43">
        <f t="shared" ref="K124:K187" si="9">I124*G124</f>
        <v>0</v>
      </c>
      <c r="L124" s="44" t="s">
        <v>32</v>
      </c>
      <c r="M124" s="52">
        <v>20000</v>
      </c>
    </row>
    <row r="125" spans="2:13" ht="60">
      <c r="B125" s="53" t="s">
        <v>33</v>
      </c>
      <c r="C125" s="59">
        <v>120</v>
      </c>
      <c r="D125" s="67" t="s">
        <v>148</v>
      </c>
      <c r="E125" s="67" t="s">
        <v>148</v>
      </c>
      <c r="F125" s="55" t="s">
        <v>35</v>
      </c>
      <c r="G125" s="45">
        <v>6</v>
      </c>
      <c r="H125" s="42"/>
      <c r="I125" s="42"/>
      <c r="J125" s="43">
        <f t="shared" si="8"/>
        <v>0</v>
      </c>
      <c r="K125" s="43">
        <f t="shared" si="9"/>
        <v>0</v>
      </c>
      <c r="L125" s="44" t="s">
        <v>32</v>
      </c>
      <c r="M125" s="52">
        <v>26500</v>
      </c>
    </row>
    <row r="126" spans="2:13" ht="60">
      <c r="B126" s="53" t="s">
        <v>33</v>
      </c>
      <c r="C126" s="59">
        <v>121</v>
      </c>
      <c r="D126" s="67" t="s">
        <v>149</v>
      </c>
      <c r="E126" s="67" t="s">
        <v>149</v>
      </c>
      <c r="F126" s="55" t="s">
        <v>35</v>
      </c>
      <c r="G126" s="45">
        <v>6</v>
      </c>
      <c r="H126" s="42"/>
      <c r="I126" s="42"/>
      <c r="J126" s="43">
        <f t="shared" si="8"/>
        <v>0</v>
      </c>
      <c r="K126" s="43">
        <f t="shared" si="9"/>
        <v>0</v>
      </c>
      <c r="L126" s="44" t="s">
        <v>32</v>
      </c>
      <c r="M126" s="52">
        <v>27000</v>
      </c>
    </row>
    <row r="127" spans="2:13" ht="60">
      <c r="B127" s="53" t="s">
        <v>33</v>
      </c>
      <c r="C127" s="59">
        <v>122</v>
      </c>
      <c r="D127" s="67" t="s">
        <v>150</v>
      </c>
      <c r="E127" s="67" t="s">
        <v>150</v>
      </c>
      <c r="F127" s="55" t="s">
        <v>35</v>
      </c>
      <c r="G127" s="45">
        <v>4</v>
      </c>
      <c r="H127" s="42"/>
      <c r="I127" s="42"/>
      <c r="J127" s="43">
        <f t="shared" si="8"/>
        <v>0</v>
      </c>
      <c r="K127" s="43">
        <f t="shared" si="9"/>
        <v>0</v>
      </c>
      <c r="L127" s="44" t="s">
        <v>32</v>
      </c>
      <c r="M127" s="52">
        <v>24000</v>
      </c>
    </row>
    <row r="128" spans="2:13" ht="60">
      <c r="B128" s="53" t="s">
        <v>33</v>
      </c>
      <c r="C128" s="59">
        <v>123</v>
      </c>
      <c r="D128" s="67" t="s">
        <v>151</v>
      </c>
      <c r="E128" s="67" t="s">
        <v>151</v>
      </c>
      <c r="F128" s="55" t="s">
        <v>35</v>
      </c>
      <c r="G128" s="45">
        <v>4</v>
      </c>
      <c r="H128" s="42"/>
      <c r="I128" s="42"/>
      <c r="J128" s="43">
        <f t="shared" si="8"/>
        <v>0</v>
      </c>
      <c r="K128" s="43">
        <f t="shared" si="9"/>
        <v>0</v>
      </c>
      <c r="L128" s="44" t="s">
        <v>32</v>
      </c>
      <c r="M128" s="52">
        <v>21333.34</v>
      </c>
    </row>
    <row r="129" spans="2:13" ht="60">
      <c r="B129" s="53" t="s">
        <v>33</v>
      </c>
      <c r="C129" s="59">
        <v>124</v>
      </c>
      <c r="D129" s="67" t="s">
        <v>152</v>
      </c>
      <c r="E129" s="67" t="s">
        <v>152</v>
      </c>
      <c r="F129" s="55" t="s">
        <v>35</v>
      </c>
      <c r="G129" s="45">
        <v>4</v>
      </c>
      <c r="H129" s="42"/>
      <c r="I129" s="42"/>
      <c r="J129" s="43">
        <f t="shared" si="8"/>
        <v>0</v>
      </c>
      <c r="K129" s="43">
        <f t="shared" si="9"/>
        <v>0</v>
      </c>
      <c r="L129" s="44" t="s">
        <v>32</v>
      </c>
      <c r="M129" s="52">
        <v>19333.34</v>
      </c>
    </row>
    <row r="130" spans="2:13" ht="60">
      <c r="B130" s="53" t="s">
        <v>33</v>
      </c>
      <c r="C130" s="59">
        <v>125</v>
      </c>
      <c r="D130" s="67" t="s">
        <v>153</v>
      </c>
      <c r="E130" s="67" t="s">
        <v>153</v>
      </c>
      <c r="F130" s="55" t="s">
        <v>35</v>
      </c>
      <c r="G130" s="45">
        <v>2</v>
      </c>
      <c r="H130" s="42"/>
      <c r="I130" s="42"/>
      <c r="J130" s="43">
        <f t="shared" si="8"/>
        <v>0</v>
      </c>
      <c r="K130" s="43">
        <f t="shared" si="9"/>
        <v>0</v>
      </c>
      <c r="L130" s="44" t="s">
        <v>32</v>
      </c>
      <c r="M130" s="52">
        <v>10500</v>
      </c>
    </row>
    <row r="131" spans="2:13" ht="60">
      <c r="B131" s="53" t="s">
        <v>33</v>
      </c>
      <c r="C131" s="59">
        <v>126</v>
      </c>
      <c r="D131" s="67" t="s">
        <v>154</v>
      </c>
      <c r="E131" s="67" t="s">
        <v>154</v>
      </c>
      <c r="F131" s="55" t="s">
        <v>35</v>
      </c>
      <c r="G131" s="45">
        <v>4</v>
      </c>
      <c r="H131" s="42"/>
      <c r="I131" s="42"/>
      <c r="J131" s="43">
        <f t="shared" si="8"/>
        <v>0</v>
      </c>
      <c r="K131" s="43">
        <f t="shared" si="9"/>
        <v>0</v>
      </c>
      <c r="L131" s="44" t="s">
        <v>32</v>
      </c>
      <c r="M131" s="52">
        <v>6000</v>
      </c>
    </row>
    <row r="132" spans="2:13" ht="60">
      <c r="B132" s="53" t="s">
        <v>33</v>
      </c>
      <c r="C132" s="59">
        <v>127</v>
      </c>
      <c r="D132" s="67" t="s">
        <v>155</v>
      </c>
      <c r="E132" s="67" t="s">
        <v>155</v>
      </c>
      <c r="F132" s="55" t="s">
        <v>35</v>
      </c>
      <c r="G132" s="45">
        <v>1</v>
      </c>
      <c r="H132" s="42"/>
      <c r="I132" s="42"/>
      <c r="J132" s="43">
        <f t="shared" si="8"/>
        <v>0</v>
      </c>
      <c r="K132" s="43">
        <f t="shared" si="9"/>
        <v>0</v>
      </c>
      <c r="L132" s="44" t="s">
        <v>32</v>
      </c>
      <c r="M132" s="52">
        <v>38500</v>
      </c>
    </row>
    <row r="133" spans="2:13" ht="60">
      <c r="B133" s="53" t="s">
        <v>33</v>
      </c>
      <c r="C133" s="59">
        <v>128</v>
      </c>
      <c r="D133" s="67" t="s">
        <v>156</v>
      </c>
      <c r="E133" s="67" t="s">
        <v>156</v>
      </c>
      <c r="F133" s="55" t="s">
        <v>35</v>
      </c>
      <c r="G133" s="45">
        <v>3</v>
      </c>
      <c r="H133" s="42"/>
      <c r="I133" s="42"/>
      <c r="J133" s="43">
        <f t="shared" si="8"/>
        <v>0</v>
      </c>
      <c r="K133" s="43">
        <f t="shared" si="9"/>
        <v>0</v>
      </c>
      <c r="L133" s="44" t="s">
        <v>32</v>
      </c>
      <c r="M133" s="52">
        <v>108000</v>
      </c>
    </row>
    <row r="134" spans="2:13" ht="60">
      <c r="B134" s="53" t="s">
        <v>33</v>
      </c>
      <c r="C134" s="59">
        <v>129</v>
      </c>
      <c r="D134" s="67" t="s">
        <v>157</v>
      </c>
      <c r="E134" s="67" t="s">
        <v>157</v>
      </c>
      <c r="F134" s="55" t="s">
        <v>35</v>
      </c>
      <c r="G134" s="45">
        <v>1</v>
      </c>
      <c r="H134" s="42"/>
      <c r="I134" s="42"/>
      <c r="J134" s="43">
        <f t="shared" si="8"/>
        <v>0</v>
      </c>
      <c r="K134" s="43">
        <f t="shared" si="9"/>
        <v>0</v>
      </c>
      <c r="L134" s="44" t="s">
        <v>32</v>
      </c>
      <c r="M134" s="52">
        <v>21000</v>
      </c>
    </row>
    <row r="135" spans="2:13" ht="60">
      <c r="B135" s="53" t="s">
        <v>33</v>
      </c>
      <c r="C135" s="59">
        <v>130</v>
      </c>
      <c r="D135" s="67" t="s">
        <v>158</v>
      </c>
      <c r="E135" s="67" t="s">
        <v>158</v>
      </c>
      <c r="F135" s="55" t="s">
        <v>35</v>
      </c>
      <c r="G135" s="45">
        <v>1</v>
      </c>
      <c r="H135" s="42"/>
      <c r="I135" s="42"/>
      <c r="J135" s="43">
        <f t="shared" si="8"/>
        <v>0</v>
      </c>
      <c r="K135" s="43">
        <f t="shared" si="9"/>
        <v>0</v>
      </c>
      <c r="L135" s="44" t="s">
        <v>32</v>
      </c>
      <c r="M135" s="52">
        <v>21000</v>
      </c>
    </row>
    <row r="136" spans="2:13" ht="60">
      <c r="B136" s="53" t="s">
        <v>33</v>
      </c>
      <c r="C136" s="59">
        <v>131</v>
      </c>
      <c r="D136" s="67" t="s">
        <v>159</v>
      </c>
      <c r="E136" s="67" t="s">
        <v>159</v>
      </c>
      <c r="F136" s="55" t="s">
        <v>35</v>
      </c>
      <c r="G136" s="45">
        <v>1</v>
      </c>
      <c r="H136" s="42"/>
      <c r="I136" s="42"/>
      <c r="J136" s="43">
        <f t="shared" si="8"/>
        <v>0</v>
      </c>
      <c r="K136" s="43">
        <f t="shared" si="9"/>
        <v>0</v>
      </c>
      <c r="L136" s="44" t="s">
        <v>32</v>
      </c>
      <c r="M136" s="52">
        <v>15000</v>
      </c>
    </row>
    <row r="137" spans="2:13" ht="60">
      <c r="B137" s="53" t="s">
        <v>33</v>
      </c>
      <c r="C137" s="59">
        <v>132</v>
      </c>
      <c r="D137" s="67" t="s">
        <v>160</v>
      </c>
      <c r="E137" s="67" t="s">
        <v>160</v>
      </c>
      <c r="F137" s="55" t="s">
        <v>35</v>
      </c>
      <c r="G137" s="45">
        <v>3</v>
      </c>
      <c r="H137" s="42"/>
      <c r="I137" s="42"/>
      <c r="J137" s="43">
        <f t="shared" si="8"/>
        <v>0</v>
      </c>
      <c r="K137" s="43">
        <f t="shared" si="9"/>
        <v>0</v>
      </c>
      <c r="L137" s="44" t="s">
        <v>32</v>
      </c>
      <c r="M137" s="52">
        <v>117500</v>
      </c>
    </row>
    <row r="138" spans="2:13" ht="60">
      <c r="B138" s="53" t="s">
        <v>33</v>
      </c>
      <c r="C138" s="59">
        <v>133</v>
      </c>
      <c r="D138" s="67" t="s">
        <v>161</v>
      </c>
      <c r="E138" s="67" t="s">
        <v>161</v>
      </c>
      <c r="F138" s="55" t="s">
        <v>35</v>
      </c>
      <c r="G138" s="45">
        <v>1</v>
      </c>
      <c r="H138" s="42"/>
      <c r="I138" s="42"/>
      <c r="J138" s="43">
        <f t="shared" si="8"/>
        <v>0</v>
      </c>
      <c r="K138" s="43">
        <f t="shared" si="9"/>
        <v>0</v>
      </c>
      <c r="L138" s="44" t="s">
        <v>32</v>
      </c>
      <c r="M138" s="52">
        <v>33666.670000000006</v>
      </c>
    </row>
    <row r="139" spans="2:13" ht="60">
      <c r="B139" s="53" t="s">
        <v>33</v>
      </c>
      <c r="C139" s="59">
        <v>134</v>
      </c>
      <c r="D139" s="67" t="s">
        <v>162</v>
      </c>
      <c r="E139" s="67" t="s">
        <v>162</v>
      </c>
      <c r="F139" s="55" t="s">
        <v>35</v>
      </c>
      <c r="G139" s="45">
        <v>1</v>
      </c>
      <c r="H139" s="42"/>
      <c r="I139" s="42"/>
      <c r="J139" s="43">
        <f t="shared" si="8"/>
        <v>0</v>
      </c>
      <c r="K139" s="43">
        <f t="shared" si="9"/>
        <v>0</v>
      </c>
      <c r="L139" s="44" t="s">
        <v>32</v>
      </c>
      <c r="M139" s="52">
        <v>33750</v>
      </c>
    </row>
    <row r="140" spans="2:13" ht="60">
      <c r="B140" s="53" t="s">
        <v>33</v>
      </c>
      <c r="C140" s="59">
        <v>135</v>
      </c>
      <c r="D140" s="67" t="s">
        <v>163</v>
      </c>
      <c r="E140" s="67" t="s">
        <v>163</v>
      </c>
      <c r="F140" s="55" t="s">
        <v>35</v>
      </c>
      <c r="G140" s="45">
        <v>1</v>
      </c>
      <c r="H140" s="42"/>
      <c r="I140" s="42"/>
      <c r="J140" s="43">
        <f t="shared" si="8"/>
        <v>0</v>
      </c>
      <c r="K140" s="43">
        <f t="shared" si="9"/>
        <v>0</v>
      </c>
      <c r="L140" s="44" t="s">
        <v>32</v>
      </c>
      <c r="M140" s="52">
        <v>33666.670000000006</v>
      </c>
    </row>
    <row r="141" spans="2:13" ht="60">
      <c r="B141" s="53" t="s">
        <v>33</v>
      </c>
      <c r="C141" s="59">
        <v>136</v>
      </c>
      <c r="D141" s="67" t="s">
        <v>164</v>
      </c>
      <c r="E141" s="67" t="s">
        <v>164</v>
      </c>
      <c r="F141" s="55" t="s">
        <v>35</v>
      </c>
      <c r="G141" s="45">
        <v>1</v>
      </c>
      <c r="H141" s="42"/>
      <c r="I141" s="42"/>
      <c r="J141" s="43">
        <f t="shared" si="8"/>
        <v>0</v>
      </c>
      <c r="K141" s="43">
        <f t="shared" si="9"/>
        <v>0</v>
      </c>
      <c r="L141" s="44" t="s">
        <v>32</v>
      </c>
      <c r="M141" s="52">
        <v>36000</v>
      </c>
    </row>
    <row r="142" spans="2:13" ht="60">
      <c r="B142" s="53" t="s">
        <v>33</v>
      </c>
      <c r="C142" s="59">
        <v>137</v>
      </c>
      <c r="D142" s="67" t="s">
        <v>165</v>
      </c>
      <c r="E142" s="67" t="s">
        <v>165</v>
      </c>
      <c r="F142" s="55" t="s">
        <v>35</v>
      </c>
      <c r="G142" s="45">
        <v>2</v>
      </c>
      <c r="H142" s="42"/>
      <c r="I142" s="42"/>
      <c r="J142" s="43">
        <f t="shared" si="8"/>
        <v>0</v>
      </c>
      <c r="K142" s="43">
        <f t="shared" si="9"/>
        <v>0</v>
      </c>
      <c r="L142" s="44" t="s">
        <v>32</v>
      </c>
      <c r="M142" s="52">
        <v>22500</v>
      </c>
    </row>
    <row r="143" spans="2:13" ht="60">
      <c r="B143" s="53" t="s">
        <v>33</v>
      </c>
      <c r="C143" s="59">
        <v>138</v>
      </c>
      <c r="D143" s="67" t="s">
        <v>166</v>
      </c>
      <c r="E143" s="67" t="s">
        <v>166</v>
      </c>
      <c r="F143" s="55" t="s">
        <v>35</v>
      </c>
      <c r="G143" s="45">
        <v>1</v>
      </c>
      <c r="H143" s="42"/>
      <c r="I143" s="42"/>
      <c r="J143" s="43">
        <f t="shared" si="8"/>
        <v>0</v>
      </c>
      <c r="K143" s="43">
        <f t="shared" si="9"/>
        <v>0</v>
      </c>
      <c r="L143" s="44" t="s">
        <v>32</v>
      </c>
      <c r="M143" s="52">
        <v>41666.670000000006</v>
      </c>
    </row>
    <row r="144" spans="2:13" ht="60">
      <c r="B144" s="53" t="s">
        <v>33</v>
      </c>
      <c r="C144" s="59">
        <v>139</v>
      </c>
      <c r="D144" s="67" t="s">
        <v>167</v>
      </c>
      <c r="E144" s="67" t="s">
        <v>167</v>
      </c>
      <c r="F144" s="55" t="s">
        <v>35</v>
      </c>
      <c r="G144" s="45">
        <v>3</v>
      </c>
      <c r="H144" s="42"/>
      <c r="I144" s="42"/>
      <c r="J144" s="43">
        <f t="shared" si="8"/>
        <v>0</v>
      </c>
      <c r="K144" s="43">
        <f t="shared" si="9"/>
        <v>0</v>
      </c>
      <c r="L144" s="44" t="s">
        <v>32</v>
      </c>
      <c r="M144" s="52">
        <v>10000</v>
      </c>
    </row>
    <row r="145" spans="2:13" ht="60">
      <c r="B145" s="53" t="s">
        <v>33</v>
      </c>
      <c r="C145" s="59">
        <v>140</v>
      </c>
      <c r="D145" s="67" t="s">
        <v>168</v>
      </c>
      <c r="E145" s="67" t="s">
        <v>168</v>
      </c>
      <c r="F145" s="55" t="s">
        <v>35</v>
      </c>
      <c r="G145" s="45">
        <v>9</v>
      </c>
      <c r="H145" s="42"/>
      <c r="I145" s="42"/>
      <c r="J145" s="43">
        <f t="shared" si="8"/>
        <v>0</v>
      </c>
      <c r="K145" s="43">
        <f t="shared" si="9"/>
        <v>0</v>
      </c>
      <c r="L145" s="44" t="s">
        <v>32</v>
      </c>
      <c r="M145" s="52">
        <v>33332.25</v>
      </c>
    </row>
    <row r="146" spans="2:13" ht="60">
      <c r="B146" s="53" t="s">
        <v>33</v>
      </c>
      <c r="C146" s="59">
        <v>141</v>
      </c>
      <c r="D146" s="67" t="s">
        <v>169</v>
      </c>
      <c r="E146" s="67" t="s">
        <v>169</v>
      </c>
      <c r="F146" s="55" t="s">
        <v>35</v>
      </c>
      <c r="G146" s="45">
        <v>4</v>
      </c>
      <c r="H146" s="42"/>
      <c r="I146" s="42"/>
      <c r="J146" s="43">
        <f t="shared" si="8"/>
        <v>0</v>
      </c>
      <c r="K146" s="43">
        <f t="shared" si="9"/>
        <v>0</v>
      </c>
      <c r="L146" s="44" t="s">
        <v>32</v>
      </c>
      <c r="M146" s="52">
        <v>14428.93</v>
      </c>
    </row>
    <row r="147" spans="2:13" ht="60">
      <c r="B147" s="53" t="s">
        <v>33</v>
      </c>
      <c r="C147" s="59">
        <v>142</v>
      </c>
      <c r="D147" s="67" t="s">
        <v>170</v>
      </c>
      <c r="E147" s="67" t="s">
        <v>170</v>
      </c>
      <c r="F147" s="55" t="s">
        <v>35</v>
      </c>
      <c r="G147" s="45">
        <v>4</v>
      </c>
      <c r="H147" s="42"/>
      <c r="I147" s="42"/>
      <c r="J147" s="43">
        <f t="shared" si="8"/>
        <v>0</v>
      </c>
      <c r="K147" s="43">
        <f t="shared" si="9"/>
        <v>0</v>
      </c>
      <c r="L147" s="44" t="s">
        <v>32</v>
      </c>
      <c r="M147" s="52">
        <v>3776.1800000000003</v>
      </c>
    </row>
    <row r="148" spans="2:13" ht="60">
      <c r="B148" s="53" t="s">
        <v>33</v>
      </c>
      <c r="C148" s="59">
        <v>143</v>
      </c>
      <c r="D148" s="67" t="s">
        <v>171</v>
      </c>
      <c r="E148" s="67" t="s">
        <v>171</v>
      </c>
      <c r="F148" s="55" t="s">
        <v>35</v>
      </c>
      <c r="G148" s="45">
        <v>3</v>
      </c>
      <c r="H148" s="42"/>
      <c r="I148" s="42"/>
      <c r="J148" s="43">
        <f t="shared" si="8"/>
        <v>0</v>
      </c>
      <c r="K148" s="43">
        <f t="shared" si="9"/>
        <v>0</v>
      </c>
      <c r="L148" s="44" t="s">
        <v>32</v>
      </c>
      <c r="M148" s="52">
        <v>772.13</v>
      </c>
    </row>
    <row r="149" spans="2:13" ht="60">
      <c r="B149" s="53" t="s">
        <v>33</v>
      </c>
      <c r="C149" s="59">
        <v>144</v>
      </c>
      <c r="D149" s="67" t="s">
        <v>172</v>
      </c>
      <c r="E149" s="67" t="s">
        <v>172</v>
      </c>
      <c r="F149" s="55" t="s">
        <v>35</v>
      </c>
      <c r="G149" s="45">
        <v>3</v>
      </c>
      <c r="H149" s="42"/>
      <c r="I149" s="42"/>
      <c r="J149" s="43">
        <f t="shared" si="8"/>
        <v>0</v>
      </c>
      <c r="K149" s="43">
        <f t="shared" si="9"/>
        <v>0</v>
      </c>
      <c r="L149" s="44" t="s">
        <v>32</v>
      </c>
      <c r="M149" s="52">
        <v>34867.599999999999</v>
      </c>
    </row>
    <row r="150" spans="2:13" ht="60">
      <c r="B150" s="53" t="s">
        <v>33</v>
      </c>
      <c r="C150" s="59">
        <v>145</v>
      </c>
      <c r="D150" s="67" t="s">
        <v>173</v>
      </c>
      <c r="E150" s="67" t="s">
        <v>173</v>
      </c>
      <c r="F150" s="55" t="s">
        <v>35</v>
      </c>
      <c r="G150" s="45">
        <v>3</v>
      </c>
      <c r="H150" s="42"/>
      <c r="I150" s="42"/>
      <c r="J150" s="43">
        <f t="shared" si="8"/>
        <v>0</v>
      </c>
      <c r="K150" s="43">
        <f t="shared" si="9"/>
        <v>0</v>
      </c>
      <c r="L150" s="44" t="s">
        <v>32</v>
      </c>
      <c r="M150" s="52">
        <v>25687.179999999997</v>
      </c>
    </row>
    <row r="151" spans="2:13" ht="60">
      <c r="B151" s="53" t="s">
        <v>33</v>
      </c>
      <c r="C151" s="59">
        <v>146</v>
      </c>
      <c r="D151" s="67" t="s">
        <v>174</v>
      </c>
      <c r="E151" s="67" t="s">
        <v>174</v>
      </c>
      <c r="F151" s="55" t="s">
        <v>35</v>
      </c>
      <c r="G151" s="45">
        <v>2</v>
      </c>
      <c r="H151" s="42"/>
      <c r="I151" s="42"/>
      <c r="J151" s="43">
        <f t="shared" si="8"/>
        <v>0</v>
      </c>
      <c r="K151" s="43">
        <f t="shared" si="9"/>
        <v>0</v>
      </c>
      <c r="L151" s="44" t="s">
        <v>32</v>
      </c>
      <c r="M151" s="52">
        <v>55735.9</v>
      </c>
    </row>
    <row r="152" spans="2:13" ht="60">
      <c r="B152" s="53" t="s">
        <v>33</v>
      </c>
      <c r="C152" s="59">
        <v>147</v>
      </c>
      <c r="D152" s="67" t="s">
        <v>175</v>
      </c>
      <c r="E152" s="67" t="s">
        <v>175</v>
      </c>
      <c r="F152" s="55" t="s">
        <v>35</v>
      </c>
      <c r="G152" s="45">
        <v>2</v>
      </c>
      <c r="H152" s="42"/>
      <c r="I152" s="42"/>
      <c r="J152" s="43">
        <f t="shared" si="8"/>
        <v>0</v>
      </c>
      <c r="K152" s="43">
        <f t="shared" si="9"/>
        <v>0</v>
      </c>
      <c r="L152" s="44" t="s">
        <v>32</v>
      </c>
      <c r="M152" s="52">
        <v>23245.07</v>
      </c>
    </row>
    <row r="153" spans="2:13" ht="60">
      <c r="B153" s="53" t="s">
        <v>33</v>
      </c>
      <c r="C153" s="59">
        <v>148</v>
      </c>
      <c r="D153" s="67" t="s">
        <v>176</v>
      </c>
      <c r="E153" s="67" t="s">
        <v>176</v>
      </c>
      <c r="F153" s="55" t="s">
        <v>35</v>
      </c>
      <c r="G153" s="45">
        <v>3</v>
      </c>
      <c r="H153" s="42"/>
      <c r="I153" s="42"/>
      <c r="J153" s="43">
        <f t="shared" si="8"/>
        <v>0</v>
      </c>
      <c r="K153" s="43">
        <f t="shared" si="9"/>
        <v>0</v>
      </c>
      <c r="L153" s="44" t="s">
        <v>32</v>
      </c>
      <c r="M153" s="52">
        <v>38871.79</v>
      </c>
    </row>
    <row r="154" spans="2:13" ht="60">
      <c r="B154" s="53" t="s">
        <v>33</v>
      </c>
      <c r="C154" s="59">
        <v>149</v>
      </c>
      <c r="D154" s="67" t="s">
        <v>177</v>
      </c>
      <c r="E154" s="67" t="s">
        <v>177</v>
      </c>
      <c r="F154" s="55" t="s">
        <v>35</v>
      </c>
      <c r="G154" s="45">
        <v>2</v>
      </c>
      <c r="H154" s="42"/>
      <c r="I154" s="42"/>
      <c r="J154" s="43">
        <f t="shared" si="8"/>
        <v>0</v>
      </c>
      <c r="K154" s="43">
        <f t="shared" si="9"/>
        <v>0</v>
      </c>
      <c r="L154" s="44" t="s">
        <v>32</v>
      </c>
      <c r="M154" s="52">
        <v>21291.649999999998</v>
      </c>
    </row>
    <row r="155" spans="2:13" ht="60">
      <c r="B155" s="53" t="s">
        <v>33</v>
      </c>
      <c r="C155" s="59">
        <v>150</v>
      </c>
      <c r="D155" s="67" t="s">
        <v>178</v>
      </c>
      <c r="E155" s="67" t="s">
        <v>178</v>
      </c>
      <c r="F155" s="55" t="s">
        <v>35</v>
      </c>
      <c r="G155" s="45">
        <v>1</v>
      </c>
      <c r="H155" s="42"/>
      <c r="I155" s="42"/>
      <c r="J155" s="43">
        <f t="shared" si="8"/>
        <v>0</v>
      </c>
      <c r="K155" s="43">
        <f t="shared" si="9"/>
        <v>0</v>
      </c>
      <c r="L155" s="44" t="s">
        <v>32</v>
      </c>
      <c r="M155" s="52">
        <v>13445.62</v>
      </c>
    </row>
    <row r="156" spans="2:13" ht="60">
      <c r="B156" s="53" t="s">
        <v>33</v>
      </c>
      <c r="C156" s="59">
        <v>151</v>
      </c>
      <c r="D156" s="67" t="s">
        <v>177</v>
      </c>
      <c r="E156" s="67" t="s">
        <v>177</v>
      </c>
      <c r="F156" s="55" t="s">
        <v>35</v>
      </c>
      <c r="G156" s="45">
        <v>2</v>
      </c>
      <c r="H156" s="42"/>
      <c r="I156" s="42"/>
      <c r="J156" s="43">
        <f t="shared" si="8"/>
        <v>0</v>
      </c>
      <c r="K156" s="43">
        <f t="shared" si="9"/>
        <v>0</v>
      </c>
      <c r="L156" s="44" t="s">
        <v>32</v>
      </c>
      <c r="M156" s="52">
        <v>31904.799999999999</v>
      </c>
    </row>
    <row r="157" spans="2:13" ht="60">
      <c r="B157" s="53" t="s">
        <v>33</v>
      </c>
      <c r="C157" s="59">
        <v>152</v>
      </c>
      <c r="D157" s="67" t="s">
        <v>179</v>
      </c>
      <c r="E157" s="67" t="s">
        <v>179</v>
      </c>
      <c r="F157" s="55" t="s">
        <v>35</v>
      </c>
      <c r="G157" s="45">
        <v>2</v>
      </c>
      <c r="H157" s="42"/>
      <c r="I157" s="42"/>
      <c r="J157" s="43">
        <f t="shared" si="8"/>
        <v>0</v>
      </c>
      <c r="K157" s="43">
        <f t="shared" si="9"/>
        <v>0</v>
      </c>
      <c r="L157" s="44" t="s">
        <v>32</v>
      </c>
      <c r="M157" s="52">
        <v>26891.239999999998</v>
      </c>
    </row>
    <row r="158" spans="2:13" ht="60">
      <c r="B158" s="53" t="s">
        <v>33</v>
      </c>
      <c r="C158" s="59">
        <v>153</v>
      </c>
      <c r="D158" s="67" t="s">
        <v>180</v>
      </c>
      <c r="E158" s="67" t="s">
        <v>180</v>
      </c>
      <c r="F158" s="55" t="s">
        <v>35</v>
      </c>
      <c r="G158" s="45">
        <v>1</v>
      </c>
      <c r="H158" s="42"/>
      <c r="I158" s="42"/>
      <c r="J158" s="43">
        <f t="shared" si="8"/>
        <v>0</v>
      </c>
      <c r="K158" s="43">
        <f t="shared" si="9"/>
        <v>0</v>
      </c>
      <c r="L158" s="44" t="s">
        <v>32</v>
      </c>
      <c r="M158" s="52">
        <v>29105.01</v>
      </c>
    </row>
    <row r="159" spans="2:13" ht="60">
      <c r="B159" s="53" t="s">
        <v>33</v>
      </c>
      <c r="C159" s="59">
        <v>154</v>
      </c>
      <c r="D159" s="67" t="s">
        <v>181</v>
      </c>
      <c r="E159" s="67" t="s">
        <v>181</v>
      </c>
      <c r="F159" s="55" t="s">
        <v>35</v>
      </c>
      <c r="G159" s="45">
        <v>1</v>
      </c>
      <c r="H159" s="42"/>
      <c r="I159" s="42"/>
      <c r="J159" s="43">
        <f t="shared" si="8"/>
        <v>0</v>
      </c>
      <c r="K159" s="43">
        <f t="shared" si="9"/>
        <v>0</v>
      </c>
      <c r="L159" s="44" t="s">
        <v>32</v>
      </c>
      <c r="M159" s="52">
        <v>29105.01</v>
      </c>
    </row>
    <row r="160" spans="2:13" ht="60">
      <c r="B160" s="53" t="s">
        <v>33</v>
      </c>
      <c r="C160" s="59">
        <v>155</v>
      </c>
      <c r="D160" s="67" t="s">
        <v>182</v>
      </c>
      <c r="E160" s="67" t="s">
        <v>182</v>
      </c>
      <c r="F160" s="55" t="s">
        <v>35</v>
      </c>
      <c r="G160" s="45">
        <v>5</v>
      </c>
      <c r="H160" s="42"/>
      <c r="I160" s="42"/>
      <c r="J160" s="43">
        <f t="shared" si="8"/>
        <v>0</v>
      </c>
      <c r="K160" s="43">
        <f t="shared" si="9"/>
        <v>0</v>
      </c>
      <c r="L160" s="44" t="s">
        <v>32</v>
      </c>
      <c r="M160" s="52">
        <v>72111.649999999994</v>
      </c>
    </row>
    <row r="161" spans="2:13" ht="60">
      <c r="B161" s="53" t="s">
        <v>33</v>
      </c>
      <c r="C161" s="59">
        <v>156</v>
      </c>
      <c r="D161" s="67" t="s">
        <v>183</v>
      </c>
      <c r="E161" s="67" t="s">
        <v>183</v>
      </c>
      <c r="F161" s="55" t="s">
        <v>35</v>
      </c>
      <c r="G161" s="45">
        <v>2</v>
      </c>
      <c r="H161" s="42"/>
      <c r="I161" s="42"/>
      <c r="J161" s="43">
        <f t="shared" si="8"/>
        <v>0</v>
      </c>
      <c r="K161" s="43">
        <f t="shared" si="9"/>
        <v>0</v>
      </c>
      <c r="L161" s="44" t="s">
        <v>32</v>
      </c>
      <c r="M161" s="52">
        <v>21291.649999999998</v>
      </c>
    </row>
    <row r="162" spans="2:13" ht="60">
      <c r="B162" s="53" t="s">
        <v>33</v>
      </c>
      <c r="C162" s="59">
        <v>157</v>
      </c>
      <c r="D162" s="67" t="s">
        <v>184</v>
      </c>
      <c r="E162" s="67" t="s">
        <v>184</v>
      </c>
      <c r="F162" s="55" t="s">
        <v>35</v>
      </c>
      <c r="G162" s="45">
        <v>2</v>
      </c>
      <c r="H162" s="42"/>
      <c r="I162" s="42"/>
      <c r="J162" s="43">
        <f t="shared" si="8"/>
        <v>0</v>
      </c>
      <c r="K162" s="43">
        <f t="shared" si="9"/>
        <v>0</v>
      </c>
      <c r="L162" s="44" t="s">
        <v>32</v>
      </c>
      <c r="M162" s="52">
        <v>21291.649999999998</v>
      </c>
    </row>
    <row r="163" spans="2:13" ht="60">
      <c r="B163" s="53" t="s">
        <v>33</v>
      </c>
      <c r="C163" s="59">
        <v>158</v>
      </c>
      <c r="D163" s="67" t="s">
        <v>185</v>
      </c>
      <c r="E163" s="67" t="s">
        <v>185</v>
      </c>
      <c r="F163" s="55" t="s">
        <v>35</v>
      </c>
      <c r="G163" s="45">
        <v>2</v>
      </c>
      <c r="H163" s="42"/>
      <c r="I163" s="42"/>
      <c r="J163" s="43">
        <f t="shared" si="8"/>
        <v>0</v>
      </c>
      <c r="K163" s="43">
        <f t="shared" si="9"/>
        <v>0</v>
      </c>
      <c r="L163" s="44" t="s">
        <v>32</v>
      </c>
      <c r="M163" s="52">
        <v>21291.649999999998</v>
      </c>
    </row>
    <row r="164" spans="2:13" ht="60">
      <c r="B164" s="53" t="s">
        <v>33</v>
      </c>
      <c r="C164" s="59">
        <v>159</v>
      </c>
      <c r="D164" s="67" t="s">
        <v>186</v>
      </c>
      <c r="E164" s="67" t="s">
        <v>186</v>
      </c>
      <c r="F164" s="55" t="s">
        <v>35</v>
      </c>
      <c r="G164" s="45">
        <v>2</v>
      </c>
      <c r="H164" s="42"/>
      <c r="I164" s="42"/>
      <c r="J164" s="43">
        <f t="shared" si="8"/>
        <v>0</v>
      </c>
      <c r="K164" s="43">
        <f t="shared" si="9"/>
        <v>0</v>
      </c>
      <c r="L164" s="44" t="s">
        <v>32</v>
      </c>
      <c r="M164" s="52">
        <v>23570.42</v>
      </c>
    </row>
    <row r="165" spans="2:13" ht="60">
      <c r="B165" s="53" t="s">
        <v>33</v>
      </c>
      <c r="C165" s="59">
        <v>160</v>
      </c>
      <c r="D165" s="67" t="s">
        <v>187</v>
      </c>
      <c r="E165" s="67" t="s">
        <v>187</v>
      </c>
      <c r="F165" s="55" t="s">
        <v>35</v>
      </c>
      <c r="G165" s="45">
        <v>3</v>
      </c>
      <c r="H165" s="42"/>
      <c r="I165" s="42"/>
      <c r="J165" s="43">
        <f t="shared" si="8"/>
        <v>0</v>
      </c>
      <c r="K165" s="43">
        <f t="shared" si="9"/>
        <v>0</v>
      </c>
      <c r="L165" s="44" t="s">
        <v>32</v>
      </c>
      <c r="M165" s="52">
        <v>37602.730000000003</v>
      </c>
    </row>
    <row r="166" spans="2:13" ht="60">
      <c r="B166" s="53" t="s">
        <v>33</v>
      </c>
      <c r="C166" s="59">
        <v>161</v>
      </c>
      <c r="D166" s="67" t="s">
        <v>188</v>
      </c>
      <c r="E166" s="67" t="s">
        <v>188</v>
      </c>
      <c r="F166" s="55" t="s">
        <v>35</v>
      </c>
      <c r="G166" s="45">
        <v>1</v>
      </c>
      <c r="H166" s="42"/>
      <c r="I166" s="42"/>
      <c r="J166" s="43">
        <f t="shared" si="8"/>
        <v>0</v>
      </c>
      <c r="K166" s="43">
        <f t="shared" si="9"/>
        <v>0</v>
      </c>
      <c r="L166" s="44" t="s">
        <v>32</v>
      </c>
      <c r="M166" s="52">
        <v>16831.439999999999</v>
      </c>
    </row>
    <row r="167" spans="2:13" ht="60">
      <c r="B167" s="53" t="s">
        <v>33</v>
      </c>
      <c r="C167" s="59">
        <v>162</v>
      </c>
      <c r="D167" s="67" t="s">
        <v>189</v>
      </c>
      <c r="E167" s="67" t="s">
        <v>189</v>
      </c>
      <c r="F167" s="55" t="s">
        <v>35</v>
      </c>
      <c r="G167" s="45">
        <v>1</v>
      </c>
      <c r="H167" s="42"/>
      <c r="I167" s="42"/>
      <c r="J167" s="43">
        <f t="shared" si="8"/>
        <v>0</v>
      </c>
      <c r="K167" s="43">
        <f t="shared" si="9"/>
        <v>0</v>
      </c>
      <c r="L167" s="44" t="s">
        <v>32</v>
      </c>
      <c r="M167" s="52">
        <v>4671.72</v>
      </c>
    </row>
    <row r="168" spans="2:13" ht="60">
      <c r="B168" s="53" t="s">
        <v>33</v>
      </c>
      <c r="C168" s="59">
        <v>163</v>
      </c>
      <c r="D168" s="67" t="s">
        <v>190</v>
      </c>
      <c r="E168" s="67" t="s">
        <v>190</v>
      </c>
      <c r="F168" s="55" t="s">
        <v>35</v>
      </c>
      <c r="G168" s="45">
        <v>5</v>
      </c>
      <c r="H168" s="42"/>
      <c r="I168" s="42"/>
      <c r="J168" s="43">
        <f t="shared" si="8"/>
        <v>0</v>
      </c>
      <c r="K168" s="43">
        <f t="shared" si="9"/>
        <v>0</v>
      </c>
      <c r="L168" s="44" t="s">
        <v>32</v>
      </c>
      <c r="M168" s="52">
        <v>7325.34</v>
      </c>
    </row>
    <row r="169" spans="2:13" ht="60">
      <c r="B169" s="53" t="s">
        <v>33</v>
      </c>
      <c r="C169" s="59">
        <v>164</v>
      </c>
      <c r="D169" s="67" t="s">
        <v>191</v>
      </c>
      <c r="E169" s="67" t="s">
        <v>191</v>
      </c>
      <c r="F169" s="55" t="s">
        <v>35</v>
      </c>
      <c r="G169" s="45">
        <v>8</v>
      </c>
      <c r="H169" s="42"/>
      <c r="I169" s="42"/>
      <c r="J169" s="43">
        <f t="shared" si="8"/>
        <v>0</v>
      </c>
      <c r="K169" s="43">
        <f t="shared" si="9"/>
        <v>0</v>
      </c>
      <c r="L169" s="44" t="s">
        <v>32</v>
      </c>
      <c r="M169" s="52">
        <v>32350</v>
      </c>
    </row>
    <row r="170" spans="2:13" ht="60">
      <c r="B170" s="53" t="s">
        <v>33</v>
      </c>
      <c r="C170" s="59">
        <v>165</v>
      </c>
      <c r="D170" s="67" t="s">
        <v>192</v>
      </c>
      <c r="E170" s="67" t="s">
        <v>192</v>
      </c>
      <c r="F170" s="55" t="s">
        <v>35</v>
      </c>
      <c r="G170" s="45">
        <v>3</v>
      </c>
      <c r="H170" s="42"/>
      <c r="I170" s="42"/>
      <c r="J170" s="43">
        <f t="shared" si="8"/>
        <v>0</v>
      </c>
      <c r="K170" s="43">
        <f t="shared" si="9"/>
        <v>0</v>
      </c>
      <c r="L170" s="44" t="s">
        <v>32</v>
      </c>
      <c r="M170" s="52">
        <v>32500</v>
      </c>
    </row>
    <row r="171" spans="2:13" ht="60">
      <c r="B171" s="53" t="s">
        <v>33</v>
      </c>
      <c r="C171" s="59">
        <v>166</v>
      </c>
      <c r="D171" s="67" t="s">
        <v>193</v>
      </c>
      <c r="E171" s="67" t="s">
        <v>193</v>
      </c>
      <c r="F171" s="55" t="s">
        <v>35</v>
      </c>
      <c r="G171" s="45">
        <v>3</v>
      </c>
      <c r="H171" s="42"/>
      <c r="I171" s="42"/>
      <c r="J171" s="43">
        <f t="shared" si="8"/>
        <v>0</v>
      </c>
      <c r="K171" s="43">
        <f t="shared" si="9"/>
        <v>0</v>
      </c>
      <c r="L171" s="44" t="s">
        <v>32</v>
      </c>
      <c r="M171" s="52">
        <v>30000</v>
      </c>
    </row>
    <row r="172" spans="2:13" ht="60">
      <c r="B172" s="53" t="s">
        <v>33</v>
      </c>
      <c r="C172" s="59">
        <v>167</v>
      </c>
      <c r="D172" s="67" t="s">
        <v>194</v>
      </c>
      <c r="E172" s="67" t="s">
        <v>194</v>
      </c>
      <c r="F172" s="55" t="s">
        <v>35</v>
      </c>
      <c r="G172" s="45">
        <v>3</v>
      </c>
      <c r="H172" s="42"/>
      <c r="I172" s="42"/>
      <c r="J172" s="43">
        <f t="shared" si="8"/>
        <v>0</v>
      </c>
      <c r="K172" s="43">
        <f t="shared" si="9"/>
        <v>0</v>
      </c>
      <c r="L172" s="44" t="s">
        <v>32</v>
      </c>
      <c r="M172" s="52">
        <v>30000</v>
      </c>
    </row>
    <row r="173" spans="2:13" ht="60">
      <c r="B173" s="53" t="s">
        <v>33</v>
      </c>
      <c r="C173" s="59">
        <v>168</v>
      </c>
      <c r="D173" s="67" t="s">
        <v>190</v>
      </c>
      <c r="E173" s="67" t="s">
        <v>190</v>
      </c>
      <c r="F173" s="55" t="s">
        <v>35</v>
      </c>
      <c r="G173" s="45">
        <v>3</v>
      </c>
      <c r="H173" s="42"/>
      <c r="I173" s="42"/>
      <c r="J173" s="43">
        <f t="shared" si="8"/>
        <v>0</v>
      </c>
      <c r="K173" s="43">
        <f t="shared" si="9"/>
        <v>0</v>
      </c>
      <c r="L173" s="44" t="s">
        <v>32</v>
      </c>
      <c r="M173" s="52">
        <v>4395.21</v>
      </c>
    </row>
    <row r="174" spans="2:13" ht="60">
      <c r="B174" s="53" t="s">
        <v>33</v>
      </c>
      <c r="C174" s="59">
        <v>169</v>
      </c>
      <c r="D174" s="67" t="s">
        <v>195</v>
      </c>
      <c r="E174" s="67" t="s">
        <v>195</v>
      </c>
      <c r="F174" s="61" t="s">
        <v>35</v>
      </c>
      <c r="G174" s="62">
        <v>3</v>
      </c>
      <c r="H174" s="42"/>
      <c r="I174" s="42"/>
      <c r="J174" s="43">
        <f t="shared" si="8"/>
        <v>0</v>
      </c>
      <c r="K174" s="43">
        <f t="shared" si="9"/>
        <v>0</v>
      </c>
      <c r="L174" s="44" t="s">
        <v>32</v>
      </c>
      <c r="M174" s="52">
        <v>6755.3200000000006</v>
      </c>
    </row>
    <row r="175" spans="2:13" ht="60">
      <c r="B175" s="53" t="s">
        <v>33</v>
      </c>
      <c r="C175" s="59">
        <v>170</v>
      </c>
      <c r="D175" s="67" t="s">
        <v>196</v>
      </c>
      <c r="E175" s="67" t="s">
        <v>196</v>
      </c>
      <c r="F175" s="61" t="s">
        <v>35</v>
      </c>
      <c r="G175" s="62">
        <v>2</v>
      </c>
      <c r="H175" s="42"/>
      <c r="I175" s="42"/>
      <c r="J175" s="43">
        <f t="shared" si="8"/>
        <v>0</v>
      </c>
      <c r="K175" s="43">
        <f t="shared" si="9"/>
        <v>0</v>
      </c>
      <c r="L175" s="44" t="s">
        <v>32</v>
      </c>
      <c r="M175" s="52">
        <v>20000</v>
      </c>
    </row>
    <row r="176" spans="2:13" ht="60">
      <c r="B176" s="53" t="s">
        <v>33</v>
      </c>
      <c r="C176" s="59">
        <v>171</v>
      </c>
      <c r="D176" s="67" t="s">
        <v>197</v>
      </c>
      <c r="E176" s="67" t="s">
        <v>197</v>
      </c>
      <c r="F176" s="61" t="s">
        <v>35</v>
      </c>
      <c r="G176" s="62">
        <v>3</v>
      </c>
      <c r="H176" s="42"/>
      <c r="I176" s="42"/>
      <c r="J176" s="43">
        <f t="shared" si="8"/>
        <v>0</v>
      </c>
      <c r="K176" s="43">
        <f t="shared" si="9"/>
        <v>0</v>
      </c>
      <c r="L176" s="44" t="s">
        <v>32</v>
      </c>
      <c r="M176" s="52">
        <v>30000</v>
      </c>
    </row>
    <row r="177" spans="2:13" ht="60">
      <c r="B177" s="53" t="s">
        <v>33</v>
      </c>
      <c r="C177" s="59">
        <v>172</v>
      </c>
      <c r="D177" s="67" t="s">
        <v>198</v>
      </c>
      <c r="E177" s="67" t="s">
        <v>198</v>
      </c>
      <c r="F177" s="61" t="s">
        <v>35</v>
      </c>
      <c r="G177" s="62">
        <v>3</v>
      </c>
      <c r="H177" s="42"/>
      <c r="I177" s="42"/>
      <c r="J177" s="43">
        <f t="shared" si="8"/>
        <v>0</v>
      </c>
      <c r="K177" s="43">
        <f t="shared" si="9"/>
        <v>0</v>
      </c>
      <c r="L177" s="44" t="s">
        <v>32</v>
      </c>
      <c r="M177" s="52">
        <v>30000</v>
      </c>
    </row>
    <row r="178" spans="2:13" ht="60">
      <c r="B178" s="53" t="s">
        <v>33</v>
      </c>
      <c r="C178" s="59">
        <v>173</v>
      </c>
      <c r="D178" s="67" t="s">
        <v>199</v>
      </c>
      <c r="E178" s="67" t="s">
        <v>199</v>
      </c>
      <c r="F178" s="61" t="s">
        <v>35</v>
      </c>
      <c r="G178" s="62">
        <v>1</v>
      </c>
      <c r="H178" s="42"/>
      <c r="I178" s="42"/>
      <c r="J178" s="43">
        <f t="shared" si="8"/>
        <v>0</v>
      </c>
      <c r="K178" s="43">
        <f t="shared" si="9"/>
        <v>0</v>
      </c>
      <c r="L178" s="44" t="s">
        <v>32</v>
      </c>
      <c r="M178" s="52">
        <v>15000</v>
      </c>
    </row>
    <row r="179" spans="2:13" ht="60">
      <c r="B179" s="53" t="s">
        <v>33</v>
      </c>
      <c r="C179" s="59">
        <v>174</v>
      </c>
      <c r="D179" s="67" t="s">
        <v>200</v>
      </c>
      <c r="E179" s="67" t="s">
        <v>200</v>
      </c>
      <c r="F179" s="61" t="s">
        <v>35</v>
      </c>
      <c r="G179" s="62">
        <v>1</v>
      </c>
      <c r="H179" s="42"/>
      <c r="I179" s="42"/>
      <c r="J179" s="43">
        <f t="shared" si="8"/>
        <v>0</v>
      </c>
      <c r="K179" s="43">
        <f t="shared" si="9"/>
        <v>0</v>
      </c>
      <c r="L179" s="44" t="s">
        <v>32</v>
      </c>
      <c r="M179" s="52">
        <v>15000</v>
      </c>
    </row>
    <row r="180" spans="2:13" ht="60">
      <c r="B180" s="53" t="s">
        <v>33</v>
      </c>
      <c r="C180" s="59">
        <v>175</v>
      </c>
      <c r="D180" s="67" t="s">
        <v>201</v>
      </c>
      <c r="E180" s="67" t="s">
        <v>201</v>
      </c>
      <c r="F180" s="61" t="s">
        <v>35</v>
      </c>
      <c r="G180" s="62">
        <v>1</v>
      </c>
      <c r="H180" s="42"/>
      <c r="I180" s="42"/>
      <c r="J180" s="43">
        <f t="shared" si="8"/>
        <v>0</v>
      </c>
      <c r="K180" s="43">
        <f t="shared" si="9"/>
        <v>0</v>
      </c>
      <c r="L180" s="44" t="s">
        <v>32</v>
      </c>
      <c r="M180" s="52">
        <v>15000</v>
      </c>
    </row>
    <row r="181" spans="2:13" ht="60">
      <c r="B181" s="53" t="s">
        <v>33</v>
      </c>
      <c r="C181" s="59">
        <v>176</v>
      </c>
      <c r="D181" s="67" t="s">
        <v>202</v>
      </c>
      <c r="E181" s="67" t="s">
        <v>202</v>
      </c>
      <c r="F181" s="61" t="s">
        <v>35</v>
      </c>
      <c r="G181" s="62">
        <v>2</v>
      </c>
      <c r="H181" s="42"/>
      <c r="I181" s="42"/>
      <c r="J181" s="43">
        <f t="shared" si="8"/>
        <v>0</v>
      </c>
      <c r="K181" s="43">
        <f t="shared" si="9"/>
        <v>0</v>
      </c>
      <c r="L181" s="44" t="s">
        <v>32</v>
      </c>
      <c r="M181" s="52">
        <v>26840</v>
      </c>
    </row>
    <row r="182" spans="2:13" ht="60">
      <c r="B182" s="53" t="s">
        <v>33</v>
      </c>
      <c r="C182" s="59">
        <v>177</v>
      </c>
      <c r="D182" s="67" t="s">
        <v>203</v>
      </c>
      <c r="E182" s="67" t="s">
        <v>203</v>
      </c>
      <c r="F182" s="61" t="s">
        <v>35</v>
      </c>
      <c r="G182" s="62">
        <v>2</v>
      </c>
      <c r="H182" s="42"/>
      <c r="I182" s="42"/>
      <c r="J182" s="43">
        <f t="shared" si="8"/>
        <v>0</v>
      </c>
      <c r="K182" s="43">
        <f t="shared" si="9"/>
        <v>0</v>
      </c>
      <c r="L182" s="44" t="s">
        <v>32</v>
      </c>
      <c r="M182" s="52">
        <v>39600</v>
      </c>
    </row>
    <row r="183" spans="2:13" ht="60">
      <c r="B183" s="53" t="s">
        <v>33</v>
      </c>
      <c r="C183" s="59">
        <v>178</v>
      </c>
      <c r="D183" s="67" t="s">
        <v>204</v>
      </c>
      <c r="E183" s="67" t="s">
        <v>204</v>
      </c>
      <c r="F183" s="61" t="s">
        <v>35</v>
      </c>
      <c r="G183" s="62">
        <v>10</v>
      </c>
      <c r="H183" s="42"/>
      <c r="I183" s="42"/>
      <c r="J183" s="43">
        <f t="shared" si="8"/>
        <v>0</v>
      </c>
      <c r="K183" s="43">
        <f t="shared" si="9"/>
        <v>0</v>
      </c>
      <c r="L183" s="44" t="s">
        <v>32</v>
      </c>
      <c r="M183" s="52">
        <v>17525</v>
      </c>
    </row>
    <row r="184" spans="2:13" ht="60">
      <c r="B184" s="53" t="s">
        <v>33</v>
      </c>
      <c r="C184" s="59">
        <v>179</v>
      </c>
      <c r="D184" s="67" t="s">
        <v>205</v>
      </c>
      <c r="E184" s="67" t="s">
        <v>205</v>
      </c>
      <c r="F184" s="61" t="s">
        <v>35</v>
      </c>
      <c r="G184" s="62">
        <v>1</v>
      </c>
      <c r="H184" s="42"/>
      <c r="I184" s="42"/>
      <c r="J184" s="43">
        <f t="shared" si="8"/>
        <v>0</v>
      </c>
      <c r="K184" s="43">
        <f t="shared" si="9"/>
        <v>0</v>
      </c>
      <c r="L184" s="44" t="s">
        <v>32</v>
      </c>
      <c r="M184" s="52">
        <v>106000</v>
      </c>
    </row>
    <row r="185" spans="2:13" ht="60">
      <c r="B185" s="53" t="s">
        <v>33</v>
      </c>
      <c r="C185" s="59">
        <v>180</v>
      </c>
      <c r="D185" s="67" t="s">
        <v>206</v>
      </c>
      <c r="E185" s="67" t="s">
        <v>206</v>
      </c>
      <c r="F185" s="61" t="s">
        <v>35</v>
      </c>
      <c r="G185" s="62">
        <v>2</v>
      </c>
      <c r="H185" s="42"/>
      <c r="I185" s="42"/>
      <c r="J185" s="43">
        <f t="shared" si="8"/>
        <v>0</v>
      </c>
      <c r="K185" s="43">
        <f t="shared" si="9"/>
        <v>0</v>
      </c>
      <c r="L185" s="44" t="s">
        <v>32</v>
      </c>
      <c r="M185" s="52">
        <v>615</v>
      </c>
    </row>
    <row r="186" spans="2:13" ht="60">
      <c r="B186" s="53" t="s">
        <v>33</v>
      </c>
      <c r="C186" s="59">
        <v>181</v>
      </c>
      <c r="D186" s="67" t="s">
        <v>206</v>
      </c>
      <c r="E186" s="67" t="s">
        <v>206</v>
      </c>
      <c r="F186" s="61" t="s">
        <v>35</v>
      </c>
      <c r="G186" s="62">
        <v>2</v>
      </c>
      <c r="H186" s="42"/>
      <c r="I186" s="42"/>
      <c r="J186" s="43">
        <f t="shared" si="8"/>
        <v>0</v>
      </c>
      <c r="K186" s="43">
        <f t="shared" si="9"/>
        <v>0</v>
      </c>
      <c r="L186" s="44" t="s">
        <v>32</v>
      </c>
      <c r="M186" s="52">
        <v>400</v>
      </c>
    </row>
    <row r="187" spans="2:13" ht="60">
      <c r="B187" s="53" t="s">
        <v>33</v>
      </c>
      <c r="C187" s="59">
        <v>182</v>
      </c>
      <c r="D187" s="67" t="s">
        <v>207</v>
      </c>
      <c r="E187" s="67" t="s">
        <v>207</v>
      </c>
      <c r="F187" s="61" t="s">
        <v>35</v>
      </c>
      <c r="G187" s="62">
        <v>2</v>
      </c>
      <c r="H187" s="42"/>
      <c r="I187" s="42"/>
      <c r="J187" s="43">
        <f t="shared" si="8"/>
        <v>0</v>
      </c>
      <c r="K187" s="43">
        <f t="shared" si="9"/>
        <v>0</v>
      </c>
      <c r="L187" s="44" t="s">
        <v>32</v>
      </c>
      <c r="M187" s="52">
        <v>3800</v>
      </c>
    </row>
    <row r="188" spans="2:13" ht="60">
      <c r="B188" s="53" t="s">
        <v>33</v>
      </c>
      <c r="C188" s="59">
        <v>183</v>
      </c>
      <c r="D188" s="67" t="s">
        <v>208</v>
      </c>
      <c r="E188" s="67" t="s">
        <v>208</v>
      </c>
      <c r="F188" s="61" t="s">
        <v>35</v>
      </c>
      <c r="G188" s="62">
        <v>2</v>
      </c>
      <c r="H188" s="42"/>
      <c r="I188" s="42"/>
      <c r="J188" s="43">
        <f t="shared" ref="J188:J219" si="10">H188*G188</f>
        <v>0</v>
      </c>
      <c r="K188" s="43">
        <f t="shared" ref="K188:K219" si="11">I188*G188</f>
        <v>0</v>
      </c>
      <c r="L188" s="44" t="s">
        <v>32</v>
      </c>
      <c r="M188" s="52">
        <v>16350</v>
      </c>
    </row>
    <row r="189" spans="2:13" ht="60">
      <c r="B189" s="53" t="s">
        <v>33</v>
      </c>
      <c r="C189" s="59">
        <v>184</v>
      </c>
      <c r="D189" s="67" t="s">
        <v>209</v>
      </c>
      <c r="E189" s="67" t="s">
        <v>209</v>
      </c>
      <c r="F189" s="61" t="s">
        <v>35</v>
      </c>
      <c r="G189" s="62">
        <v>10</v>
      </c>
      <c r="H189" s="42"/>
      <c r="I189" s="42"/>
      <c r="J189" s="43">
        <f t="shared" si="10"/>
        <v>0</v>
      </c>
      <c r="K189" s="43">
        <f t="shared" si="11"/>
        <v>0</v>
      </c>
      <c r="L189" s="44" t="s">
        <v>32</v>
      </c>
      <c r="M189" s="52">
        <v>3250</v>
      </c>
    </row>
    <row r="190" spans="2:13" ht="60">
      <c r="B190" s="53" t="s">
        <v>33</v>
      </c>
      <c r="C190" s="59">
        <v>185</v>
      </c>
      <c r="D190" s="67" t="s">
        <v>210</v>
      </c>
      <c r="E190" s="67" t="s">
        <v>210</v>
      </c>
      <c r="F190" s="61" t="s">
        <v>35</v>
      </c>
      <c r="G190" s="62">
        <v>1</v>
      </c>
      <c r="H190" s="42"/>
      <c r="I190" s="42"/>
      <c r="J190" s="43">
        <f t="shared" si="10"/>
        <v>0</v>
      </c>
      <c r="K190" s="43">
        <f t="shared" si="11"/>
        <v>0</v>
      </c>
      <c r="L190" s="44" t="s">
        <v>32</v>
      </c>
      <c r="M190" s="52">
        <v>7900</v>
      </c>
    </row>
    <row r="191" spans="2:13" ht="60">
      <c r="B191" s="53" t="s">
        <v>33</v>
      </c>
      <c r="C191" s="59">
        <v>186</v>
      </c>
      <c r="D191" s="67" t="s">
        <v>211</v>
      </c>
      <c r="E191" s="67" t="s">
        <v>211</v>
      </c>
      <c r="F191" s="61" t="s">
        <v>35</v>
      </c>
      <c r="G191" s="62">
        <v>3</v>
      </c>
      <c r="H191" s="42"/>
      <c r="I191" s="42"/>
      <c r="J191" s="43">
        <f t="shared" si="10"/>
        <v>0</v>
      </c>
      <c r="K191" s="43">
        <f t="shared" si="11"/>
        <v>0</v>
      </c>
      <c r="L191" s="44" t="s">
        <v>32</v>
      </c>
      <c r="M191" s="52">
        <v>19125</v>
      </c>
    </row>
    <row r="192" spans="2:13" ht="60">
      <c r="B192" s="53" t="s">
        <v>33</v>
      </c>
      <c r="C192" s="59">
        <v>187</v>
      </c>
      <c r="D192" s="67" t="s">
        <v>212</v>
      </c>
      <c r="E192" s="67" t="s">
        <v>212</v>
      </c>
      <c r="F192" s="61" t="s">
        <v>35</v>
      </c>
      <c r="G192" s="62">
        <v>3</v>
      </c>
      <c r="H192" s="42"/>
      <c r="I192" s="42"/>
      <c r="J192" s="43">
        <f t="shared" si="10"/>
        <v>0</v>
      </c>
      <c r="K192" s="43">
        <f t="shared" si="11"/>
        <v>0</v>
      </c>
      <c r="L192" s="44" t="s">
        <v>32</v>
      </c>
      <c r="M192" s="52">
        <v>19125</v>
      </c>
    </row>
    <row r="193" spans="2:13" ht="60">
      <c r="B193" s="53" t="s">
        <v>33</v>
      </c>
      <c r="C193" s="59">
        <v>188</v>
      </c>
      <c r="D193" s="67" t="s">
        <v>213</v>
      </c>
      <c r="E193" s="67" t="s">
        <v>213</v>
      </c>
      <c r="F193" s="61" t="s">
        <v>35</v>
      </c>
      <c r="G193" s="62">
        <v>7</v>
      </c>
      <c r="H193" s="42"/>
      <c r="I193" s="42"/>
      <c r="J193" s="43">
        <f t="shared" si="10"/>
        <v>0</v>
      </c>
      <c r="K193" s="43">
        <f t="shared" si="11"/>
        <v>0</v>
      </c>
      <c r="L193" s="44" t="s">
        <v>32</v>
      </c>
      <c r="M193" s="52">
        <v>56388.89</v>
      </c>
    </row>
    <row r="194" spans="2:13" ht="60">
      <c r="B194" s="53" t="s">
        <v>33</v>
      </c>
      <c r="C194" s="59">
        <v>189</v>
      </c>
      <c r="D194" s="67" t="s">
        <v>214</v>
      </c>
      <c r="E194" s="67" t="s">
        <v>214</v>
      </c>
      <c r="F194" s="61" t="s">
        <v>35</v>
      </c>
      <c r="G194" s="62">
        <v>5</v>
      </c>
      <c r="H194" s="42"/>
      <c r="I194" s="42"/>
      <c r="J194" s="43">
        <f t="shared" si="10"/>
        <v>0</v>
      </c>
      <c r="K194" s="43">
        <f t="shared" si="11"/>
        <v>0</v>
      </c>
      <c r="L194" s="44" t="s">
        <v>32</v>
      </c>
      <c r="M194" s="52">
        <v>45000</v>
      </c>
    </row>
    <row r="195" spans="2:13" ht="60">
      <c r="B195" s="53" t="s">
        <v>33</v>
      </c>
      <c r="C195" s="59">
        <v>190</v>
      </c>
      <c r="D195" s="67" t="s">
        <v>215</v>
      </c>
      <c r="E195" s="67" t="s">
        <v>215</v>
      </c>
      <c r="F195" s="61" t="s">
        <v>35</v>
      </c>
      <c r="G195" s="62">
        <v>10</v>
      </c>
      <c r="H195" s="42"/>
      <c r="I195" s="42"/>
      <c r="J195" s="43">
        <f t="shared" si="10"/>
        <v>0</v>
      </c>
      <c r="K195" s="43">
        <f t="shared" si="11"/>
        <v>0</v>
      </c>
      <c r="L195" s="44" t="s">
        <v>32</v>
      </c>
      <c r="M195" s="52">
        <v>41083.340000000004</v>
      </c>
    </row>
    <row r="196" spans="2:13" ht="60">
      <c r="B196" s="53" t="s">
        <v>33</v>
      </c>
      <c r="C196" s="59">
        <v>191</v>
      </c>
      <c r="D196" s="67" t="s">
        <v>216</v>
      </c>
      <c r="E196" s="67" t="s">
        <v>216</v>
      </c>
      <c r="F196" s="61" t="s">
        <v>35</v>
      </c>
      <c r="G196" s="62">
        <v>20</v>
      </c>
      <c r="H196" s="42"/>
      <c r="I196" s="42"/>
      <c r="J196" s="43">
        <f t="shared" si="10"/>
        <v>0</v>
      </c>
      <c r="K196" s="43">
        <f t="shared" si="11"/>
        <v>0</v>
      </c>
      <c r="L196" s="44" t="s">
        <v>32</v>
      </c>
      <c r="M196" s="52">
        <v>40000</v>
      </c>
    </row>
    <row r="197" spans="2:13" ht="60">
      <c r="B197" s="53" t="s">
        <v>33</v>
      </c>
      <c r="C197" s="59">
        <v>192</v>
      </c>
      <c r="D197" s="67" t="s">
        <v>217</v>
      </c>
      <c r="E197" s="67" t="s">
        <v>217</v>
      </c>
      <c r="F197" s="61" t="s">
        <v>35</v>
      </c>
      <c r="G197" s="62">
        <v>2</v>
      </c>
      <c r="H197" s="42"/>
      <c r="I197" s="42"/>
      <c r="J197" s="43">
        <f t="shared" si="10"/>
        <v>0</v>
      </c>
      <c r="K197" s="43">
        <f t="shared" si="11"/>
        <v>0</v>
      </c>
      <c r="L197" s="44" t="s">
        <v>32</v>
      </c>
      <c r="M197" s="52">
        <v>12580</v>
      </c>
    </row>
    <row r="198" spans="2:13" ht="60">
      <c r="B198" s="53" t="s">
        <v>33</v>
      </c>
      <c r="C198" s="59">
        <v>193</v>
      </c>
      <c r="D198" s="67" t="s">
        <v>218</v>
      </c>
      <c r="E198" s="67" t="s">
        <v>218</v>
      </c>
      <c r="F198" s="61" t="s">
        <v>35</v>
      </c>
      <c r="G198" s="62">
        <v>4</v>
      </c>
      <c r="H198" s="42"/>
      <c r="I198" s="42"/>
      <c r="J198" s="43">
        <f t="shared" si="10"/>
        <v>0</v>
      </c>
      <c r="K198" s="43">
        <f t="shared" si="11"/>
        <v>0</v>
      </c>
      <c r="L198" s="44" t="s">
        <v>32</v>
      </c>
      <c r="M198" s="52">
        <v>59453.340000000004</v>
      </c>
    </row>
    <row r="199" spans="2:13" ht="60">
      <c r="B199" s="53" t="s">
        <v>33</v>
      </c>
      <c r="C199" s="59">
        <v>194</v>
      </c>
      <c r="D199" s="67" t="s">
        <v>219</v>
      </c>
      <c r="E199" s="67" t="s">
        <v>219</v>
      </c>
      <c r="F199" s="61" t="s">
        <v>35</v>
      </c>
      <c r="G199" s="62">
        <v>4</v>
      </c>
      <c r="H199" s="42"/>
      <c r="I199" s="42"/>
      <c r="J199" s="43">
        <f t="shared" si="10"/>
        <v>0</v>
      </c>
      <c r="K199" s="43">
        <f t="shared" si="11"/>
        <v>0</v>
      </c>
      <c r="L199" s="44" t="s">
        <v>32</v>
      </c>
      <c r="M199" s="52">
        <v>59453.340000000004</v>
      </c>
    </row>
    <row r="200" spans="2:13" ht="60">
      <c r="B200" s="53" t="s">
        <v>33</v>
      </c>
      <c r="C200" s="59">
        <v>195</v>
      </c>
      <c r="D200" s="67" t="s">
        <v>220</v>
      </c>
      <c r="E200" s="67" t="s">
        <v>220</v>
      </c>
      <c r="F200" s="61" t="s">
        <v>35</v>
      </c>
      <c r="G200" s="62">
        <v>1</v>
      </c>
      <c r="H200" s="42"/>
      <c r="I200" s="42"/>
      <c r="J200" s="43">
        <f t="shared" si="10"/>
        <v>0</v>
      </c>
      <c r="K200" s="43">
        <f t="shared" si="11"/>
        <v>0</v>
      </c>
      <c r="L200" s="44" t="s">
        <v>32</v>
      </c>
      <c r="M200" s="52">
        <v>3268.34</v>
      </c>
    </row>
    <row r="201" spans="2:13" ht="60">
      <c r="B201" s="53" t="s">
        <v>33</v>
      </c>
      <c r="C201" s="59">
        <v>196</v>
      </c>
      <c r="D201" s="67" t="s">
        <v>221</v>
      </c>
      <c r="E201" s="67" t="s">
        <v>221</v>
      </c>
      <c r="F201" s="61" t="s">
        <v>35</v>
      </c>
      <c r="G201" s="62">
        <v>54</v>
      </c>
      <c r="H201" s="42"/>
      <c r="I201" s="42"/>
      <c r="J201" s="43">
        <f t="shared" si="10"/>
        <v>0</v>
      </c>
      <c r="K201" s="43">
        <f t="shared" si="11"/>
        <v>0</v>
      </c>
      <c r="L201" s="44" t="s">
        <v>32</v>
      </c>
      <c r="M201" s="52">
        <v>176490</v>
      </c>
    </row>
    <row r="202" spans="2:13" ht="60">
      <c r="B202" s="53" t="s">
        <v>33</v>
      </c>
      <c r="C202" s="59">
        <v>197</v>
      </c>
      <c r="D202" s="67" t="s">
        <v>222</v>
      </c>
      <c r="E202" s="67" t="s">
        <v>222</v>
      </c>
      <c r="F202" s="61" t="s">
        <v>35</v>
      </c>
      <c r="G202" s="62">
        <v>12</v>
      </c>
      <c r="H202" s="42"/>
      <c r="I202" s="42"/>
      <c r="J202" s="43">
        <f t="shared" si="10"/>
        <v>0</v>
      </c>
      <c r="K202" s="43">
        <f t="shared" si="11"/>
        <v>0</v>
      </c>
      <c r="L202" s="44" t="s">
        <v>32</v>
      </c>
      <c r="M202" s="52">
        <v>86400</v>
      </c>
    </row>
    <row r="203" spans="2:13" ht="60">
      <c r="B203" s="53" t="s">
        <v>33</v>
      </c>
      <c r="C203" s="59">
        <v>198</v>
      </c>
      <c r="D203" s="67" t="s">
        <v>223</v>
      </c>
      <c r="E203" s="67" t="s">
        <v>223</v>
      </c>
      <c r="F203" s="61" t="s">
        <v>35</v>
      </c>
      <c r="G203" s="62">
        <v>3</v>
      </c>
      <c r="H203" s="42"/>
      <c r="I203" s="42"/>
      <c r="J203" s="43">
        <f t="shared" si="10"/>
        <v>0</v>
      </c>
      <c r="K203" s="43">
        <f t="shared" si="11"/>
        <v>0</v>
      </c>
      <c r="L203" s="44" t="s">
        <v>32</v>
      </c>
      <c r="M203" s="52">
        <v>46247.5</v>
      </c>
    </row>
    <row r="204" spans="2:13" ht="60">
      <c r="B204" s="53" t="s">
        <v>33</v>
      </c>
      <c r="C204" s="59">
        <v>199</v>
      </c>
      <c r="D204" s="67" t="s">
        <v>224</v>
      </c>
      <c r="E204" s="67" t="s">
        <v>224</v>
      </c>
      <c r="F204" s="61" t="s">
        <v>35</v>
      </c>
      <c r="G204" s="62">
        <v>3</v>
      </c>
      <c r="H204" s="42"/>
      <c r="I204" s="42"/>
      <c r="J204" s="43">
        <f t="shared" si="10"/>
        <v>0</v>
      </c>
      <c r="K204" s="43">
        <f t="shared" si="11"/>
        <v>0</v>
      </c>
      <c r="L204" s="44" t="s">
        <v>32</v>
      </c>
      <c r="M204" s="52">
        <v>11190</v>
      </c>
    </row>
    <row r="205" spans="2:13" ht="60">
      <c r="B205" s="53" t="s">
        <v>33</v>
      </c>
      <c r="C205" s="59">
        <v>200</v>
      </c>
      <c r="D205" s="67" t="s">
        <v>225</v>
      </c>
      <c r="E205" s="67" t="s">
        <v>225</v>
      </c>
      <c r="F205" s="61" t="s">
        <v>35</v>
      </c>
      <c r="G205" s="62">
        <v>2</v>
      </c>
      <c r="H205" s="42"/>
      <c r="I205" s="42"/>
      <c r="J205" s="43">
        <f t="shared" si="10"/>
        <v>0</v>
      </c>
      <c r="K205" s="43">
        <f t="shared" si="11"/>
        <v>0</v>
      </c>
      <c r="L205" s="44" t="s">
        <v>32</v>
      </c>
      <c r="M205" s="52">
        <v>79410</v>
      </c>
    </row>
    <row r="206" spans="2:13" ht="60">
      <c r="B206" s="53" t="s">
        <v>33</v>
      </c>
      <c r="C206" s="59">
        <v>201</v>
      </c>
      <c r="D206" s="67" t="s">
        <v>226</v>
      </c>
      <c r="E206" s="67" t="s">
        <v>226</v>
      </c>
      <c r="F206" s="61" t="s">
        <v>35</v>
      </c>
      <c r="G206" s="62">
        <v>6</v>
      </c>
      <c r="H206" s="42"/>
      <c r="I206" s="42"/>
      <c r="J206" s="43">
        <f t="shared" si="10"/>
        <v>0</v>
      </c>
      <c r="K206" s="43">
        <f t="shared" si="11"/>
        <v>0</v>
      </c>
      <c r="L206" s="44" t="s">
        <v>32</v>
      </c>
      <c r="M206" s="52">
        <v>83115</v>
      </c>
    </row>
    <row r="207" spans="2:13" ht="60">
      <c r="B207" s="53" t="s">
        <v>33</v>
      </c>
      <c r="C207" s="59">
        <v>202</v>
      </c>
      <c r="D207" s="67" t="s">
        <v>227</v>
      </c>
      <c r="E207" s="67" t="s">
        <v>227</v>
      </c>
      <c r="F207" s="61" t="s">
        <v>35</v>
      </c>
      <c r="G207" s="62">
        <v>15</v>
      </c>
      <c r="H207" s="42"/>
      <c r="I207" s="42"/>
      <c r="J207" s="43">
        <f t="shared" si="10"/>
        <v>0</v>
      </c>
      <c r="K207" s="43">
        <f t="shared" si="11"/>
        <v>0</v>
      </c>
      <c r="L207" s="44" t="s">
        <v>32</v>
      </c>
      <c r="M207" s="52">
        <v>66400</v>
      </c>
    </row>
    <row r="208" spans="2:13" ht="60">
      <c r="B208" s="53" t="s">
        <v>33</v>
      </c>
      <c r="C208" s="59">
        <v>203</v>
      </c>
      <c r="D208" s="67" t="s">
        <v>228</v>
      </c>
      <c r="E208" s="67" t="s">
        <v>228</v>
      </c>
      <c r="F208" s="61" t="s">
        <v>35</v>
      </c>
      <c r="G208" s="62">
        <v>4</v>
      </c>
      <c r="H208" s="42"/>
      <c r="I208" s="42"/>
      <c r="J208" s="43">
        <f t="shared" si="10"/>
        <v>0</v>
      </c>
      <c r="K208" s="43">
        <f t="shared" si="11"/>
        <v>0</v>
      </c>
      <c r="L208" s="44" t="s">
        <v>32</v>
      </c>
      <c r="M208" s="52">
        <v>53333.340000000004</v>
      </c>
    </row>
    <row r="209" spans="2:13" ht="60">
      <c r="B209" s="53" t="s">
        <v>33</v>
      </c>
      <c r="C209" s="59">
        <v>204</v>
      </c>
      <c r="D209" s="67" t="s">
        <v>229</v>
      </c>
      <c r="E209" s="67" t="s">
        <v>229</v>
      </c>
      <c r="F209" s="61" t="s">
        <v>35</v>
      </c>
      <c r="G209" s="62">
        <v>10</v>
      </c>
      <c r="H209" s="42"/>
      <c r="I209" s="42"/>
      <c r="J209" s="43">
        <f t="shared" si="10"/>
        <v>0</v>
      </c>
      <c r="K209" s="43">
        <f t="shared" si="11"/>
        <v>0</v>
      </c>
      <c r="L209" s="44" t="s">
        <v>32</v>
      </c>
      <c r="M209" s="52">
        <v>4750</v>
      </c>
    </row>
    <row r="210" spans="2:13" ht="60">
      <c r="B210" s="53" t="s">
        <v>33</v>
      </c>
      <c r="C210" s="59">
        <v>205</v>
      </c>
      <c r="D210" s="67" t="s">
        <v>230</v>
      </c>
      <c r="E210" s="67" t="s">
        <v>230</v>
      </c>
      <c r="F210" s="61" t="s">
        <v>35</v>
      </c>
      <c r="G210" s="62">
        <v>3</v>
      </c>
      <c r="H210" s="42"/>
      <c r="I210" s="42"/>
      <c r="J210" s="43">
        <f t="shared" si="10"/>
        <v>0</v>
      </c>
      <c r="K210" s="43">
        <f t="shared" si="11"/>
        <v>0</v>
      </c>
      <c r="L210" s="44" t="s">
        <v>32</v>
      </c>
      <c r="M210" s="52">
        <v>1125</v>
      </c>
    </row>
    <row r="211" spans="2:13" ht="60">
      <c r="B211" s="53" t="s">
        <v>33</v>
      </c>
      <c r="C211" s="59">
        <v>206</v>
      </c>
      <c r="D211" s="67" t="s">
        <v>231</v>
      </c>
      <c r="E211" s="67" t="s">
        <v>231</v>
      </c>
      <c r="F211" s="61" t="s">
        <v>35</v>
      </c>
      <c r="G211" s="62">
        <v>50</v>
      </c>
      <c r="H211" s="42"/>
      <c r="I211" s="42"/>
      <c r="J211" s="43">
        <f t="shared" si="10"/>
        <v>0</v>
      </c>
      <c r="K211" s="43">
        <f t="shared" si="11"/>
        <v>0</v>
      </c>
      <c r="L211" s="44" t="s">
        <v>32</v>
      </c>
      <c r="M211" s="52">
        <v>59583.340000000004</v>
      </c>
    </row>
    <row r="212" spans="2:13" ht="60">
      <c r="B212" s="53" t="s">
        <v>33</v>
      </c>
      <c r="C212" s="59">
        <v>207</v>
      </c>
      <c r="D212" s="67" t="s">
        <v>232</v>
      </c>
      <c r="E212" s="67" t="s">
        <v>232</v>
      </c>
      <c r="F212" s="61" t="s">
        <v>35</v>
      </c>
      <c r="G212" s="62">
        <v>100</v>
      </c>
      <c r="H212" s="42"/>
      <c r="I212" s="42"/>
      <c r="J212" s="43">
        <f t="shared" si="10"/>
        <v>0</v>
      </c>
      <c r="K212" s="43">
        <f t="shared" si="11"/>
        <v>0</v>
      </c>
      <c r="L212" s="44" t="s">
        <v>32</v>
      </c>
      <c r="M212" s="52">
        <v>37500</v>
      </c>
    </row>
    <row r="213" spans="2:13" ht="60">
      <c r="B213" s="53" t="s">
        <v>33</v>
      </c>
      <c r="C213" s="59">
        <v>208</v>
      </c>
      <c r="D213" s="67" t="s">
        <v>233</v>
      </c>
      <c r="E213" s="67" t="s">
        <v>233</v>
      </c>
      <c r="F213" s="61" t="s">
        <v>35</v>
      </c>
      <c r="G213" s="62">
        <v>4</v>
      </c>
      <c r="H213" s="42"/>
      <c r="I213" s="42"/>
      <c r="J213" s="43">
        <f t="shared" si="10"/>
        <v>0</v>
      </c>
      <c r="K213" s="43">
        <f t="shared" si="11"/>
        <v>0</v>
      </c>
      <c r="L213" s="44" t="s">
        <v>32</v>
      </c>
      <c r="M213" s="52">
        <v>4000</v>
      </c>
    </row>
    <row r="214" spans="2:13" ht="60">
      <c r="B214" s="53" t="s">
        <v>33</v>
      </c>
      <c r="C214" s="59">
        <v>209</v>
      </c>
      <c r="D214" s="67" t="s">
        <v>234</v>
      </c>
      <c r="E214" s="67" t="s">
        <v>234</v>
      </c>
      <c r="F214" s="61" t="s">
        <v>35</v>
      </c>
      <c r="G214" s="62">
        <v>3</v>
      </c>
      <c r="H214" s="42"/>
      <c r="I214" s="42"/>
      <c r="J214" s="43">
        <f t="shared" si="10"/>
        <v>0</v>
      </c>
      <c r="K214" s="43">
        <f t="shared" si="11"/>
        <v>0</v>
      </c>
      <c r="L214" s="44" t="s">
        <v>32</v>
      </c>
      <c r="M214" s="52">
        <v>47542.5</v>
      </c>
    </row>
    <row r="215" spans="2:13" ht="60">
      <c r="B215" s="53" t="s">
        <v>33</v>
      </c>
      <c r="C215" s="59">
        <v>210</v>
      </c>
      <c r="D215" s="67" t="s">
        <v>235</v>
      </c>
      <c r="E215" s="67" t="s">
        <v>235</v>
      </c>
      <c r="F215" s="61" t="s">
        <v>35</v>
      </c>
      <c r="G215" s="62">
        <v>3</v>
      </c>
      <c r="H215" s="42"/>
      <c r="I215" s="42"/>
      <c r="J215" s="43">
        <f t="shared" si="10"/>
        <v>0</v>
      </c>
      <c r="K215" s="43">
        <f t="shared" si="11"/>
        <v>0</v>
      </c>
      <c r="L215" s="44" t="s">
        <v>32</v>
      </c>
      <c r="M215" s="52">
        <v>10965</v>
      </c>
    </row>
    <row r="216" spans="2:13" ht="60">
      <c r="B216" s="53" t="s">
        <v>33</v>
      </c>
      <c r="C216" s="59">
        <v>211</v>
      </c>
      <c r="D216" s="67" t="s">
        <v>236</v>
      </c>
      <c r="E216" s="67" t="s">
        <v>236</v>
      </c>
      <c r="F216" s="61" t="s">
        <v>35</v>
      </c>
      <c r="G216" s="62">
        <v>3</v>
      </c>
      <c r="H216" s="42"/>
      <c r="I216" s="42"/>
      <c r="J216" s="43">
        <f t="shared" si="10"/>
        <v>0</v>
      </c>
      <c r="K216" s="43">
        <f t="shared" si="11"/>
        <v>0</v>
      </c>
      <c r="L216" s="44" t="s">
        <v>32</v>
      </c>
      <c r="M216" s="52">
        <v>19397.5</v>
      </c>
    </row>
    <row r="217" spans="2:13" ht="60">
      <c r="B217" s="53" t="s">
        <v>33</v>
      </c>
      <c r="C217" s="59">
        <v>212</v>
      </c>
      <c r="D217" s="67" t="s">
        <v>237</v>
      </c>
      <c r="E217" s="67" t="s">
        <v>237</v>
      </c>
      <c r="F217" s="61" t="s">
        <v>35</v>
      </c>
      <c r="G217" s="62">
        <v>6</v>
      </c>
      <c r="H217" s="42"/>
      <c r="I217" s="42"/>
      <c r="J217" s="43">
        <f t="shared" si="10"/>
        <v>0</v>
      </c>
      <c r="K217" s="43">
        <f t="shared" si="11"/>
        <v>0</v>
      </c>
      <c r="L217" s="44" t="s">
        <v>32</v>
      </c>
      <c r="M217" s="52">
        <v>68410</v>
      </c>
    </row>
    <row r="218" spans="2:13" ht="60">
      <c r="B218" s="53" t="s">
        <v>33</v>
      </c>
      <c r="C218" s="59">
        <v>213</v>
      </c>
      <c r="D218" s="67" t="s">
        <v>238</v>
      </c>
      <c r="E218" s="67" t="s">
        <v>238</v>
      </c>
      <c r="F218" s="61" t="s">
        <v>35</v>
      </c>
      <c r="G218" s="62">
        <v>2</v>
      </c>
      <c r="H218" s="42"/>
      <c r="I218" s="42"/>
      <c r="J218" s="43">
        <f t="shared" si="10"/>
        <v>0</v>
      </c>
      <c r="K218" s="43">
        <f t="shared" si="11"/>
        <v>0</v>
      </c>
      <c r="L218" s="44" t="s">
        <v>32</v>
      </c>
      <c r="M218" s="52">
        <v>26485</v>
      </c>
    </row>
    <row r="219" spans="2:13" ht="60">
      <c r="B219" s="53" t="s">
        <v>33</v>
      </c>
      <c r="C219" s="59">
        <v>214</v>
      </c>
      <c r="D219" s="67" t="s">
        <v>239</v>
      </c>
      <c r="E219" s="67" t="s">
        <v>239</v>
      </c>
      <c r="F219" s="61" t="s">
        <v>35</v>
      </c>
      <c r="G219" s="62">
        <v>3</v>
      </c>
      <c r="H219" s="42"/>
      <c r="I219" s="42"/>
      <c r="J219" s="43">
        <f t="shared" si="10"/>
        <v>0</v>
      </c>
      <c r="K219" s="43">
        <f t="shared" si="11"/>
        <v>0</v>
      </c>
      <c r="L219" s="44" t="s">
        <v>32</v>
      </c>
      <c r="M219" s="52">
        <v>154822.5</v>
      </c>
    </row>
    <row r="220" spans="2:13">
      <c r="G220" s="64" t="s">
        <v>34</v>
      </c>
      <c r="H220" s="65"/>
      <c r="I220" s="65"/>
      <c r="J220" s="66">
        <f>SUM(J8:J219)</f>
        <v>0</v>
      </c>
      <c r="K220" s="66">
        <f>SUM(K8:K219)</f>
        <v>0</v>
      </c>
      <c r="M220" s="63">
        <f>SUM(M8:M219)</f>
        <v>6927285.7999999989</v>
      </c>
    </row>
  </sheetData>
  <mergeCells count="8">
    <mergeCell ref="E5:I5"/>
    <mergeCell ref="C7:E7"/>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6" t="s">
        <v>25</v>
      </c>
      <c r="I12" s="96"/>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2017-06-21T13:37:38Z</cp:lastPrinted>
  <dcterms:created xsi:type="dcterms:W3CDTF">2017-08-17T12:48:14Z</dcterms:created>
  <dcterms:modified xsi:type="dcterms:W3CDTF">2025-10-08T09:15:55Z</dcterms:modified>
</cp:coreProperties>
</file>