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endoproteze\10.05\"/>
    </mc:Choice>
  </mc:AlternateContent>
  <xr:revisionPtr revIDLastSave="0" documentId="13_ncr:1_{0FF56C58-0422-470C-BA02-53F57B49EECE}"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'!$A$6:$J$283</definedName>
    <definedName name="_xlnm._FilterDatabase" localSheetId="1" hidden="1">'F4.2 LP '!$A$6:$L$283</definedName>
  </definedNames>
  <calcPr calcId="181029"/>
</workbook>
</file>

<file path=xl/calcChain.xml><?xml version="1.0" encoding="utf-8"?>
<calcChain xmlns="http://schemas.openxmlformats.org/spreadsheetml/2006/main">
  <c r="J14" i="5" l="1"/>
  <c r="K14" i="5"/>
  <c r="K12" i="7"/>
  <c r="J12" i="7"/>
  <c r="J283" i="5" l="1"/>
  <c r="K283" i="5"/>
</calcChain>
</file>

<file path=xl/sharedStrings.xml><?xml version="1.0" encoding="utf-8"?>
<sst xmlns="http://schemas.openxmlformats.org/spreadsheetml/2006/main" count="3088" uniqueCount="710">
  <si>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</si>
  <si>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</si>
  <si>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</si>
  <si>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</si>
  <si>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</si>
  <si>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</si>
  <si>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</si>
  <si>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</si>
  <si>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</si>
  <si>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</si>
  <si>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</si>
  <si>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</si>
  <si>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</si>
  <si>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</si>
  <si>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</si>
  <si>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</si>
  <si>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</si>
  <si>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</si>
  <si>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</si>
  <si>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</si>
  <si>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</si>
  <si>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</si>
  <si>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</si>
  <si>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</si>
  <si>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</si>
  <si>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</si>
  <si>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</si>
  <si>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</si>
  <si>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</si>
  <si>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</si>
  <si>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Specificaţii de preț (F4.1) </t>
  </si>
  <si>
    <t>Standarde de referinţă/Nr. Înregistrare în Registrul de Stat al Dispozitivelor Medicale</t>
  </si>
  <si>
    <t>set</t>
  </si>
  <si>
    <t>1.1</t>
  </si>
  <si>
    <t>Endoproteză bipolară de şold (cimentata si necimentată)</t>
  </si>
  <si>
    <t>Cupă diferite dimensiuni</t>
  </si>
  <si>
    <t>1.2</t>
  </si>
  <si>
    <t>Cap diferite dimensiuni</t>
  </si>
  <si>
    <t>1.3</t>
  </si>
  <si>
    <t>Tijă femurală necimentata diferite dimensiuni</t>
  </si>
  <si>
    <t>1.4</t>
  </si>
  <si>
    <t>Tijă femurală cimentata de diferite dimensiuni</t>
  </si>
  <si>
    <t>1.5</t>
  </si>
  <si>
    <t>Restrictor pentru canal femoral</t>
  </si>
  <si>
    <t>1.6</t>
  </si>
  <si>
    <t>Set de instrumente gratis în folosință</t>
  </si>
  <si>
    <t>1.7</t>
  </si>
  <si>
    <t>Motor oscilant</t>
  </si>
  <si>
    <t>1.8</t>
  </si>
  <si>
    <t>Lame pentru motor oscilant</t>
  </si>
  <si>
    <t>bucată</t>
  </si>
  <si>
    <t>Cupă diferite dimensiuni -Cupă bipolară - confecţionat din aliaj de Co Cr sau oțel inoxidabil;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</si>
  <si>
    <t>Cap diferite dimensiuni - Sa fie confectionat din aliaj de CoCrMo sau e oțel inoxidabil;; - Sa fie disponibil in minim 4 dimensiuni ale colului - Sa prezinte variante de diametru exterior de 28mm diametru - Dimensiuni con interior: 12/ 14 mm - Termen restant al sterilizării nu mai mic de 3 ani la momentul livrării.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</si>
  <si>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</si>
  <si>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 xml:space="preserve">Tijă femurală cimentata de diferite dimensiuni - confecţionat din aliaj de Co Cr sau oțel inoxidabil; - Tip de con interior cap femural: 12/14 mm; - Sa prezine varianta standard si lateralizata; In minim 6 tipodimensiuni; - Pentru implantarea tijelor femurale se va utiliza același intrumentar. - Termen restant al sterilizării nu mai mic de 3 ani la momentul livrării </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</si>
  <si>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</si>
  <si>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</si>
  <si>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</si>
  <si>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2.1</t>
  </si>
  <si>
    <t>Proteza de sold totala necimentata tip 1</t>
  </si>
  <si>
    <t>TIJA</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</si>
  <si>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</si>
  <si>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2.2</t>
  </si>
  <si>
    <t>CUPA</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</si>
  <si>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</si>
  <si>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2.3</t>
  </si>
  <si>
    <t>INSERT</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</si>
  <si>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</si>
  <si>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2.4</t>
  </si>
  <si>
    <t>CAP</t>
  </si>
  <si>
    <t xml:space="preserve"> CAP Confecționat din aliaj de cobalt crom (CoCr); Diametre externe sa prezinte 28, 32 mm; Con 12/14 mm; Cel putin 4 dimensiuni de lungime; Sa fie steril; - Termen restant al sterilizării nu mai mic de 3 ani la momentul livrării</t>
  </si>
  <si>
    <t>2.5</t>
  </si>
  <si>
    <t>Set de instrumente gratuit în folosință</t>
  </si>
  <si>
    <t>2.6</t>
  </si>
  <si>
    <t>Motor oscilant gratis în folosință</t>
  </si>
  <si>
    <t>2.7</t>
  </si>
  <si>
    <t>Lamele pentru motor</t>
  </si>
  <si>
    <t>3.1</t>
  </si>
  <si>
    <t>Proteza de sold totala necimentata tip II (HA)</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</si>
  <si>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</si>
  <si>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3.2</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</si>
  <si>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</si>
  <si>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3.3</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</si>
  <si>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</si>
  <si>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3.4</t>
  </si>
  <si>
    <t xml:space="preserve"> CAP confecționat din aliaj de cobalt crom (CoCr); Diametre externe sa prezinte 28, 32 mm; Con 12/14 mm; Minim 4 dimensiuni de lungime; Sa fie steril - Termen restant al sterilizării nu mai mic de 3 ani la momentul livrării </t>
  </si>
  <si>
    <t>3.5</t>
  </si>
  <si>
    <t>3.6</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</si>
  <si>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</si>
  <si>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3.7</t>
  </si>
  <si>
    <t>4.1</t>
  </si>
  <si>
    <t>Proteza totala de sold cu tija de revisie monobloc necimintat cu cotil dubla mobilitate necimentata</t>
  </si>
  <si>
    <t xml:space="preserve">TIJA Confecționată din aliaj de titan; Con 12/14mm; Suprafat sablata osteointegranta ; Fara coleret; Să fie conică circumferențială. Sa prezinte proiemninete ascutite pe lungimea tijei; - Termen restant al sterilizării nu mai mic de 3 ani la momentul livrării </t>
  </si>
  <si>
    <t>4.2</t>
  </si>
  <si>
    <t xml:space="preserve">CUPA Confecționată din aliaj de CoCr sau echivalentul sau; Acoperire prin titan poros, asociat cu HA; Fixare necimentată press-fit; Diametrele externe prezente în minim 10 dimensiuni; - Termen restant al sterilizării nu mai mic de 3 ani la momentul </t>
  </si>
  <si>
    <t>4.3</t>
  </si>
  <si>
    <t>Insert</t>
  </si>
  <si>
    <t xml:space="preserve">Insert Confecționată din UHMWPE; Diametrul interior 22, 28mm ; Diametre 44-62 mm; Sa prezinte desing retentiv; - Termen restant al sterilizării nu mai mic de 3 ani la momentul livrării - </t>
  </si>
  <si>
    <t>4.4</t>
  </si>
  <si>
    <t xml:space="preserve">CAP Confecționat din aliaj de cobal crom (CoCr) Diametre 22,28 mm; Con interior 12/14mm; Minim 4 marimi de lungime; - Termen restant al sterilizării nu mai mic de 3 ani la momentul livrării </t>
  </si>
  <si>
    <t>4.5</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</si>
  <si>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</si>
  <si>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4.6</t>
  </si>
  <si>
    <t>4.7</t>
  </si>
  <si>
    <t>5.1</t>
  </si>
  <si>
    <t>Proteza totala de sold cu tija de revisie cimentata cu cotil dubla mobilitate cimentata</t>
  </si>
  <si>
    <t xml:space="preserve">TIJA confecționată din, CoCr sau  oțel inoxidabil;. Prezenta centrorului sau cu autocentrare Con 12/14 mm Minim 4 dimensiuni - Termen restant al sterilizării nu mai mic de 3 ani la momentul livrării </t>
  </si>
  <si>
    <t>5.2</t>
  </si>
  <si>
    <t xml:space="preserve">CUPA confecționată din CoCr sau oțel inoxidabil; La exterior santuri pentru fixare mai optima a cimentului Diametrele externe prezente în minim 8 dimensiuni - Termen restant al sterilizării nu mai mic de 3 ani la momentul livrării </t>
  </si>
  <si>
    <t>5.3</t>
  </si>
  <si>
    <t>INSERT Diametrul interior 28,22 mm Confecționat din UHMWPE crosslinked. Diametrele externe prezente în minim 8 dimensiuni : să prezinte design retentiv - Termen restant al sterilizării nu mai mic de 3 ani la momentul livrării.</t>
  </si>
  <si>
    <t>5.4</t>
  </si>
  <si>
    <t xml:space="preserve">CAP metalic Diam intern 12/14mm 4 dimensiuni de lungime Diametre 22,28 mm - Termen restant al sterilizării nu mai mic de 3 ani la momentul livrării </t>
  </si>
  <si>
    <t>5.5</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</si>
  <si>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</si>
  <si>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5.6</t>
  </si>
  <si>
    <t>5.7</t>
  </si>
  <si>
    <t>5.8</t>
  </si>
  <si>
    <t>6.1</t>
  </si>
  <si>
    <t>Sistem de proteza totala de revizie a soldului</t>
  </si>
  <si>
    <t>Tija femurală de revizie modular</t>
  </si>
  <si>
    <t xml:space="preserve">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t>
  </si>
  <si>
    <t>6.2</t>
  </si>
  <si>
    <t>Cupa acetabulara de revizii</t>
  </si>
  <si>
    <t xml:space="preserve">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t>
  </si>
  <si>
    <t>6.3</t>
  </si>
  <si>
    <t>Insert crosslinked pentru cupa de revizii</t>
  </si>
  <si>
    <t xml:space="preserve">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t>
  </si>
  <si>
    <t>6.4</t>
  </si>
  <si>
    <t>Cap femural proteic</t>
  </si>
  <si>
    <t xml:space="preserve">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t>
  </si>
  <si>
    <t>6.5</t>
  </si>
  <si>
    <t>Tija femurala necimentata de revizie tip monobloc.</t>
  </si>
  <si>
    <t xml:space="preserve">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t>
  </si>
  <si>
    <t>6.6</t>
  </si>
  <si>
    <t>Caja de ranforsare cotil</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</si>
  <si>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t>
  </si>
  <si>
    <t>6.7</t>
  </si>
  <si>
    <t>Cupa cimentata dubla mobilitate</t>
  </si>
  <si>
    <t xml:space="preserve">Confecționată din  aliaj de  CoCr sau echivalentul său; 
- Polisata la interior; 
- Suprafata externa rugoasa, acoperita prin titan poros asociat cu HA; 
- Diametre externe să fie prezente în minim 8 dimensiuni
- Sa fie sterila.
</t>
  </si>
  <si>
    <t>6.8</t>
  </si>
  <si>
    <t>Insert polimeric pentru cupa cu dubla mobilitate</t>
  </si>
  <si>
    <t xml:space="preserve">Confecționat din polietilenă UHMWPE; 
-Diametre exterioare să fie prezente în minim 8 dimensiuni ; 
- Diametre interioare 22.2, 28 mm; 
- Sa prezinte desing retentiv;
- Sa fie steril.
</t>
  </si>
  <si>
    <t>6.9</t>
  </si>
  <si>
    <t>Insert retentiv pentru cupa acetabulara de revizie</t>
  </si>
  <si>
    <t xml:space="preserve">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t>
  </si>
  <si>
    <t>6.10</t>
  </si>
  <si>
    <t>Şuruburi de cupă</t>
  </si>
  <si>
    <t xml:space="preserve">Şuruburi de cupă - Confecţionate din aliaj de Titan - Diametru de 6,5mm - Profil redus - mărimi disponibile 20-50 mm - Termen restant al sterilizării nu mai mic de 3 ani la momentul livrării </t>
  </si>
  <si>
    <t>6.11</t>
  </si>
  <si>
    <t>6.12</t>
  </si>
  <si>
    <t>6.13</t>
  </si>
  <si>
    <t>7.1</t>
  </si>
  <si>
    <t>Proteză totală cimentată de genunchi cu platou tibial fix</t>
  </si>
  <si>
    <t>Componenta femurală</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</si>
  <si>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</si>
  <si>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7.2</t>
  </si>
  <si>
    <t>Componenta tibiala</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</si>
  <si>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</si>
  <si>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7.3</t>
  </si>
  <si>
    <t>Augmente tibiale</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</si>
  <si>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</si>
  <si>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7.4</t>
  </si>
  <si>
    <t>Tija de extensie</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</si>
  <si>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</si>
  <si>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7.5</t>
  </si>
  <si>
    <t>Insert tibial</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</si>
  <si>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</si>
  <si>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7.6</t>
  </si>
  <si>
    <t>Componentă patelară</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</si>
  <si>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</si>
  <si>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t>7.7</t>
  </si>
  <si>
    <t>Setul de instrumente</t>
  </si>
  <si>
    <t>7.8</t>
  </si>
  <si>
    <t>7.9</t>
  </si>
  <si>
    <t>Ciment ortopedic fără antibiotic</t>
  </si>
  <si>
    <t xml:space="preserve">Ciment ortopedic fără antibiotic Cimentul sa contina minim 40 g Ambalat steril - Sa aiba 2 componente – o fiola cu lichid si o punga pudra polimer - Radioopac - Viscozitate medie - Termen restant al sterilizării nu mai mic de 2 ani la momentul livrării </t>
  </si>
  <si>
    <t>Ciment ortopedic cu antibiotic</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</si>
  <si>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</si>
  <si>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Ciment ortopedic cu antibiotic asociat cu sistem de mixare în vaacum a cimentului</t>
  </si>
  <si>
    <t xml:space="preserve">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să prezinte minim un pistol la o sută de ambalaje. - Termen restant al sterilizării nu mai mic de 2 ani la momentul livrării - Instrucțiunea de utilizare tradusă în limba de stat sau altă limbă de circulație internațională (Engleză/Rusă) - la livrare. </t>
  </si>
  <si>
    <t>Sistem de lavaj continuu (sistem de debridare a plăgilor)</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</si>
  <si>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Instrucțiunea de utilizare tradusă în limba de stat sau altă limbă de circulație internațională (Engleză/Rusă) - la livrare</t>
  </si>
  <si>
    <t>12.1</t>
  </si>
  <si>
    <t>Endoroteza totală de genunchi cu platou tibial mobil</t>
  </si>
  <si>
    <t>Componenta femurala primara cimentata si necimentata</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</si>
  <si>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Instrucțiunea de utilizare tradusă în limba de stat sau altă limbă de circulație internațională (Engleză/Rusă) - la livrare</t>
  </si>
  <si>
    <t>12.2</t>
  </si>
  <si>
    <t>Componenta tibiala cimentata si necimentata</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</si>
  <si>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Instrucțiunea de utilizare tradusă în limba de stat sau altă limbă de circulație internațională (Engleză/Rusă) - la livrare</t>
  </si>
  <si>
    <t>12.3</t>
  </si>
  <si>
    <t>Insertul tibial primar mobil</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</si>
  <si>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Instrucțiunea de utilizare tradusă în limba de stat sau altă limbă de circulație internațională (Engleză/Rusă) - la livrare</t>
  </si>
  <si>
    <t>12.4</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</si>
  <si>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Instrucțiunea de utilizare tradusă în limba de stat sau altă limbă de circulație internațională (Engleză/Rusă) - la livrare</t>
  </si>
  <si>
    <t>12.5</t>
  </si>
  <si>
    <t>Set de instrumente în custodie</t>
  </si>
  <si>
    <t>12.6</t>
  </si>
  <si>
    <t>Motor oscilant si reamer în custodie</t>
  </si>
  <si>
    <t>12.7</t>
  </si>
  <si>
    <t>13.1</t>
  </si>
  <si>
    <t>Endoproteză totală de genunchi platou anatomic</t>
  </si>
  <si>
    <t>Componentă femurală</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</si>
  <si>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</si>
  <si>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13.2</t>
  </si>
  <si>
    <t>Componentă tibială</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</si>
  <si>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</si>
  <si>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13.3</t>
  </si>
  <si>
    <t>Insert de polietilenă</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</si>
  <si>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</si>
  <si>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13.4</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</si>
  <si>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</si>
  <si>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t>13.5</t>
  </si>
  <si>
    <t>13.6</t>
  </si>
  <si>
    <t>13.7</t>
  </si>
  <si>
    <t>14.1</t>
  </si>
  <si>
    <t>Proteza totala de genunchi complet anatomica</t>
  </si>
  <si>
    <t>Componenta femurala cimentata</t>
  </si>
  <si>
    <t xml:space="preserve">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minim 18 de profile -Minim 10 dimensiuni pentru fiecare membru in parte -Suprafata articulara sa fie lustruita -Suprafata de implantare sa fie rugoasa - Termen restant al sterilizării nu mai mic de 3 ani la momentul livrării </t>
  </si>
  <si>
    <t>14.2</t>
  </si>
  <si>
    <t xml:space="preserve">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t>
  </si>
  <si>
    <t>14.3</t>
  </si>
  <si>
    <t xml:space="preserve">Insert tibial -Sa fie confectionat din polietilena UHMWPE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t>
  </si>
  <si>
    <t>14.4</t>
  </si>
  <si>
    <t>14.5</t>
  </si>
  <si>
    <t>14.6</t>
  </si>
  <si>
    <t>15.1</t>
  </si>
  <si>
    <t>Artroplastia monopolară cervico-cefalică cimentată a umărului</t>
  </si>
  <si>
    <t>Tija humerală</t>
  </si>
  <si>
    <t xml:space="preserve">Tija humerală - din titan, cu unghi de 135 ° - sa poata fi utilizata atit pentru implantare cimentata, cit si necimentata - sablata in regiunea metafizara, lisa in portiunea distal - diametre intre 8 si 14 mm si lungimi intre 120 si 170 mm +/- 10 mm - con Morse inversat care sa permita o buna expunere glenei - aripioara lateral prevazuta cu gauri pentru reinsertia elementelor anatomice ; gaura medial cu acelasi scop - Termen restant al sterilizării nu mai mic de 3 ani la momentul livrării </t>
  </si>
  <si>
    <t>15.2</t>
  </si>
  <si>
    <t>Capul humeral</t>
  </si>
  <si>
    <t xml:space="preserve">Capul humeral - livrabil atit in varianta centrata (cu conul Morse in centru) cit si in varianta excentrica (cu conul Morse excentric) - din otel inox/titan/oțel nitrojenat/oțel CoCr, CoCrMo/ ceramică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</si>
  <si>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t>15.3</t>
  </si>
  <si>
    <t>15.4</t>
  </si>
  <si>
    <t>15.5</t>
  </si>
  <si>
    <t>16.1</t>
  </si>
  <si>
    <t>Proteza totala de sold necimentata pentru persoane tinere si active</t>
  </si>
  <si>
    <t>Tija femurala necimentata</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</si>
  <si>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</si>
  <si>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16.2</t>
  </si>
  <si>
    <t>Cupa acetabulară necimentata</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</si>
  <si>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</si>
  <si>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16.3</t>
  </si>
  <si>
    <t>Insert din polietilena inalt cross – linkata</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</si>
  <si>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</si>
  <si>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16.4</t>
  </si>
  <si>
    <t>Cap femoral ceramic</t>
  </si>
  <si>
    <t xml:space="preserve">Cap femoral ceramic -Ceramică de generația a patra (cu incluziuni de zirconiu) ; - Conul 12/14 mm ; - Diametre 28, 32, 36 mm ; - Minim 4 dimensiuni de lungime - Termen restant al sterilizării nu mai mic de 3 ani la momentul livrării </t>
  </si>
  <si>
    <t>16.5</t>
  </si>
  <si>
    <t>Şuruburi de cupă d-6,5 lungime de 15-50 mm</t>
  </si>
  <si>
    <t xml:space="preserve">Şuruburi de cupă d-5,5-6,5 cu minim 6 lungimi - Termen restant al sterilizării nu mai mic de 3 ani la momentul livrării </t>
  </si>
  <si>
    <t>16.6</t>
  </si>
  <si>
    <t>16.7</t>
  </si>
  <si>
    <t>16.8</t>
  </si>
  <si>
    <t>17.1</t>
  </si>
  <si>
    <t xml:space="preserve">Proteza totala de sold cu dubla mobilitate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</si>
  <si>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</si>
  <si>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17.2</t>
  </si>
  <si>
    <t>Cupa acetabulara necimentata</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</si>
  <si>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</si>
  <si>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17.3</t>
  </si>
  <si>
    <t>Insert polimeric</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</si>
  <si>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</si>
  <si>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17.4</t>
  </si>
  <si>
    <t>Cap metalic</t>
  </si>
  <si>
    <t xml:space="preserve">Cap metalic -Confecționat din aliaj de CoCr; -Con 12/14 mm; -Minim 4 dimensiuni de lungime pentru capul de 28 mm; Minim 3 dimensiuni pentru capul de 22.2  mm; - Termen restant al sterilizării nu mai mic de 3 ani la momentul livrării </t>
  </si>
  <si>
    <t>17.5</t>
  </si>
  <si>
    <t xml:space="preserve">Tija femurala cimentata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</si>
  <si>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</si>
  <si>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17.6</t>
  </si>
  <si>
    <t>Cupa acetabulara cimentata</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</si>
  <si>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</si>
  <si>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17.7</t>
  </si>
  <si>
    <t>17.8</t>
  </si>
  <si>
    <t>17.9</t>
  </si>
  <si>
    <t>18.1</t>
  </si>
  <si>
    <t>Proteza totala cimentata de genunchi de tip constrans</t>
  </si>
  <si>
    <t>Componenta femurala cimentata suprastabilizata</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</si>
  <si>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</si>
  <si>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t>18.2</t>
  </si>
  <si>
    <t>Insert tibial suprastabilizat</t>
  </si>
  <si>
    <t xml:space="preserve">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4 dimensiuni de inserturi, fiecare avand 5 inaltimi -Grosimea minima a stratului de polietilena sa fie de 6, 0mm -Sa se fixeze de componenta tibiala. - Termen restant al sterilizării nu mai mic de 3 ani la momentul </t>
  </si>
  <si>
    <t>18.3</t>
  </si>
  <si>
    <t xml:space="preserve">Tija de extensie -Sa fie confectionate din aliaj de titan -Sa fie incluse cate 2 buc/proteza -Sa fie prezentă posibilitatea de implantare a tijei în 2 variante: cu și fără offset; -Sa se poata implanta atat pe piesa femurala cat si pe cea tibiala - Să prezinte minim 3 dimensiuni de lungime; -Sa se prezinte in diametre cuprinse intre 10mm si 20 mm ; -Sa se poata implanta atat cimentat cat si pressfit; - Termen restant al sterilizării nu mai mic de 3 ani la momentul livrării </t>
  </si>
  <si>
    <t>18.4</t>
  </si>
  <si>
    <t>Component tibial</t>
  </si>
  <si>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</si>
  <si>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18.5</t>
  </si>
  <si>
    <t>Component patelar</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</si>
  <si>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</si>
  <si>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18.6</t>
  </si>
  <si>
    <t>Elemente de augementare tibiala</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</si>
  <si>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</si>
  <si>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18.7</t>
  </si>
  <si>
    <t>Elemente de augmentare femurala</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</si>
  <si>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</si>
  <si>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18.8</t>
  </si>
  <si>
    <t>18.9</t>
  </si>
  <si>
    <t>18.10</t>
  </si>
  <si>
    <t>19.1</t>
  </si>
  <si>
    <t>Proteza totala necimentata pentru sold displazic</t>
  </si>
  <si>
    <t xml:space="preserve">Cupa  acetabulară necimentata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</si>
  <si>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</si>
  <si>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19.2</t>
  </si>
  <si>
    <t xml:space="preserve">Insert  polimeric crosslink-at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</si>
  <si>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</si>
  <si>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19.3</t>
  </si>
  <si>
    <t xml:space="preserve">Cap  diferite dimensiuni  </t>
  </si>
  <si>
    <t xml:space="preserve">Sa fie confectionat din aliaj de Co-Cr;
-Diametrul exterior trebuie sa fie de 28, 32 mm
- Minim 4 lungimi de col pentru fiecare diametru;
-Trebuie sa prezinte con 12/14
-Sa fie steril.
</t>
  </si>
  <si>
    <t>19.4</t>
  </si>
  <si>
    <t xml:space="preserve">Tija femurala necimentată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</si>
  <si>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</si>
  <si>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19.5</t>
  </si>
  <si>
    <t xml:space="preserve">Şuruburi de cupă </t>
  </si>
  <si>
    <t>Şuruburi de cupă minim 6 dimensiuni.</t>
  </si>
  <si>
    <t>19.6</t>
  </si>
  <si>
    <t>19.7</t>
  </si>
  <si>
    <t>Ferestrau oscilator si burghiu pentru alezaj  în custodie</t>
  </si>
  <si>
    <t>19.8</t>
  </si>
  <si>
    <t>20.1</t>
  </si>
  <si>
    <t>Proteza totala de sold adoptata spre abord minim-invaziv posterior</t>
  </si>
  <si>
    <t xml:space="preserve">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</si>
  <si>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20.2</t>
  </si>
  <si>
    <t xml:space="preserve">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</si>
  <si>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20.3</t>
  </si>
  <si>
    <t>Insert cross-linkat</t>
  </si>
  <si>
    <t xml:space="preserve">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t>
  </si>
  <si>
    <t>20.4</t>
  </si>
  <si>
    <t>Cap femural metalic</t>
  </si>
  <si>
    <t xml:space="preserve">Sa fie confectionat din aliaj de Co-Cr;
-Diametrul exterior trebuie sa fie de 32, 36 mm
- Minim 4 lungimi de col ;
-Trebuie sa prezinte con intern 12/14 ;
-Sa fie steril.
</t>
  </si>
  <si>
    <t>20.5</t>
  </si>
  <si>
    <t>Cap femural ceramic</t>
  </si>
  <si>
    <t xml:space="preserve">Sa fie confectionat din ceramica, generatia 4-a;
-Diametrul exterior trebuie sa fie de 32, 36 mm
- Minim 4 lungimi de col ;
</t>
  </si>
  <si>
    <t>20.6</t>
  </si>
  <si>
    <t>20.7</t>
  </si>
  <si>
    <t>Set de instrumente dedicat abordului minim invaziv posterior, in custodiie</t>
  </si>
  <si>
    <t>20.8</t>
  </si>
  <si>
    <t>Ferestrau oscilator si burghiu pentru alezaj  în custodie (pentru fiecare beneficiar)</t>
  </si>
  <si>
    <t>20.9</t>
  </si>
  <si>
    <t>21.1</t>
  </si>
  <si>
    <t>Proteza unicompartimentala  de genunchi.</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</si>
  <si>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</si>
  <si>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21.2</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</si>
  <si>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</si>
  <si>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21.3</t>
  </si>
  <si>
    <t xml:space="preserve">Insert tibial
-Sa fie confectionat din polietilena UHMWPE   
- Să prezinte minim 5 dimensiuni cu 4 înălțimi de inserturi;
-insertul sa fie mobil pe tibie
- Sa fie steril. 
</t>
  </si>
  <si>
    <t>21.4</t>
  </si>
  <si>
    <t>21.5</t>
  </si>
  <si>
    <t>21.6</t>
  </si>
  <si>
    <t>22.1</t>
  </si>
  <si>
    <t>Proteza cimentata de cap radial (modulara)</t>
  </si>
  <si>
    <t xml:space="preserve">Tija confectionata din aliaj de titan/CoCr pentru implantare cimentata
-Sa fie disponibile variatii de lungimi 2-3;
- Sa fie steril
</t>
  </si>
  <si>
    <t>22.2</t>
  </si>
  <si>
    <t xml:space="preserve">Cap  diferite dimensiuni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</si>
  <si>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</si>
  <si>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22.3</t>
  </si>
  <si>
    <t>Set de instrumente pentru aplicarea protezelor de cap radial</t>
  </si>
  <si>
    <t>23.1</t>
  </si>
  <si>
    <t xml:space="preserve">Proteza de genunchi cimentata posterostabilizata </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</si>
  <si>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</si>
  <si>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23.2</t>
  </si>
  <si>
    <t>Componenta tibiala cimentata</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</si>
  <si>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7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</si>
  <si>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23.3</t>
  </si>
  <si>
    <t>Insert polietilenic</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</si>
  <si>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</si>
  <si>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23.4</t>
  </si>
  <si>
    <t>23.5</t>
  </si>
  <si>
    <t>23.6</t>
  </si>
  <si>
    <t>24.1</t>
  </si>
  <si>
    <t>Proteza totala de genunchi de tip pivot medial</t>
  </si>
  <si>
    <t xml:space="preserve">Componenta femurala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</si>
  <si>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</si>
  <si>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24.2</t>
  </si>
  <si>
    <t>Componentul  tibia</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</si>
  <si>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</si>
  <si>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24.3</t>
  </si>
  <si>
    <t xml:space="preserve">Insert de polietilena </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</si>
  <si>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</si>
  <si>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24.4</t>
  </si>
  <si>
    <t xml:space="preserve">Component patelar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</si>
  <si>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</si>
  <si>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24.5</t>
  </si>
  <si>
    <t>24.6</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</si>
  <si>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</si>
  <si>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24.7</t>
  </si>
  <si>
    <t>25.1</t>
  </si>
  <si>
    <t>Proteza totala de genunchi cimentata cu interschimbabi-litate completa</t>
  </si>
  <si>
    <t xml:space="preserve">Componenta femurala primara  </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</si>
  <si>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</si>
  <si>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25.2</t>
  </si>
  <si>
    <t xml:space="preserve">Componenta Tibiala Primara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</si>
  <si>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</si>
  <si>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25.3</t>
  </si>
  <si>
    <t xml:space="preserve">Insertul Tibial Primar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</si>
  <si>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</si>
  <si>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25.4</t>
  </si>
  <si>
    <t xml:space="preserve">Componenta Patelara </t>
  </si>
  <si>
    <t xml:space="preserve">Sa fie confectionata din polietilena ultradensa UHMWPE;
- Sa fie disponibile minim 5 diametre;
- Modalitatea de implantare cimentata;
- Sa prezinte 3 pini;
- Sa fie sterila.
</t>
  </si>
  <si>
    <t>25.5</t>
  </si>
  <si>
    <t xml:space="preserve">Componenta Femurala de Revizie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</si>
  <si>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</si>
  <si>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25.6</t>
  </si>
  <si>
    <t xml:space="preserve">Componenta tibiala de revizie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</si>
  <si>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</si>
  <si>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25.7</t>
  </si>
  <si>
    <t xml:space="preserve">Insertul de Revizie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</si>
  <si>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</si>
  <si>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25.8</t>
  </si>
  <si>
    <t>Tije de Extensie</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</si>
  <si>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</si>
  <si>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25.9</t>
  </si>
  <si>
    <t xml:space="preserve">Augmentul Tibial </t>
  </si>
  <si>
    <t xml:space="preserve"> Confectionate din aliaj de titan;
- Sa fie disponibile cel putin 6 dimensiuni;
- Fixarea sa se faca cu surub;
- Sa fie disponibile cel putin 3 grosimi;
- Sa fie steril
</t>
  </si>
  <si>
    <t>25.10</t>
  </si>
  <si>
    <t>Augmentul Femural</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</si>
  <si>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</si>
  <si>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25.11</t>
  </si>
  <si>
    <t xml:space="preserve">Componenta Femurala De Revizie Tip Balama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</si>
  <si>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</si>
  <si>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25.12</t>
  </si>
  <si>
    <t xml:space="preserve">Componenta Tibiala de Revizie Balama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</si>
  <si>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</si>
  <si>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25.13</t>
  </si>
  <si>
    <t xml:space="preserve">Insertul Tibial de Revizie Tip Balama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</si>
  <si>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</si>
  <si>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25.14</t>
  </si>
  <si>
    <t>Augment Tibial Revizie Balama</t>
  </si>
  <si>
    <t xml:space="preserve">Confectionate din aliaj de titan;
- Sa fie disponibile cel putin 6 dimensiuni;
- Fixarea sa se faca cu surub;
- Sa fie disponibile cel putin 3 grosimi;
- Sa fie steril
</t>
  </si>
  <si>
    <t>25.15</t>
  </si>
  <si>
    <t>Tije de Extensie Tibiala Balama</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</si>
  <si>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</si>
  <si>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25.16</t>
  </si>
  <si>
    <t>25.17</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</si>
  <si>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</si>
  <si>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25.18</t>
  </si>
  <si>
    <t xml:space="preserve">Ciment ortopedic cu antibiotic cu colorant </t>
  </si>
  <si>
    <t xml:space="preserve">Disponibil în pachete ce conțin minim 40 grame de pudră ce va conține polimer și monomer sub formă lichidă.
- Să prezinte viscozitate medie, indicat pentru artroplastii de șold și genunchi.
-Să conțină un agent radiopac.
- Să conțină un colorant, pentru a obține o diferențiere în structura osoasă, pentru a asigura înlăturare debridurilor de ciment în artroplastii primare și cele de revizie.
-Să conțina Gentamicină.
- Să prezinte o toxicitate redusă și să posede proprietăți hipoalergene.
- să corespundă  standardului ISO 5833.
- Termen restant al sterilizării nu mai mic de 2 ani la momentul livrării.
</t>
  </si>
  <si>
    <t>27.1</t>
  </si>
  <si>
    <t>PROTEZA TOTALA DE GENUNCHI TIP BALAMA</t>
  </si>
  <si>
    <t>Componenta femurala tip balama</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</si>
  <si>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insert;-Termen restant al sterilizării nu mai mic de 3 ani la momentul livrării  Instrucțiunea de utilizare tradusă în limba de stat sau altă limbă de circulație internațională (Engleză/Rusă) - la livrare
</t>
  </si>
  <si>
    <t>27.2</t>
  </si>
  <si>
    <t xml:space="preserve">Componenta tibiala tip balama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</si>
  <si>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</si>
  <si>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27.3</t>
  </si>
  <si>
    <t>Insertul tibial balama</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</si>
  <si>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</si>
  <si>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27.4</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</si>
  <si>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Instrucțiunea de utilizare tradusă în limba de stat sau altă limbă de circulație internațională (Engleză/Rusă) - la livrare
</t>
  </si>
  <si>
    <t>27.5</t>
  </si>
  <si>
    <t>Componenta patelara</t>
  </si>
  <si>
    <t>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</si>
  <si>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27.6</t>
  </si>
  <si>
    <t>Tija de extensie tibiala</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</si>
  <si>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</si>
  <si>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27.7</t>
  </si>
  <si>
    <t>Tija de extensie femurala</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</si>
  <si>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</si>
  <si>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27.8</t>
  </si>
  <si>
    <t>27.9</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</si>
  <si>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</si>
  <si>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27.10</t>
  </si>
  <si>
    <t xml:space="preserve">Va corespunde urmatoarelor cerinte:
1. Compatibile cu motoare livratelivrate 
2. Vor fi oferit pe toată perioada derulării contractului pînă la implantarea ultimei proteze existente în stocul beneficiarului. 
</t>
  </si>
  <si>
    <t>28.1</t>
  </si>
  <si>
    <t>Proteza totala de sold adoptata spre implantarea prin abord anterior minim - invaziv</t>
  </si>
  <si>
    <t>1.  Componenta femurala minim invaziva</t>
  </si>
  <si>
    <t xml:space="preserve">Sa prezinte varianta tijei ce oferă o prezervare a osului
Sa fie proiectata pentru posibilitatea de implantare prin abord minim invaziv anterior
Sa fie acoperita cu titan poros si hidroxiapatita( minim 250/400 microni) pe segmental metafizar
Sa prezinte o curbura anatomica
Colul protezei sa fie lustruit si ingustatpentru a evita transmiterea fortelor in corticala femurala
Sa prezinte un dizain de triplu con ( frontal, coronal si sagital )
Sa prezinte ambele variante in standart si lateralizata pastrind același unghi CCD pentru ambele versiuni
Conul tijei sa fie de 12/14 cu unghi superior corespunzător
Sa prezinte canale orizzontale in portiunea proximal
Capătul distal sa fie lustruit si conic
Sa fie confecționata din aliaj de Titan, 
- NB. Sa prezinte instrumente ce permit implantarea tijei femurale prin abord minim-invaziv anterior ;
- Termen restant al sterilizării nu mai mic de 3 ani la momentul livrării ; 
- Sa fie sterila;
</t>
  </si>
  <si>
    <t>28.2</t>
  </si>
  <si>
    <t>2.Componenta acetabulara</t>
  </si>
  <si>
    <t xml:space="preserve">Sa prezinte cel putin 14 dimensiuni 
Tehnologia de imprimare 3D
• confectionata din aliaj de titan
• Sa prezinte orificii dispuse sectorial pentru fixarea suplimentara cu suruburi
• Sa prezinte acoperire dubla cu titan poros si hidroxiapatita
• Polul superior sa fie aplatizat pentru o mai buna impactare
• Sa accepte inserturi de polietilena sau ceramica de generatia a IVa
• Sa prezinte mecanism de fixare suplimentara a insertului (santuri, degajari equatoriale)
• Sa fie disponibile minim 14 dimensiuni
• Sa permita schimbarea pozitiei insertului
• Geometrie interna complexa: tronconica / hemisferica
• Sa permita implantarea prin abord minim invaziv anterior
• Sa fie sterila
• Garantia sterilitatii minim 3 ani de la livrare
• NB. Sa prezinte instrumente ce permit implantarea tijei femurale prin abord minim-invaziv anterior 
</t>
  </si>
  <si>
    <t>28.3</t>
  </si>
  <si>
    <t>3.Insertul polimeric cross-linkat</t>
  </si>
  <si>
    <t xml:space="preserve">Sa fie confectionat din polietilena cu greutate moleculara foarte inalta UHMWPE de tip cross- link. - Sa accepte capete de 28,  32, 36 mm ;
- Fixarea insertului la cupa metalica trebuie sa se faca prin sistem adițional de blocare al insertului insertului (prin degajari ecuatoriale, ciocuri antirotationale sau inel de blocare al insertului) ; 
- Sa fie steril ;
- Termen restant al sterilizării nu mai mic de 3 ani la momentul livrării.
</t>
  </si>
  <si>
    <t>28.4</t>
  </si>
  <si>
    <t>4.Cap femural metalic</t>
  </si>
  <si>
    <t xml:space="preserve">Sa fie confectionat din aliaj de Co-Cr; 
- Diametrul exterior trebuie sa fie de28, 32, 36 mm 
- Minim 4 lungimi de col ; 
-Trebuie sa prezinte con intern 12/14 ; 
-Sa fie steril.
- Termen restant al sterilizării nu mai mic de 3 ani la momentul livrării ;
</t>
  </si>
  <si>
    <t>28.5</t>
  </si>
  <si>
    <t>5.Suruburi pentru cupa acetabulara</t>
  </si>
  <si>
    <t xml:space="preserve">Sa prezinte diametrul de la 5.5 mm – la 6.5 mm ;
- Sa prezinte minim 6 dimensiuni ;
-Sa fie steril ;
- Termen restant al sterilizării nu mai mic de 3 ani la momentul livrării.
</t>
  </si>
  <si>
    <t>28.6</t>
  </si>
  <si>
    <t>6. Set de instrumente dedicat abordului anterior minim-invaziv al soldului</t>
  </si>
  <si>
    <t>28.7</t>
  </si>
  <si>
    <t>7. Ferestrau oscilator si burghiu pentru alezaj  în custodie</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</si>
  <si>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</si>
  <si>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28.8</t>
  </si>
  <si>
    <t>8. Lame pentru motor oscilant</t>
  </si>
  <si>
    <t>29.1</t>
  </si>
  <si>
    <t>PROTEZA TOTALA DE GENUNCHI ONCOLOGICA</t>
  </si>
  <si>
    <t>Componenta femurala distala, oncologica</t>
  </si>
  <si>
    <t xml:space="preserve">Sa fie confectionat din aliaj de CoCr;
-Anatomica: stanga / dreapta;
-Modalitate de fixare: cimentata;
-Sa prezinte 2 dimensiuni cu lungimea cuprinsa intre 50 - 55mm;
-Fixarea sa se faca pe con si minim 1 surub suplimentar;
-Mecanismul balama sa fie preasamblat (inclus) in componenta femurala;
-Sa fie compatibil atit cu varianta tibie tip balama cit si cu varianta bloc tibial proximal;
-Sa poata fi utilizat atit cu tije de extensie cimentate cit si necimentate sau segmente de substitutie;
-Termen restant al sterilizării nu mai mic de 3 ani la momentul livrării - Instrucțiunea de utilizare tradusă în limba de stat sau altă limbă de circulație internațională (Engleză/Rusă) - la livrare
</t>
  </si>
  <si>
    <t>29.2</t>
  </si>
  <si>
    <t>Componenta tibiala proximala, oncologica</t>
  </si>
  <si>
    <t xml:space="preserve">Sa fie confectionat din aliaj de CoCr;
-Sa fie universal;
-Acoperit partial cu iitan poros prin tehnologia plasma spray cu grosimea de cel putin 400 microni;
-Lungimea minima impreuna cu insertul de 12mm sa fie de cel putin 80mm;
-Conexiunea bloc tibial - segment sa fie hexagonala, prevazuta cu cel putin un surub pentru fixare aditionala, pentru evitarea malrotatiei;
-Sa fie compatibil atit cu componenta femurala tip balama cit si cu varianta bloc femural distal;
-Sa prezinte limitator care sa permita o rotatie a insertului de aproximativ 22 grade;
-Sa poata fi utilizat atit cu tije de extensie cimentate cit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
</t>
  </si>
  <si>
    <t>29.3</t>
  </si>
  <si>
    <t>Insert polietilenic tip balama</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</si>
  <si>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</si>
  <si>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29.4</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</si>
  <si>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 Termen restant al sterilizării nu mai mic de 3 ani la momentul livrării 
</t>
  </si>
  <si>
    <t>29.5</t>
  </si>
  <si>
    <t>Componenta tibiala tip balama</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</si>
  <si>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</si>
  <si>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29.6</t>
  </si>
  <si>
    <t>29.7</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</si>
  <si>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</si>
  <si>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29.8</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</si>
  <si>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</si>
  <si>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29.9</t>
  </si>
  <si>
    <t>Elemente de augmentare tibiala</t>
  </si>
  <si>
    <t xml:space="preserve">Confectionate din aliaj de titan;
-Sa fie disponibile cel putin 6 dimensiuni;
-Fixarea sa se faca cu surub sau prin cimentare;
-Sa fie disponibile cel putin 3 grosimi;
-Termen restant al sterilizării nu mai mic de 3 ani la momentul livrării - Instrucțiunea de utilizare tradusă în limba de stat sau altă limbă de circulație internațională (Engleză/Rusă) - la livrare
</t>
  </si>
  <si>
    <t>29.10</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</si>
  <si>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 Instrucțiunea de utilizare tradusă în limba de stat sau altă limbă de circulație internațională (Engleză/Rusă) - la livrare
</t>
  </si>
  <si>
    <t>29.11</t>
  </si>
  <si>
    <t>Segmentul de substitutie diafizara</t>
  </si>
  <si>
    <t xml:space="preserve">Confectionat din aliaj de titan;
-Sa prezinte minim 20 lungimi, de la 25 până la 220 mm;
-Diametrul extern de minim 21mm;
-Să prezinte orificii transfixiante pentru ancorarea țesuturilor moi;
-Fixarea segmentelor de substitutie sau a tijelor sa se faca pe con si minim 1 surub pentru fixare aditionala;
-Termen restant al sterilizării nu mai mic de 3 ani la momentul livrării. - Instrucțiunea de utilizare tradusă în limba de stat sau altă limbă de circulație internațională (Engleză/Rusă) - la livrare.
</t>
  </si>
  <si>
    <t>29.12</t>
  </si>
  <si>
    <t>Tija de extensie cimentata oncologica</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</si>
  <si>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 Instrucțiunea de utilizare tradusă în limba de stat sau altă limbă de circulație internațională (Engleză/Rusă) - la livrare.
</t>
  </si>
  <si>
    <t>29.13</t>
  </si>
  <si>
    <t>Tija de extensie necimentata oncologica</t>
  </si>
  <si>
    <t xml:space="preserve">Confecționată din aliaj de titan cu acoperire din titan poros (titan plasma spray) pe toată suprafața tijei;
-Sa prezinte varf ingustat;
-Să prezinte diferite opțiuni drepte si curbe;
-Sa prezinte minim 8 tipo-dimensiuni;
-Diametre disponibile minim 4, intre 11 – 17mm;
-Lungimi disponibile intre 150 – 200mm;
-Fixarea sa se faca pe con si minim 1 surub;
-Posibilitate de transformare, la necesitate, în proteză totală a femurului cu substituirea articulației genunchiului prin îndepărtarea tijei și aplicarea unui segment – adaptor;
-Termen restant al sterilizării nu mai mic de 3 ani la momentul livrării. Instrucțiunea de utilizare tradusă în limba de stat sau altă limbă de circulație internațională (Engleză/Rusă) - la livrare.
</t>
  </si>
  <si>
    <t>29.14</t>
  </si>
  <si>
    <t>29.15</t>
  </si>
  <si>
    <t>29.16</t>
  </si>
  <si>
    <t>30.1</t>
  </si>
  <si>
    <t>PROTEZA TOTALA DE GENUNCHI CU DOUA RAZE DE CURBURA, INSERT MOBIL  SI SISTEM DE NAVIGATIE</t>
  </si>
  <si>
    <t>Componenta femurala</t>
  </si>
  <si>
    <t xml:space="preserve">Sa fie confectionata din aliaj de CoCr;
-Modalitatea de implantare: cimentata
-Sa prezinte minim 8 dimensiuni stanga / dreapta
-Suprafata interna sa prezinte o textura speciala pentru realizarea unei mantale de ciment corespunzatoare;
-Suprafata articulara lustruita;
-Raza unica de curbura de la 0 pana la 100 grade;
-Fara mecanism de posterostabilizare;
-Pe suprafata interna prezinta 2 pini cu rol de stabilizare suplimentara avand diametrul de 8mm 
-Congruenta completa cu geometria insertului tibial in plan coronal si sagital; -Sa permita implantarea asistata cu sistem de navigatie computerizata -Termen restant al sterilizării nu mai mic de 3 ani la momentul livrării - Instrucțiunea de utilizare tradusă în limba de stat sau altă limbă de circulație internațională (Engleză/Rusă) - la livrare
</t>
  </si>
  <si>
    <t>30.2</t>
  </si>
  <si>
    <t xml:space="preserve">Sa fie confectionata din aliaj de CoCr;
-Sa fie disponibile cel putin 7 dimensiuni universale;
-Pe suprafata inferioara sa prezinte o textura speciala pentru realizarea unei mantale de ciment corespunzatoare; -Dimensiune constanta a cilindrului chilei; -Modalitatea de implantare cimentata; -Suprafata superioara lustruita;        
-Sa permita utilizarea de tije de extensie si augmenturi tibiale; -Sa poata fi folosita cu insertul de dimensiunea corespunzătoare sau cu cea sub- sau supradimensionata cu doua numere standardizate; - Sa permita implantarea asistata cu sistem de navigatie computerizata; -Termen restant al sterilizării nu mai mic de 3 ani la momentul livrării Instrucțiunea de utilizare tradusă în limba de stat sau altă limbă de circulație internațională (Engleză/Rusă) - la livrare
</t>
  </si>
  <si>
    <t>30.3</t>
  </si>
  <si>
    <t>Insertul tibial mobil</t>
  </si>
  <si>
    <t xml:space="preserve">Sa fie confectionat din polietilena ultradensa UHMWPE;
-Sa fie mobil;
-Dimensiuni disponibile minim 8;
-Grosimi disponibile: 6 pentru fiecare dimensiune, intre 10 – 20mm;
-Insertul sa poata fi folosit cu componenta tibiala de dimensiunea corespunzătoare sau cu cea sub- sau supradimensionata cu doua numere standardizate;
-Congruenta completa cu geometria componentei femurale in plan coronal si sagital; -Aspectele anterior si laterale reduse pentru a evita lezarea tesuturilor moi; -Modul de fixare: prin pivot central cilindric; -- Aspectul anterior inaltat pentru o mai buna stabilitate rotationala femurala si pentru reducerea translatarii anterioare a femurului;
-Termen restant al sterilizării nu mai mic de 3 ani la momentul livrării - Instrucțiunea de utilizare tradusă în limba de stat sau altă limbă de circulație internațională (Engleză/Rusă) - la livrare
</t>
  </si>
  <si>
    <t>30.4</t>
  </si>
  <si>
    <t>Confectionata din polietilena cu greutate moleculara ultra inalta (UHMWPE) - Sa fie adaptata la forma zonei trohleare a piesei femurale - Minim 3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</si>
  <si>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30.5</t>
  </si>
  <si>
    <t>Set de instrumente pentru navigatia computeurizata în custodie</t>
  </si>
  <si>
    <t>30.6</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</si>
  <si>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</si>
  <si>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30.7</t>
  </si>
  <si>
    <t>31.1</t>
  </si>
  <si>
    <t>SISTEM COMPLEX DE ARTROPLASTIE DE REVIZIE CIMENTATA A  SOLDULUI</t>
  </si>
  <si>
    <t>TIJA FEMURALA CIMENTATA DE REVIZIE</t>
  </si>
  <si>
    <t xml:space="preserve">Tija confecționată din alij de CoCr sau otel inox de uz medical ; 
- Suprafata polisata pe toata suprafata ;
- Tip de con: 12/14 mm ;
- Minim 5 dimensiuni ;
- Sa fie sterila
</t>
  </si>
  <si>
    <t>31.2</t>
  </si>
  <si>
    <t>CUPA CIMENTATA CU DUBLA MOBILITATE</t>
  </si>
  <si>
    <t xml:space="preserve">Cupa  confecționată din alij de CoCr sau otel inox de uz medical ; 
- La exterior sa prezinte santuri pentru fixare mai optima a cimentului osos ;
- Suprafata interna sa fie polisata ;
- Diametrele externe prezente în minim 8 dimensiuni ;
- Sa fie sterila.
</t>
  </si>
  <si>
    <t>31.3</t>
  </si>
  <si>
    <t>CAPUL PROTETIC</t>
  </si>
  <si>
    <t xml:space="preserve">Confectionat din aliaj de CoCr sau otel inox de uz medical;
- Conul intern 12 / 14mm;
- Diametre disponibile: 22, 28 mm;
- Lungimi disponibile: minim 3 pentru cap 22mm, minim 4 pentru cap 28mm
- Sa fie steril
</t>
  </si>
  <si>
    <t>31.4</t>
  </si>
  <si>
    <t>INSERTUL ACETABULAR CU DUBLA MOBILITATE</t>
  </si>
  <si>
    <t xml:space="preserve">Diametrul interior 22, 28 mm ;
- Confectionat din polietilena cu greutate moleculara ultrainalta UHMWPE;
- Insertul sa poata fi folosit cu cupe cu dubla mobilitate de dimensiunea corespunzătoare ; 
- Diametrele externe prezente în minim 8 dimensiuni ;
- Să prezinte design retentiv ;
- Sa fie steril.
</t>
  </si>
  <si>
    <t>31.5</t>
  </si>
  <si>
    <t>PLACA  DE  RANFORSARE  ACETABULARA  IN FORMA DE CRUCE</t>
  </si>
  <si>
    <t xml:space="preserve">Sa fie confectionat din aliaj de otel inox de uz medical;
- Minim 4 diametre exterioare ; 
- Sa prezinte cirlig pentru foramen obturator;
- Sa prezinte o placa externa, pentru fixare pe os iliac, cu un numar de 3 sau 4 orificii;
- Sa prezinte cite 4 suruburi de ancorare a placii, cu diametrul cuprins intre 4.5-5.5 mm cu cel putin 5 dimensiuni de lungime; 
- Sa prezinte instrument de masurare si implantare a placii date ;
- Sa fie sterila.
</t>
  </si>
  <si>
    <t>31.6</t>
  </si>
  <si>
    <t>31.7</t>
  </si>
  <si>
    <t>31.8</t>
  </si>
  <si>
    <t>32.1</t>
  </si>
  <si>
    <t>Proteză totală  de genunchi necimentat</t>
  </si>
  <si>
    <t>Componenta tibiala nicemtata.</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</si>
  <si>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</si>
  <si>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32.2</t>
  </si>
  <si>
    <t>Proteza totala de genunchi necimentata</t>
  </si>
  <si>
    <t xml:space="preserve">Componenta femurala necimentata </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</si>
  <si>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</si>
  <si>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32.3</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</si>
  <si>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Instrucțiunea de utilizare tradusă în limba de stat sau altă limbă de circulație internațională (Engleză/Rusă) - la livrare</t>
  </si>
  <si>
    <t>32.4</t>
  </si>
  <si>
    <t>32.5</t>
  </si>
  <si>
    <t>Proteză totală  de genunchi necimentata</t>
  </si>
  <si>
    <t>Motor oscilant si burghiu</t>
  </si>
  <si>
    <t>33.1</t>
  </si>
  <si>
    <t>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dimensiuni;Dimensiunea cupei sa inceapa de la 38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t>
  </si>
  <si>
    <t>33.2</t>
  </si>
  <si>
    <t>. Insert crosslink-at
- Sa  fie confectionat din polietilena cu greutate moleculara foarte inalta UHMWPE de tip crosslink-ata, cu gradul inalt de iradiere, variind între 7 – 10 Mrad
- Sa accepte capete de  22mm,28mm, 32 mm
- Fixarea insertului la cupa metalica trebuie  sa se faca prin sistem adițional de blocare al insertului insertului (ex. : proieminete ecuatoriale antirotationale,  profil circular, etc.) 
- Sa fie steril ;</t>
  </si>
  <si>
    <t>33.3</t>
  </si>
  <si>
    <t>Sa fie confectionat din aliaj de Co-Cr;
-Diametrul exterior trebuie sa fie de22, 28, 32 mm
- Minim 4 lungimi de col pentru fiecare diametru;
-Trebuie sa prezinte con 12/14
-Sa fie steril.</t>
  </si>
  <si>
    <t>33.4</t>
  </si>
  <si>
    <t>Cap ceramic</t>
  </si>
  <si>
    <t xml:space="preserve">Cap femoral ceramic -Ceramică de generația a patra (cu incluziuni de zirconiu) ; - Conul 12/14 mm ; - Diametre 28 mm ; - Minim 3 dimensiuni de lungime - Termen restant al sterilizării nu mai mic de 3 ani la momentul livrării </t>
  </si>
  <si>
    <t>33.5</t>
  </si>
  <si>
    <t xml:space="preserve">Tija femurala necimentata </t>
  </si>
  <si>
    <t xml:space="preserve">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</si>
  <si>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33.6</t>
  </si>
  <si>
    <t>Tija femurala necimentată  conica</t>
  </si>
  <si>
    <t>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t>
  </si>
  <si>
    <t>33.7</t>
  </si>
  <si>
    <t xml:space="preserve">Şuruburi de cupă minim 6 dimensiuni. </t>
  </si>
  <si>
    <t>33.8</t>
  </si>
  <si>
    <t>33.9</t>
  </si>
  <si>
    <t>33.10</t>
  </si>
  <si>
    <t>34.1</t>
  </si>
  <si>
    <t>Proteză totală  de genunchi cimentat NPS (CR)</t>
  </si>
  <si>
    <t>Componenta tibiala cimentata.</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</si>
  <si>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 -Modalitatea de implantare cimentata; -Sa permita corecta pozitionare cu ghid centromedular sau extern;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Instrucțiunea de utilizare tradusă în limba de stat sau altă limbă de circulație internațională (Engleză/Rusă) - la livrare</t>
  </si>
  <si>
    <t>34.2</t>
  </si>
  <si>
    <t>Componenta femurala cimentata NPS</t>
  </si>
  <si>
    <t>Sa fie confectionata din aliaj de Co-Cr , necimentata
 Să prezinte modularitate, o dimensiune de femur să se poată combina cu 3 dimensiuni de tibie• Variante stanga/ dreapta
• Sa prezinte 2 pini pentru fixarea femurală antirotaţională şi o  textură specială pentru o bună fixare a componentului cimentat
• Deschiderea posterioara intercondiliana pentru sa permita implantarea tijelor centromedulare
• Design care sa permita flexie pana la 130°
• Sa prezinte congruenta intre raza condililor femurali si insertul tibial
• Sa prezinte minim 5 dimensiuni diferentiate stanga/ dreapta
• Suprafata articulara sa fie lustruita
          Sa fie sterila minim 3 ani din momentul livrarii 3 ani</t>
  </si>
  <si>
    <t>34.3</t>
  </si>
  <si>
    <t>Insert tibial NPS</t>
  </si>
  <si>
    <t xml:space="preserve">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minim  4 dimensiuni de inlatime - Termen restant al sterilizării nu mai mic de 3 ani la momentul livrării - Certificat CE și/sau declaratiție de conformitate în funcție de evaluarea conformității cu anexele corespunzătoare pentru produsele oferite confirmat prin semnătura participantului </t>
  </si>
  <si>
    <t>34.4</t>
  </si>
  <si>
    <t>Componentă patelară Suprafata articulara confectionata din polietilena cu greutate moleculara ultra inalta (UHMWPE) - Sa fie adaptata la forma zonei trohleare a piesei femurale - Să prezinte 5 dimensiuni - Suprafata  de implantare cimentata Termen restant al sterilizării nu mai mic de 3 ani la momentul livrării - Certificat CE și/sau declaratiție de conformitate în funcție de evaluarea conformității cu anexele corespunzătoare pentru produsele oferite confirmat prin semnătura participantului -</t>
  </si>
  <si>
    <t>34.5</t>
  </si>
  <si>
    <t xml:space="preserve">Setul de instrumente la solicitare </t>
  </si>
  <si>
    <t>34.6</t>
  </si>
  <si>
    <t>34.7</t>
  </si>
  <si>
    <t>35.1</t>
  </si>
  <si>
    <t>Proteza totala de umar necimentata de tip reverse</t>
  </si>
  <si>
    <t>Tija humerala</t>
  </si>
  <si>
    <t xml:space="preserve">Tija humerala - să poată fi utilizata atât pentru implantare cimentata, cât și necimentata sau componentă humerală modulară, compusă din partea metafizară și tijă humerală (cimentată și necimentată)  
- unghi de 135°, 
- material de confecționat pentru tija necimentată cât și cimentată, titan, în cazul componentei humerale modulare: tija necimentată- titan, tija cimentată – CoCr/CoCeMo, componentă metafizară titan.
- tija humerală/ partea metafizară – sablată în regiunea metafizară, lisă în porțiunea distală 
- minim 4 diametre ale tijei humerale;
- lungimi de la 120 inclusiv,
- minim 2 orificii pentru reinserția elementelor anatomice.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</si>
  <si>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35.2</t>
  </si>
  <si>
    <t>Sfera glenoidala</t>
  </si>
  <si>
    <t xml:space="preserve">Cuplul de frecare va fi asigurată între glenosferă din metal (oțel inox) și insert humeral (confecționat din polietilenă UHWPE) sau glenosferă din polietilenă UHWPE șu cupă humerală din metal (titan), 
Glenosferă – disponibilă în minim 3 diametre.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</si>
  <si>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35.3</t>
  </si>
  <si>
    <t>Cupa humerala</t>
  </si>
  <si>
    <t xml:space="preserve">Baza glenoidala - din titan; minim 2 mărimi.
Cerinței obligatorii : cerințe obligatorii - posibilitatea de а realiza toate tipurile de artroplastie de umăr ( hemiaгtroplastie, proteza totala - anatomica cimentata si necimentata) folosind același instrumentar pentru adaptarea facila intrаореrаtогiе а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</si>
  <si>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35.4</t>
  </si>
  <si>
    <t>Insert humeral</t>
  </si>
  <si>
    <t xml:space="preserve">componenta de frесаrе cu glenosfera: insert humeral sau cupa humerala cu minimum 3
dimensiuni pentru fiесаrе diametru (minimum 3 diametre). 
cerințe obligatorii : posibilitatea de а realiza toate tipurile de artroplastie de umăr ( hemiartroplastie, proteza totala - anatomica cimentata și necimentata) folosind același instrumеntаr pentru adaptarea facila intraoperatorie а tipului de intervenție chirurgicala - соnfоrmitаtеа caracteristicilor tehnice pentru fiecare tip de proteza in раrtе - Termen restant al sterilizării nu mai mic de 3 ani la momentul livrării - Instrucțiunea de utilizare tradusă în limba de stat sau altă limbă de circulație internațională (Engleză/Rusă) - la livrare
</t>
  </si>
  <si>
    <t>35.5</t>
  </si>
  <si>
    <t>Suruburi pentru baza glenoidala</t>
  </si>
  <si>
    <t>Șuruburi pentru baza glenoidala - Minim 5 dimensiuni; - Diametrul 4,0-6,0 mm; - Confecționate din titan. CERINTE OBLIGATORII : -  posibilitatea de a realiza toate tipurile de artroplastie de umăr ( hemiartroplastie, proteza totala - anatomica cimentata si necimentata) folosind aceeași gama de implanturi si acelasi instrumentar pentru adaptarea facila intraoperatorie a tipului de intervenție chirurgicala - conformitatea caracteristicilor tehnice pentru fiecare tip de proteza in parte - Termen restant al sterilizării nu mai mic de 3 ani la momentul Instrucțiunea de utilizare tradusă în limba de stat sau altă limbă de circulație internațională (Engleză/Rusă) - la livrare</t>
  </si>
  <si>
    <t>35.6</t>
  </si>
  <si>
    <t>35.7</t>
  </si>
  <si>
    <t>Motor oscilant gratis în folosință 1. compatibil cu endoprotezele livrate 2. va fi oferit pe toată perioada derulării contractului până la implantarea ultimei proteze existente în stocul beneficiarului. 3. va fi nou (neutilizat) În caz de defecțiune, furnizorul va fi obligat să repare sau să înlocuiască utilajul deteriorat în decurs de 72 ore de la solicitarea scrisă a beneficiarului.</t>
  </si>
  <si>
    <t>35.8</t>
  </si>
  <si>
    <t>36.1</t>
  </si>
  <si>
    <t>Endoproteză de revizie șold cu tijă modulară și cupă bipolară</t>
  </si>
  <si>
    <t>Tija femurală</t>
  </si>
  <si>
    <t xml:space="preserve">Tija femurală de revizie modulară; Confecționată din aliaj de titan; Să fie disponibile variante: cimentată și necimentată; Suprafața variantei necimentate: rugoasă; Suprafața variantei cimentate: lustruită; Să aibă două componente: proximală și distală cu multiple posibilități de combinare, oferind o modularitate crescută prin combinarea oricărei componente proximale cu orice componentă distală cimentată sau necimentată; Să ofere posibilitatea de reglare a anteversiei componentei proximale cu ±360° independent de poziția componentei distale; Conectarea celor două componente se face prin con și șurub; Componenta proximală să fie în două variante - standard 130° și lateralizată 127° cu minim 3 dimensiuni: de la 50 la 70 mm cu increment de 10mm; Conul gâtului de 12/14mm; Să prezinte componenta trohanterică cu orificii pentru sutură de siguranță cu material non-metalic; Să prezinte componenta de extensie disponibilă în minim 2 diametre având lungimea de minim 25mm; Să prezinte șurub de blocare suplimentară a componentelor disponibil în cel puțin 2 lungimi; Să prezinte geometrie redusă a gâtului pentru a crește gradul de libertate a mișcării; Să prezinte șanturi longitudinale pentru îmbunătățirea osteointegrării; Să existe posibilitatea testării poziționării ansamblului in situ; Componenta distală cimentată/necimentată să fie disponibilă în variantele: dreaptă și incurbată; Componenta distală necimentată să fie disponibilă în cel puțin 10 diametre și cel puțin 2 lungimi cuprinse între 140-200mm pentru fiecare variantă; Componenta distală cimentată să fie disponibilă în cel puțin 3 diametre și cel puțin 2 lungimi cuprinse între 140-200mm. Termen restant al sterilizării nu mai mic de 3 ani la momentul livrării. </t>
  </si>
  <si>
    <t>36.2</t>
  </si>
  <si>
    <t>Cupa bipolară</t>
  </si>
  <si>
    <t>Confecționată din aliaj de oțel inoxidabil cu concentrație ridicată de azot de uz medical; Să fie modular; Diametre externe disponibile: minim 21, cuprinse între 40-60mm; Insertul confecționat din polietilena UHMWPE; Insertul să prezinte un inel de blocare din polietilenă; Diametrul intern 28mm. Termen restant al sterilizării nu mai mic de 3 ani la momentul livrării.</t>
  </si>
  <si>
    <t>36.3</t>
  </si>
  <si>
    <t>37.1</t>
  </si>
  <si>
    <t xml:space="preserve">Endoproteză oncologică individuală modulară totală de șold cu substituția femurului proximal și cotil dublă mobilitate </t>
  </si>
  <si>
    <t>Cupa cimentată</t>
  </si>
  <si>
    <t>CUPA confecționată din CoCr sau Oțel inox. La exterior să aibă șanțuri pentru fixare mai bună a cimentului. Diametrele externe prezente în minim 11 dimensiuni. Termen restant al sterilizării nu mai mic de 3 ani la momentul livrării. Instrucțiunea de utilizare tradusă în limba de stat sau altă limbă de circulație internațională (Engleză/Rusă) - la livrare.</t>
  </si>
  <si>
    <t>37.2</t>
  </si>
  <si>
    <t>Cupa necimentată</t>
  </si>
  <si>
    <t>Cupa acetabulara macroporoasă necimentată press-fit din aliaj de titan TiAl6V4 cu diametrul între 44-64 mm; cu acoperire efectuată prin suprafața de integrare pe principiul “in growth” cu structură poroasă 3D (titan trabecular) și rugoasă. Să fie de formă ovală modulară dotată cu multiple găuri (livrată cu 5 șuruburi incluse, diametrul 6.5mm variația lungimilor de la 15-55mm. Termen restant al sterilizării nu mai mic de 3 ani la momentul livrării. Instrucțiunea de utilizare tradusă în limba de stat sau altă limbă de circulație internațională (Engleză/Rusă) - la livrare.</t>
  </si>
  <si>
    <t>37.3</t>
  </si>
  <si>
    <t>Confecționat din UHMWPE (optional crosslinked cu vitamina E); Sa accepte capete de 22, 28, 32, 36 mm; Diametrele externe sa fie compatibile cu toate dimensiunile de cupa; Sa prezinte minim 3 mecanisme additionale interne de fixare a insertului in cupa.</t>
  </si>
  <si>
    <t>37.4</t>
  </si>
  <si>
    <t>Cap</t>
  </si>
  <si>
    <t>CAP confectionat din aliaj de CoCr sau titan. Eurocon 12/14mm. 4 dimensiuni de lungime Diametre: 22, 28, 32 si 36mm Termen restant al sterilizării nu mai mic de 3 ani la momentul livrării.  Instrucțiunea de utilizare tradusă în limba de stat sau altă limbă de circulație internațională (Engleză/Rusă) - la livrare.</t>
  </si>
  <si>
    <t>37.5</t>
  </si>
  <si>
    <t xml:space="preserve">Blocul femural proximal </t>
  </si>
  <si>
    <t>Blocul proximal să păstreze configurația anatomică a extremității femorale proximale substituite în minim 2 variante. Confecționat din aliaj de titan sau CoCr cu acoperire de titan poros (titan plasma spray) în partea metafizară. Unghi cervico-diafizar de 125-135°. Con 12/14. Offset standard. Componenta anatomică cu variante stânga/dreapta sau universala. Anteversie de 15˚ incorporată sau posibilitate de ajustare cu increment de 5°. Să aibă profil lateral rotunjit. Să prezinte orificii pentru ancorare musculară din medial și lateral. Să prezinte opțional placă „în gheară” pentru fixarea țesuturilor moi. Lungimea de substituție minim 50mm. Termen restant al sterilizării nu mai mic de 3 ani la momentul livrării.  - Instrucțiunea de utilizare tradusă în limba de stat sau altă limbă de circulație internațională (Engleză/Rusă) - la livrare.</t>
  </si>
  <si>
    <t>37.6</t>
  </si>
  <si>
    <t>Segmentul de substituție diafizară</t>
  </si>
  <si>
    <t>Segmentul de substituție diafizară cu diferite mărimi: de la 25 până la 220 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</si>
  <si>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37.7</t>
  </si>
  <si>
    <t>Tija de extensie, cimentată</t>
  </si>
  <si>
    <t>Confecționată din aliaj CoCr cu sau fără de acoperire din titan poros (titan plasma spray). Să prezinte diferite opțiuni de stem-uri, inclusiv drepte și incurbate, cu profil standard și redus. Tija cu minimum 8 tipo-dimensiuni. Diametru 9-17mm. Lungime cuprinsă între 100-160mm. Posibilitate de transformare, la necesitate, în proteză totală a femurului cu substituirea articulației genunchiului prin îndepărtarea tijei și aplicarea unui component-adaptor. - Instrucțiunea de utilizare tradusă în limba de stat sau altă limbă de circulație internațională (Engleză/Rusă) - la livrare.</t>
  </si>
  <si>
    <t>37.8</t>
  </si>
  <si>
    <t>Tija de extensie, necimentată</t>
  </si>
  <si>
    <t>Confecționată din aliaj de titan cu acoperire din titan poros (titan plasma spray) sau  HA pe toată suprafața tijei. Să prezinte diferite opțiuni de stem-uri, inclusiv drepte și/sau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Instrucțiunea de utilizare tradusă în limba de stat sau altă limbă de circulație internațională (Engleză/Rusă) - la livrare.</t>
  </si>
  <si>
    <t>37.9</t>
  </si>
  <si>
    <t>Endoproteză oncologică individuală modulară totală de șold cu substituția femurului proximal și cotil dublă mobilitate cimentată</t>
  </si>
  <si>
    <t>Restrictor pentru canalul femural</t>
  </si>
  <si>
    <t>Restrictor pentru canalul femoral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</si>
  <si>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37.10</t>
  </si>
  <si>
    <t>38.1</t>
  </si>
  <si>
    <t>Endoproteză oncologică individuală modulară totală de genunchi cu substituția femurului distal și/sau a tibiei proximale</t>
  </si>
  <si>
    <t>Blocul femural distal</t>
  </si>
  <si>
    <t>Sa fie confectionat din aliaj de CoCr. Anatomica: stanga / dreapta. Modalitate de fixare: cimentata si necimentata. Sa prezinte 2 dimensiuni cu lungimea cuprinsa intre 49 - 56mm. Conexiunea femur - segment sa fie cilindrica sau hexagonala, prevazuta cu cel putin un surub pentru fixare aditionala, pentru evitarea malrotatiei. Mecanismul balama sa fie preasamblat in componenta femurala/tibiala. Sa fie compatibil atat cu varianta tibie tip balama cat si cu varianta bloc tibial proximal. Sa poata fi utilizat atat cu tije de extensie cimentate, cat si necimentate. Termen restant al sterilizării nu mai mic de 3 ani la momentul livrării  - Instrucțiunea de utilizare tradusă în limba de stat sau altă limbă de circulație internațională (Engleză/Rusă) - la livrare</t>
  </si>
  <si>
    <t>38.2</t>
  </si>
  <si>
    <t>Blocul tibial proximal</t>
  </si>
  <si>
    <t>Sa fie confectionat din aliaj de CoCr. Sa fie universal. Acoperit partial cu titan poros. Modalitate de fixare: cimentata si necimentata. Lungimea minima de rezectie - 87mm. Conexiunea bloc tibial - segment sa fie cilindrica sau hexagonala, prevazuta cu cel putin un surub pentru fixare aditionala, pentru evitarea malrotatiei. Sa fie compatibil atat cu componenta femurala tip balama cat si cu varianta bloc femural distal. Sa prezinte limitator care sa permita o rotatie a insertului de aproximativ 25 grade. Sa poata fi utilizat atat cu tije de extensie cimentate cat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t>
  </si>
  <si>
    <t>38.3</t>
  </si>
  <si>
    <t>Confectionat din polietilena cu greutate moleculara ultrainalta UHMWPE, inalt crosslink-ata.Sa fie disponibil in cel putin 15 tipo-dimensiuni. Sa fie compatibil atat cu tibie tip balama cat si cu blocul tibial proximal. Sa prezinte optional o tija de ranforsare din aliaj de CoCr si un surub de fixare din aliaj de titan sau CoCr. Sa fie mobil. Termen restant al sterilizării nu mai mic de 3 ani la momentul livrării  - Instrucțiunea de utilizare tradusă în limba de stat sau altă limbă de circulație internațională (Engleză/Rusă) - la livrare</t>
  </si>
  <si>
    <t>38.4</t>
  </si>
  <si>
    <t>Confecționată din aliaj CoCr cu sau fără de acoperire din titan poros (titan plasma spray). Să prezinte diferite opțiuni de stem-uri, inclusiv drepte și incurbate, cu profil standard și redus. Tija cu minimum 8 tipo-dimensiuni. Diametru 9-17mm.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</si>
  <si>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38.5</t>
  </si>
  <si>
    <t>Confecționată din aliaj de titan cu acoperire din titan poros (titan plasma spray) sau HA pe toată suprafața tijei. Să prezinte diferite opțiuni de stem-uri, inclusiv drepte și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</si>
  <si>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38.6</t>
  </si>
  <si>
    <t>Segmentul de substituție diafizară cu diferite mărimi: de la 25 până la 220 mm, cu increment de la 10mm.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</si>
  <si>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38.7</t>
  </si>
  <si>
    <t>Restrictor pentru canalul medular</t>
  </si>
  <si>
    <t>Restrictor pentru canalul medular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</si>
  <si>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38.8</t>
  </si>
  <si>
    <t>39.1</t>
  </si>
  <si>
    <t>Sistem complex de revizie oncologica totala a umarului:</t>
  </si>
  <si>
    <t>Endoproteză individuală oncologică modulară  cimentată / necimentata de cot cu substituția extremității distale a humerusului și/sau a extremității proximale a ulnei</t>
  </si>
  <si>
    <t xml:space="preserve">Consta din:
Obturator
Material: aliaj de titan
- suprafata lucioasa
- disponibil cu acoperire cu titan
- 3 dimensiuni (mic, mediu, mare)
Cap humeral
- Sunt disponibile versiuni cu acoperire aditionala și fara
- 6 găuri în partea proximală a capului sunt utilizate pentru fixarea tubului de atașare a țesuturilor moi din plasă 
Material: aliaj de titan
- suprafata sablata
- disponibile in versiuni cu acoperire aditionala cu argint si fara acoperire aditionala
- o dimensiune 50 mm
Piesa de extensie - servește ca o ajustare extraososă a lungimii
- material: aliaj de titan
- suprafata sablata
- disponibile cu acoperire aditionala cu argint sau fara acoperire aditionala
- 3 dimensiuni (20-60 mm), increment 20 mm
Piesa de reducere – este utilizata pentru ajustarea lungimii extraosoase in cazul ale unei înlocuirii totale de humerus
Material: aliaj de titan
- suprafata sablata
- disponibile cu acoperire aditionala cu argint sau fara acoperire aditionala
- 2 dimensiuni (10-100 mm)
Piesa de conectare - servește ca o ajustare extraosoasă a lungimii în zona humerusului pentru eliminarea defectelor osoase,
-consta din 2 parti: partea proximala si cea distala. Partile se unesc cu surubul de conectare, confectionat din aliaj de titan. 
- Piesa de conectare are inele de reținere pentru fixarea tubului de atașare a țesuturilor moi din plasă PET.
Material: aliaj de titan
- suprafata sablata
- disponibile cu acoperire aditionala cu argint sau fara acoperire aditionala
- Lungimea 80 mm
Tija necimentata/cimentata de humerus
- material: tija cimentata – aliaj CoCr, tija necimenata – aliaj de titan
- suprafata sablata pentru tije cimentate, suprafata poroasa pentru tije necimentate
- disponibile cu acoperire aditionala (cu HA pentru necimentate, cu Titanium Nitride pentru cimentate ) si fara acoperire
-poseda secțiune transversală hexagonală pentru stabilitate la rotație, 
- poseda guler la capătul proximal pentru a preveni tasarea
- este tija necimentata/ cimentata dreapta (design)
- tija cimentata poseda minim 3 santuri longitudinale
- tija necimentata poseda minim 8 aripioare longitudinale pentru fixare press fit și stabilitate la rotație
- poseda orficiu pentru blocare suplimentara cu suruburi diam 3.5 mm pentru stabilitate suplimentară la rotație.
- tije cimentate disponibile in 3 lungimi de la 75 mm la 150 mm și 9 diametre de la 8 mm la 16 mm
- tije necimentate disponibile cu 11 diametre de la 7 mm la 17 mm
 componentul distal humeral 
- material: aliaj de titan
- include suruburi de fixare
- dimensiuni: 30 mm, 50 mm
 Componentul ulnar - servește drept ancoraj osos în ulnă
- se utilizeaza pentru revizie oncologica totala a umarului cimentata si necimentata
- este disponibil în configurații stânga și dreapta
Material: aliaj de titan pentru componentul ulnar necimentat, aliaj CoCr pentru componentul ulnar cimentat
- suprafata sablata
- componentul ulnar necimentat are un strat dublu de titan (cpTi) și hidroxiapatită (HA) 
- componentul ulnar necimentat/cimentat este disponibil cu acoperire aditionala cu Titanium Niobium Nitride 
- configuratia stinga/dreapta
- componentul ulnar cimentat este in 2 dimeniuni: 70 mm, 100 mm 
Surub de blocare - se aplica axial peste conexiune în timpul asamblării componentelor sistemului
- material: aliaj de titan
- dimensiuni: 15-75 mm
</t>
  </si>
  <si>
    <t>39.2</t>
  </si>
  <si>
    <t>se</t>
  </si>
  <si>
    <t>DDP - Franco destinație vămuit, Incoterms 2020, în termen de până la 30 de zile de la comanda scrisă a beneficiarului</t>
  </si>
  <si>
    <t xml:space="preserve">privind încheierea acordului-cadru - Achiziționarea endoprotezelor pentru anii 2025-2027 </t>
  </si>
  <si>
    <t xml:space="preserve">Setul de instrumente oferit gratuit conform contractului de comodat. în folosință va corespunde următoarelor cerințe: 1. compatibil cu endoprotezele livrate 2. va fi oferit pe perioada de la prima livrare a protezelor la pînă la implantarea ultimei proteze existente în stocul beneficiarului. 3. va fi în trusă de sterilizare specială cu indicarea codurilor de instrumente din catalog și desenelor pentru acestea. 4. va fi nou (neutilizat) sau preutilizat în stare excelentă de utilizare (să nu prezinte defecte sau uzuri excesive) În caz de defecțiune, furnizorul va fi obligat să repare sau să înlocuiască utilajul deteriorat în decurs de 72 ore de la solicitarea scrisă a beneficiarului
Operatorul economic va oferta:
Minim un set pentru fiecare instituție, conform listei de distribuție, în cazul în care în Contactul Subsecvent sunt mai mult de 50 proteze per instituție, vor fi livrate conform solicitării IMSP, dar nu mai mult decît raportul 1 set la 50 proteze. În cazul în care cantitatea protezelor mai fi mai mare de 50 per insituție, cantitatea setului de instumente se va rotunji spre majorare (de ex. 70 proteze se va oferta gratuit 2 seturi de instumente). 
Cantittaea exactă de Seturi de instrumente se va cunoaște la momentul transmiterii invitației la reofertare. 
</t>
  </si>
  <si>
    <t xml:space="preserve">Setul de instrumente oferit gratuit conform contractului de comodat. în folosință va corespunde următoarelor cerințe: 1. compatibil cu endoprotezele livrate 2. va fi oferit pe perioada de la prima livrare a protezelor la pînă la implantarea ultimei proteze existente în stocul beneficiarului. 3. va fi în trusă de sterilizare specială cu indicarea codurilor de instrumente din catalog și desenelor pentru acestea. 4. va fi nou (neutilizat) sau preutilizat în stare excelentă de utilizare (să nu prezinte defecte sau uzuri excesive) În caz de defecțiune, furnizorul va fi obligat să repare sau să înlocuiască utilajul deteriorat în decurs de 72 ore de la solicitarea scrisă a beneficiarului
Operatorul economic va oferta:
Minim un set pentru fiecare instituție, conform listei de distribuție, în cazul în care în Contactul Subsecvent sunt mai mult de 50 proteze per instituție, vor fi livrate conform solicitării IMSP, dar nu mai mult decît raportul 1 set la 50 proteze. În cazul în care cantitatea protezelor mai fi mai mare de 50 per insituție, cantitatea setului de instumente se va rotunji spre majorare (de ex. 70 proteze se va oferta gratuit 2 seturi de instumente). 
Cantitaea exactă de Seturi de instrumente se va cunoaște la momentul transmiterii invitației la reofertare. 
</t>
  </si>
  <si>
    <t>1*Cantitaea exactă de Seturi de instrumente se va cunoaște la momentul transmiterii invitației la reofertare.</t>
  </si>
  <si>
    <t>5*Cantitaea exactă de Seturi de instrumente se va cunoaște la momentul transmiterii invitației la reofertare.</t>
  </si>
  <si>
    <t xml:space="preserve">8*Cantitaea exactă de Seturi de instrumente se va cunoaște la momentul transmiterii invitației la reofertare. </t>
  </si>
  <si>
    <t>15*Cantitaea exactă de Seturi de instrumente se va cunoaște la momentul transmiterii invitației la reofertare.</t>
  </si>
  <si>
    <t>11*Cantitaea exactă de Seturi de instrumente se va cunoaște la momentul transmiterii invitației la reofertare.</t>
  </si>
  <si>
    <t>3*Cantitaea exactă de Seturi de instrumente se va cunoaște la momentul transmiterii invitației la reofertare.</t>
  </si>
  <si>
    <t>6*Cantitaea exactă de Seturi de instrumente se va cunoaște la momentul transmiterii invitației la reofertare.</t>
  </si>
  <si>
    <t>9*Cantitaea exactă de Seturi de instrumente se va cunoaște la momentul transmiterii invitației la reofertare.</t>
  </si>
  <si>
    <t>8*Cantitaea exactă de Seturi de instrumente se va cunoaște la momentul transmiterii invitației la reofertare.</t>
  </si>
  <si>
    <t>1*Cantitaea exactă de Seturi de instrumente se va cunoaște la momentul transmiterii invitației la reofertare</t>
  </si>
  <si>
    <t>2*Cantitaea exactă de Seturi de instrumente se va cunoaște la momentul transmiterii invitației la reofertare.</t>
  </si>
  <si>
    <t>42*Cantitaea exactă de Seturi de instrumente se va cunoaște la momentul transmiterii invitației la reofertare.</t>
  </si>
  <si>
    <t>27*Cantitaea exactă de Seturi de instrumente se va cunoaște la momentul transmiterii invitației la reofertare.</t>
  </si>
  <si>
    <t>4*Cantitaea exactă de Seturi de instrumente se va cunoaște la momentul transmiterii invitației la reofertare.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</si>
</sst>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0"/>
      <name val="Arial"/>
      <family val="2"/>
      <charset val="204"/>
    </font>
    <font>
      <sz val="11"/>
      <color theme="1"/>
      <name val="Times New Roman"/>
      <family val="1"/>
      <charset val="204"/>
    </font>
    <font>
      <sz val="11"/>
      <name val="Times New Roman"/>
      <family val="1"/>
      <charset val="204"/>
    </font>
    <font>
      <b/>
      <sz val="12"/>
      <name val="Times New Roman"/>
      <family val="1"/>
      <charset val="204"/>
    </font>
    <font>
      <sz val="10"/>
      <name val="Times New Roman"/>
      <family val="1"/>
      <charset val="204"/>
    </font>
    <font>
      <sz val="9"/>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0" fontId="10" fillId="0" borderId="0"/>
    <xf numFmtId="0" fontId="1" fillId="0" borderId="0"/>
  </cellStyleXfs>
  <cellXfs count="88">
    <xf numFmtId="0" fontId="0" fillId="0" borderId="0" xfId="0"/>
    <xf numFmtId="0" fontId="4" fillId="2" borderId="1" xfId="0" applyFont="1" applyFill="1" applyBorder="1" applyAlignment="1" applyProtection="1">
      <alignment vertical="center" wrapText="1"/>
    </xf>
    <xf numFmtId="0" fontId="7" fillId="0" borderId="1" xfId="0" applyFont="1" applyBorder="1" applyAlignment="1" applyProtection="1">
      <alignment horizontal="center" vertical="top" wrapText="1"/>
    </xf>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3" fillId="0" borderId="1" xfId="1" applyFont="1" applyBorder="1" applyAlignment="1" applyProtection="1">
      <alignment wrapText="1"/>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 xfId="1" applyFont="1" applyBorder="1" applyProtection="1">
      <protection locked="0"/>
    </xf>
    <xf numFmtId="0" fontId="3" fillId="0" borderId="1" xfId="1" applyFont="1" applyBorder="1" applyAlignment="1" applyProtection="1">
      <alignment horizontal="center"/>
      <protection locked="0"/>
    </xf>
    <xf numFmtId="0" fontId="4"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top" wrapText="1"/>
      <protection locked="0"/>
    </xf>
    <xf numFmtId="0" fontId="4" fillId="2" borderId="3" xfId="1" applyFont="1" applyFill="1" applyBorder="1" applyAlignment="1" applyProtection="1">
      <alignment horizontal="center" vertical="center" wrapText="1"/>
    </xf>
    <xf numFmtId="2" fontId="4" fillId="2" borderId="3" xfId="1" applyNumberFormat="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3" fillId="0" borderId="1" xfId="0" applyFont="1" applyBorder="1" applyAlignment="1" applyProtection="1">
      <alignment horizontal="center"/>
      <protection locked="0"/>
    </xf>
    <xf numFmtId="0" fontId="3" fillId="0" borderId="1" xfId="0" applyFont="1" applyFill="1" applyBorder="1" applyAlignment="1" applyProtection="1">
      <alignment horizontal="center"/>
      <protection locked="0"/>
    </xf>
    <xf numFmtId="0" fontId="12" fillId="0" borderId="1" xfId="0" applyFont="1" applyBorder="1"/>
    <xf numFmtId="0" fontId="3" fillId="0" borderId="0" xfId="1" applyFont="1" applyBorder="1" applyProtection="1">
      <protection locked="0"/>
    </xf>
    <xf numFmtId="0" fontId="3" fillId="0" borderId="1" xfId="0" applyFont="1" applyBorder="1" applyAlignment="1" applyProtection="1">
      <alignment vertical="center"/>
      <protection locked="0"/>
    </xf>
    <xf numFmtId="0" fontId="3" fillId="0" borderId="1" xfId="1" applyFont="1" applyBorder="1" applyAlignment="1" applyProtection="1">
      <alignment vertical="center"/>
      <protection locked="0"/>
    </xf>
    <xf numFmtId="0" fontId="3" fillId="0" borderId="1" xfId="1" applyFont="1" applyBorder="1" applyAlignment="1" applyProtection="1">
      <alignment horizontal="center" vertical="center"/>
      <protection locked="0"/>
    </xf>
    <xf numFmtId="0" fontId="14" fillId="0" borderId="1" xfId="0" applyFont="1" applyBorder="1" applyAlignment="1">
      <alignment horizontal="center" vertical="center" wrapText="1"/>
    </xf>
    <xf numFmtId="0" fontId="14" fillId="0" borderId="1" xfId="2" applyFont="1" applyBorder="1" applyAlignment="1">
      <alignment horizontal="center" vertical="center" wrapText="1"/>
    </xf>
    <xf numFmtId="0" fontId="14" fillId="0" borderId="1" xfId="0" applyFont="1" applyBorder="1" applyAlignment="1">
      <alignment wrapText="1"/>
    </xf>
    <xf numFmtId="0" fontId="14" fillId="0" borderId="4" xfId="0" applyFont="1" applyBorder="1" applyAlignment="1">
      <alignment wrapText="1"/>
    </xf>
    <xf numFmtId="0" fontId="14" fillId="0" borderId="2" xfId="0" applyFont="1" applyBorder="1" applyAlignment="1">
      <alignment wrapText="1"/>
    </xf>
    <xf numFmtId="0" fontId="14" fillId="0" borderId="3" xfId="0" applyFont="1" applyBorder="1" applyAlignment="1">
      <alignment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3" fillId="0" borderId="5" xfId="1" applyFont="1" applyBorder="1" applyProtection="1">
      <protection locked="0"/>
    </xf>
    <xf numFmtId="0" fontId="9" fillId="0" borderId="1" xfId="1" applyFont="1" applyBorder="1" applyProtection="1">
      <protection locked="0"/>
    </xf>
    <xf numFmtId="0" fontId="0" fillId="0" borderId="1" xfId="0" applyBorder="1"/>
    <xf numFmtId="2" fontId="16" fillId="0" borderId="0" xfId="1" applyNumberFormat="1" applyFont="1" applyProtection="1">
      <protection locked="0"/>
    </xf>
    <xf numFmtId="0" fontId="4" fillId="2" borderId="1" xfId="0" applyFont="1" applyFill="1" applyBorder="1" applyAlignment="1" applyProtection="1">
      <alignment horizontal="center" vertical="center" wrapText="1"/>
    </xf>
    <xf numFmtId="0" fontId="17" fillId="0" borderId="1" xfId="0" applyFont="1" applyBorder="1"/>
    <xf numFmtId="4" fontId="17" fillId="3" borderId="1" xfId="0" applyNumberFormat="1" applyFont="1" applyFill="1" applyBorder="1"/>
    <xf numFmtId="1" fontId="18" fillId="4" borderId="1" xfId="0" applyNumberFormat="1" applyFont="1" applyFill="1" applyBorder="1" applyAlignment="1">
      <alignment horizontal="right" vertical="center" wrapText="1"/>
    </xf>
    <xf numFmtId="0" fontId="17" fillId="0" borderId="1" xfId="0" applyFont="1" applyBorder="1" applyAlignment="1">
      <alignment wrapText="1"/>
    </xf>
    <xf numFmtId="0" fontId="4" fillId="2" borderId="1" xfId="0" applyFont="1" applyFill="1" applyBorder="1" applyAlignment="1" applyProtection="1">
      <alignment horizontal="left" vertical="center" wrapText="1"/>
    </xf>
    <xf numFmtId="0" fontId="14" fillId="0" borderId="1" xfId="0" applyFont="1" applyBorder="1" applyAlignment="1">
      <alignment horizontal="left" vertical="center" wrapText="1"/>
    </xf>
    <xf numFmtId="0" fontId="3" fillId="0" borderId="1" xfId="1" applyFont="1" applyBorder="1" applyAlignment="1" applyProtection="1">
      <alignment horizontal="left" wrapText="1"/>
      <protection locked="0"/>
    </xf>
    <xf numFmtId="0" fontId="3" fillId="0" borderId="1" xfId="1" applyFont="1" applyBorder="1" applyAlignment="1" applyProtection="1">
      <alignment horizontal="left"/>
      <protection locked="0"/>
    </xf>
    <xf numFmtId="0" fontId="3" fillId="0" borderId="1" xfId="0" applyFont="1" applyBorder="1" applyAlignment="1" applyProtection="1">
      <alignment horizontal="left"/>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wrapText="1"/>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left" vertical="top" wrapText="1"/>
      <protection locked="0"/>
    </xf>
    <xf numFmtId="0" fontId="4" fillId="0" borderId="0" xfId="1" applyFont="1" applyFill="1" applyBorder="1" applyAlignment="1" applyProtection="1">
      <alignment horizontal="center" vertical="top" wrapText="1"/>
      <protection locked="0"/>
    </xf>
    <xf numFmtId="0" fontId="4" fillId="2" borderId="3"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left" vertical="top" wrapText="1"/>
      <protection locked="0"/>
    </xf>
    <xf numFmtId="0" fontId="3" fillId="0" borderId="0" xfId="1" applyFont="1" applyBorder="1" applyAlignment="1" applyProtection="1">
      <alignment horizontal="center"/>
    </xf>
  </cellXfs>
  <cellStyles count="3">
    <cellStyle name="Normal" xfId="0" builtinId="0"/>
    <cellStyle name="Normal 2" xfId="1" xr:uid="{00000000-0005-0000-0000-000000000000}"/>
    <cellStyle name="Normal 2 2" xfId="2" xr:uid="{F948F4FA-8035-4CE3-9103-CEFDE36C39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285"/>
  <sheetViews>
    <sheetView topLeftCell="A88" zoomScaleNormal="100" workbookViewId="0">
      <selection activeCell="H9" sqref="H9"/>
    </sheetView>
  </sheetViews>
  <sheetFormatPr defaultColWidth="9.140625" defaultRowHeight="15.75" x14ac:dyDescent="0.25"/>
  <cols>
    <col min="1" max="1" width="5.7109375" style="18" customWidth="1"/>
    <col min="2" max="2" width="8.7109375" style="41" customWidth="1"/>
    <col min="3" max="3" width="25.85546875" style="32" customWidth="1"/>
    <col min="4" max="4" width="28" style="28" customWidth="1"/>
    <col min="5" max="5" width="10.5703125" style="18" customWidth="1"/>
    <col min="6" max="6" width="11.28515625" style="18" customWidth="1"/>
    <col min="7" max="7" width="10.7109375" style="18" customWidth="1"/>
    <col min="8" max="8" width="62.28515625" style="70" customWidth="1"/>
    <col min="9" max="9" width="53.7109375" style="18" customWidth="1"/>
    <col min="10" max="10" width="30" style="18" customWidth="1"/>
    <col min="11" max="11" width="1.7109375" style="18" customWidth="1"/>
    <col min="12" max="16384" width="9.140625" style="18"/>
  </cols>
  <sheetData>
    <row r="1" spans="1:21" x14ac:dyDescent="0.25">
      <c r="C1" s="73" t="s">
        <v>19</v>
      </c>
      <c r="D1" s="73"/>
      <c r="E1" s="73"/>
      <c r="F1" s="73"/>
      <c r="G1" s="73"/>
      <c r="H1" s="73"/>
      <c r="I1" s="73"/>
      <c r="J1" s="73"/>
    </row>
    <row r="2" spans="1:21" x14ac:dyDescent="0.25">
      <c r="D2" s="74" t="s">
        <v>16</v>
      </c>
      <c r="E2" s="74"/>
      <c r="F2" s="74"/>
      <c r="G2" s="74"/>
      <c r="H2" s="74"/>
    </row>
    <row r="3" spans="1:21" x14ac:dyDescent="0.25">
      <c r="A3" s="75" t="s">
        <v>11</v>
      </c>
      <c r="B3" s="75"/>
      <c r="C3" s="75"/>
      <c r="D3" s="76" t="s">
        <v>29</v>
      </c>
      <c r="E3" s="76"/>
      <c r="F3" s="76"/>
      <c r="G3" s="76"/>
      <c r="H3" s="76"/>
      <c r="I3" s="18" t="s">
        <v>12</v>
      </c>
      <c r="J3" s="18" t="s">
        <v>14</v>
      </c>
    </row>
    <row r="4" spans="1:21" s="25" customFormat="1" ht="63" customHeight="1" x14ac:dyDescent="0.25">
      <c r="A4" s="77" t="s">
        <v>10</v>
      </c>
      <c r="B4" s="77"/>
      <c r="C4" s="77"/>
      <c r="D4" s="78" t="s">
        <v>693</v>
      </c>
      <c r="E4" s="78"/>
      <c r="F4" s="78"/>
      <c r="G4" s="78"/>
      <c r="H4" s="78"/>
      <c r="I4" s="24" t="s">
        <v>13</v>
      </c>
      <c r="J4" s="24" t="s">
        <v>15</v>
      </c>
      <c r="K4" s="37"/>
    </row>
    <row r="5" spans="1:21" s="26" customFormat="1" x14ac:dyDescent="0.25">
      <c r="B5" s="42"/>
      <c r="C5" s="33"/>
      <c r="D5" s="71"/>
      <c r="E5" s="71"/>
      <c r="F5" s="71"/>
      <c r="G5" s="71"/>
      <c r="H5" s="71"/>
      <c r="I5" s="71"/>
      <c r="J5" s="71"/>
      <c r="K5" s="37"/>
    </row>
    <row r="6" spans="1:21" ht="63" x14ac:dyDescent="0.25">
      <c r="A6" s="1" t="s">
        <v>3</v>
      </c>
      <c r="B6" s="36" t="s">
        <v>0</v>
      </c>
      <c r="C6" s="36" t="s">
        <v>1</v>
      </c>
      <c r="D6" s="61" t="s">
        <v>4</v>
      </c>
      <c r="E6" s="36" t="s">
        <v>5</v>
      </c>
      <c r="F6" s="36" t="s">
        <v>6</v>
      </c>
      <c r="G6" s="36" t="s">
        <v>7</v>
      </c>
      <c r="H6" s="66" t="s">
        <v>8</v>
      </c>
      <c r="I6" s="36" t="s">
        <v>9</v>
      </c>
      <c r="J6" s="36" t="s">
        <v>31</v>
      </c>
      <c r="K6" s="17"/>
    </row>
    <row r="7" spans="1:21" x14ac:dyDescent="0.25">
      <c r="A7" s="36">
        <v>1</v>
      </c>
      <c r="B7" s="72">
        <v>2</v>
      </c>
      <c r="C7" s="72"/>
      <c r="D7" s="72"/>
      <c r="E7" s="36">
        <v>3</v>
      </c>
      <c r="F7" s="36">
        <v>4</v>
      </c>
      <c r="G7" s="36">
        <v>5</v>
      </c>
      <c r="H7" s="66">
        <v>6</v>
      </c>
      <c r="I7" s="36">
        <v>7</v>
      </c>
      <c r="J7" s="36">
        <v>8</v>
      </c>
      <c r="K7" s="17"/>
    </row>
    <row r="8" spans="1:21" ht="83.25" customHeight="1" x14ac:dyDescent="0.25">
      <c r="A8" s="62" t="s">
        <v>2</v>
      </c>
      <c r="B8" s="62" t="s">
        <v>33</v>
      </c>
      <c r="C8" s="62" t="s">
        <v>34</v>
      </c>
      <c r="D8" s="65" t="s">
        <v>35</v>
      </c>
      <c r="E8" s="45"/>
      <c r="F8" s="45"/>
      <c r="G8" s="45"/>
      <c r="H8" s="55" t="s">
        <v>51</v>
      </c>
      <c r="I8" s="45"/>
      <c r="J8" s="45"/>
    </row>
    <row r="9" spans="1:21" ht="75" x14ac:dyDescent="0.25">
      <c r="A9" s="62" t="s">
        <v>2</v>
      </c>
      <c r="B9" s="62" t="s">
        <v>36</v>
      </c>
      <c r="C9" s="62" t="s">
        <v>34</v>
      </c>
      <c r="D9" s="65" t="s">
        <v>37</v>
      </c>
      <c r="E9" s="46"/>
      <c r="F9" s="47"/>
      <c r="G9" s="46"/>
      <c r="H9" s="55" t="s">
        <v>52</v>
      </c>
      <c r="I9" s="46"/>
      <c r="J9" s="46"/>
      <c r="K9" s="19"/>
      <c r="L9" s="19"/>
      <c r="M9" s="19"/>
      <c r="N9" s="19"/>
      <c r="O9" s="19"/>
      <c r="P9" s="19"/>
      <c r="Q9" s="19"/>
      <c r="R9" s="19"/>
      <c r="S9" s="19"/>
      <c r="T9" s="19"/>
      <c r="U9" s="19"/>
    </row>
    <row r="10" spans="1:21" ht="105" x14ac:dyDescent="0.25">
      <c r="A10" s="62" t="s">
        <v>2</v>
      </c>
      <c r="B10" s="62" t="s">
        <v>38</v>
      </c>
      <c r="C10" s="62" t="s">
        <v>34</v>
      </c>
      <c r="D10" s="65" t="s">
        <v>39</v>
      </c>
      <c r="E10" s="19"/>
      <c r="F10" s="35"/>
      <c r="G10" s="19"/>
      <c r="H10" s="55" t="s">
        <v>53</v>
      </c>
      <c r="I10" s="19"/>
      <c r="J10" s="19"/>
      <c r="K10" s="19"/>
      <c r="L10" s="19"/>
      <c r="M10" s="19"/>
      <c r="N10" s="19"/>
      <c r="O10" s="19"/>
      <c r="P10" s="19"/>
      <c r="Q10" s="19"/>
      <c r="R10" s="19"/>
      <c r="S10" s="19"/>
      <c r="T10" s="19"/>
      <c r="U10" s="19"/>
    </row>
    <row r="11" spans="1:21" ht="90" x14ac:dyDescent="0.25">
      <c r="A11" s="62" t="s">
        <v>2</v>
      </c>
      <c r="B11" s="62" t="s">
        <v>40</v>
      </c>
      <c r="C11" s="62" t="s">
        <v>34</v>
      </c>
      <c r="D11" s="65" t="s">
        <v>41</v>
      </c>
      <c r="E11" s="19"/>
      <c r="F11" s="19"/>
      <c r="G11" s="19"/>
      <c r="H11" s="55" t="s">
        <v>54</v>
      </c>
      <c r="I11" s="19"/>
      <c r="J11" s="19"/>
      <c r="K11" s="19"/>
      <c r="L11" s="19"/>
      <c r="M11" s="19"/>
      <c r="N11" s="19"/>
      <c r="O11" s="19"/>
      <c r="P11" s="19"/>
      <c r="Q11" s="19"/>
      <c r="R11" s="19"/>
      <c r="S11" s="19"/>
      <c r="T11" s="19"/>
      <c r="U11" s="19"/>
    </row>
    <row r="12" spans="1:21" ht="90" x14ac:dyDescent="0.25">
      <c r="A12" s="62" t="s">
        <v>2</v>
      </c>
      <c r="B12" s="62" t="s">
        <v>42</v>
      </c>
      <c r="C12" s="62" t="s">
        <v>34</v>
      </c>
      <c r="D12" s="65" t="s">
        <v>43</v>
      </c>
      <c r="E12" s="19"/>
      <c r="F12" s="19"/>
      <c r="G12" s="19"/>
      <c r="H12" s="55" t="s">
        <v>55</v>
      </c>
      <c r="I12" s="19"/>
      <c r="J12" s="19"/>
      <c r="K12" s="19"/>
      <c r="L12" s="19"/>
      <c r="M12" s="19"/>
      <c r="N12" s="19"/>
      <c r="O12" s="19"/>
      <c r="P12" s="19"/>
      <c r="Q12" s="19"/>
      <c r="R12" s="19"/>
      <c r="S12" s="19"/>
      <c r="T12" s="19"/>
      <c r="U12" s="19"/>
    </row>
    <row r="13" spans="1:21" ht="315" x14ac:dyDescent="0.25">
      <c r="A13" s="62" t="s">
        <v>2</v>
      </c>
      <c r="B13" s="62" t="s">
        <v>44</v>
      </c>
      <c r="C13" s="62" t="s">
        <v>34</v>
      </c>
      <c r="D13" s="65" t="s">
        <v>45</v>
      </c>
      <c r="E13" s="19"/>
      <c r="F13" s="19"/>
      <c r="G13" s="19"/>
      <c r="H13" s="55" t="s">
        <v>694</v>
      </c>
      <c r="I13" s="19"/>
      <c r="J13" s="19"/>
      <c r="K13" s="19"/>
      <c r="L13" s="19"/>
      <c r="M13" s="19"/>
      <c r="N13" s="19"/>
      <c r="O13" s="19"/>
      <c r="P13" s="19"/>
      <c r="Q13" s="19"/>
      <c r="R13" s="19"/>
      <c r="S13" s="19"/>
      <c r="T13" s="19"/>
      <c r="U13" s="19"/>
    </row>
    <row r="14" spans="1:21" ht="90" x14ac:dyDescent="0.25">
      <c r="A14" s="62" t="s">
        <v>2</v>
      </c>
      <c r="B14" s="62" t="s">
        <v>46</v>
      </c>
      <c r="C14" s="62" t="s">
        <v>34</v>
      </c>
      <c r="D14" s="65" t="s">
        <v>47</v>
      </c>
      <c r="E14" s="43"/>
      <c r="F14" s="43"/>
      <c r="G14" s="43"/>
      <c r="H14" s="55" t="s">
        <v>56</v>
      </c>
      <c r="I14" s="43"/>
      <c r="J14" s="43"/>
      <c r="K14" s="43"/>
      <c r="L14" s="43"/>
      <c r="M14" s="43"/>
      <c r="N14" s="43"/>
      <c r="O14" s="43"/>
      <c r="P14" s="43"/>
      <c r="Q14" s="43"/>
      <c r="R14" s="43"/>
      <c r="S14" s="43"/>
      <c r="T14" s="43"/>
      <c r="U14" s="43"/>
    </row>
    <row r="15" spans="1:21" ht="30" x14ac:dyDescent="0.25">
      <c r="A15" s="2" t="s">
        <v>2</v>
      </c>
      <c r="B15" s="48" t="s">
        <v>48</v>
      </c>
      <c r="C15" s="48" t="s">
        <v>34</v>
      </c>
      <c r="D15" s="48" t="s">
        <v>49</v>
      </c>
      <c r="E15" s="43"/>
      <c r="F15" s="43"/>
      <c r="G15" s="43"/>
      <c r="H15" s="55" t="s">
        <v>57</v>
      </c>
      <c r="I15" s="43"/>
      <c r="J15" s="43"/>
      <c r="K15" s="43"/>
      <c r="L15" s="43"/>
      <c r="M15" s="43"/>
      <c r="N15" s="43"/>
      <c r="O15" s="43"/>
      <c r="P15" s="43"/>
      <c r="Q15" s="43"/>
      <c r="R15" s="43"/>
      <c r="S15" s="43"/>
      <c r="T15" s="43"/>
      <c r="U15" s="43"/>
    </row>
    <row r="16" spans="1:21" ht="90" x14ac:dyDescent="0.25">
      <c r="A16" s="2" t="s">
        <v>2</v>
      </c>
      <c r="B16" s="48" t="s">
        <v>58</v>
      </c>
      <c r="C16" s="48" t="s">
        <v>59</v>
      </c>
      <c r="D16" s="48" t="s">
        <v>60</v>
      </c>
      <c r="E16" s="43"/>
      <c r="F16" s="43"/>
      <c r="G16" s="43"/>
      <c r="H16" s="55" t="s">
        <v>61</v>
      </c>
      <c r="I16" s="43"/>
      <c r="J16" s="43"/>
      <c r="K16" s="43"/>
      <c r="L16" s="43"/>
      <c r="M16" s="43"/>
      <c r="N16" s="43"/>
      <c r="O16" s="43"/>
      <c r="P16" s="43"/>
      <c r="Q16" s="43"/>
      <c r="R16" s="43"/>
      <c r="S16" s="43"/>
      <c r="T16" s="43"/>
      <c r="U16" s="43"/>
    </row>
    <row r="17" spans="1:8" ht="120" x14ac:dyDescent="0.25">
      <c r="A17" s="2" t="s">
        <v>2</v>
      </c>
      <c r="B17" s="48" t="s">
        <v>62</v>
      </c>
      <c r="C17" s="48" t="s">
        <v>59</v>
      </c>
      <c r="D17" s="48" t="s">
        <v>63</v>
      </c>
      <c r="H17" s="55" t="s">
        <v>64</v>
      </c>
    </row>
    <row r="18" spans="1:8" ht="90" x14ac:dyDescent="0.25">
      <c r="A18" s="2" t="s">
        <v>2</v>
      </c>
      <c r="B18" s="48" t="s">
        <v>65</v>
      </c>
      <c r="C18" s="48" t="s">
        <v>59</v>
      </c>
      <c r="D18" s="48" t="s">
        <v>66</v>
      </c>
      <c r="H18" s="55" t="s">
        <v>67</v>
      </c>
    </row>
    <row r="19" spans="1:8" ht="60" x14ac:dyDescent="0.25">
      <c r="A19" s="2" t="s">
        <v>2</v>
      </c>
      <c r="B19" s="48" t="s">
        <v>68</v>
      </c>
      <c r="C19" s="48" t="s">
        <v>59</v>
      </c>
      <c r="D19" s="48" t="s">
        <v>69</v>
      </c>
      <c r="H19" s="55" t="s">
        <v>70</v>
      </c>
    </row>
    <row r="20" spans="1:8" ht="315" x14ac:dyDescent="0.25">
      <c r="A20" s="2" t="s">
        <v>2</v>
      </c>
      <c r="B20" s="48" t="s">
        <v>71</v>
      </c>
      <c r="C20" s="48" t="s">
        <v>59</v>
      </c>
      <c r="D20" s="48" t="s">
        <v>72</v>
      </c>
      <c r="H20" s="55" t="s">
        <v>695</v>
      </c>
    </row>
    <row r="21" spans="1:8" ht="90" x14ac:dyDescent="0.25">
      <c r="A21" s="2" t="s">
        <v>2</v>
      </c>
      <c r="B21" s="48" t="s">
        <v>73</v>
      </c>
      <c r="C21" s="48" t="s">
        <v>59</v>
      </c>
      <c r="D21" s="48" t="s">
        <v>74</v>
      </c>
      <c r="H21" s="55" t="s">
        <v>56</v>
      </c>
    </row>
    <row r="22" spans="1:8" ht="30" x14ac:dyDescent="0.25">
      <c r="A22" s="2" t="s">
        <v>2</v>
      </c>
      <c r="B22" s="48" t="s">
        <v>75</v>
      </c>
      <c r="C22" s="48" t="s">
        <v>59</v>
      </c>
      <c r="D22" s="48" t="s">
        <v>76</v>
      </c>
      <c r="H22" s="55" t="s">
        <v>49</v>
      </c>
    </row>
    <row r="23" spans="1:8" ht="75" x14ac:dyDescent="0.25">
      <c r="A23" s="2" t="s">
        <v>2</v>
      </c>
      <c r="B23" s="48" t="s">
        <v>77</v>
      </c>
      <c r="C23" s="48" t="s">
        <v>78</v>
      </c>
      <c r="D23" s="48" t="s">
        <v>60</v>
      </c>
      <c r="H23" s="55" t="s">
        <v>79</v>
      </c>
    </row>
    <row r="24" spans="1:8" ht="105" x14ac:dyDescent="0.25">
      <c r="A24" s="2" t="s">
        <v>2</v>
      </c>
      <c r="B24" s="48" t="s">
        <v>80</v>
      </c>
      <c r="C24" s="48" t="s">
        <v>78</v>
      </c>
      <c r="D24" s="48" t="s">
        <v>63</v>
      </c>
      <c r="H24" s="55" t="s">
        <v>81</v>
      </c>
    </row>
    <row r="25" spans="1:8" ht="60" x14ac:dyDescent="0.25">
      <c r="A25" s="2" t="s">
        <v>2</v>
      </c>
      <c r="B25" s="48" t="s">
        <v>82</v>
      </c>
      <c r="C25" s="48" t="s">
        <v>78</v>
      </c>
      <c r="D25" s="48" t="s">
        <v>66</v>
      </c>
      <c r="H25" s="55" t="s">
        <v>83</v>
      </c>
    </row>
    <row r="26" spans="1:8" ht="60" x14ac:dyDescent="0.25">
      <c r="A26" s="2" t="s">
        <v>2</v>
      </c>
      <c r="B26" s="48" t="s">
        <v>84</v>
      </c>
      <c r="C26" s="48" t="s">
        <v>78</v>
      </c>
      <c r="D26" s="48" t="s">
        <v>69</v>
      </c>
      <c r="H26" s="55" t="s">
        <v>85</v>
      </c>
    </row>
    <row r="27" spans="1:8" ht="315" x14ac:dyDescent="0.25">
      <c r="A27" s="2" t="s">
        <v>2</v>
      </c>
      <c r="B27" s="48" t="s">
        <v>86</v>
      </c>
      <c r="C27" s="48" t="s">
        <v>78</v>
      </c>
      <c r="D27" s="48" t="s">
        <v>72</v>
      </c>
      <c r="H27" s="55" t="s">
        <v>695</v>
      </c>
    </row>
    <row r="28" spans="1:8" ht="90" x14ac:dyDescent="0.25">
      <c r="A28" s="2" t="s">
        <v>2</v>
      </c>
      <c r="B28" s="48" t="s">
        <v>87</v>
      </c>
      <c r="C28" s="48" t="s">
        <v>78</v>
      </c>
      <c r="D28" s="48" t="s">
        <v>74</v>
      </c>
      <c r="H28" s="55" t="s">
        <v>88</v>
      </c>
    </row>
    <row r="29" spans="1:8" ht="30" x14ac:dyDescent="0.25">
      <c r="A29" s="2" t="s">
        <v>2</v>
      </c>
      <c r="B29" s="48" t="s">
        <v>89</v>
      </c>
      <c r="C29" s="48" t="s">
        <v>78</v>
      </c>
      <c r="D29" s="48" t="s">
        <v>76</v>
      </c>
      <c r="H29" s="55" t="s">
        <v>49</v>
      </c>
    </row>
    <row r="30" spans="1:8" ht="60" x14ac:dyDescent="0.25">
      <c r="A30" s="2" t="s">
        <v>2</v>
      </c>
      <c r="B30" s="48" t="s">
        <v>90</v>
      </c>
      <c r="C30" s="48" t="s">
        <v>91</v>
      </c>
      <c r="D30" s="48" t="s">
        <v>60</v>
      </c>
      <c r="H30" s="55" t="s">
        <v>92</v>
      </c>
    </row>
    <row r="31" spans="1:8" ht="60" x14ac:dyDescent="0.25">
      <c r="A31" s="2" t="s">
        <v>2</v>
      </c>
      <c r="B31" s="48" t="s">
        <v>93</v>
      </c>
      <c r="C31" s="48" t="s">
        <v>91</v>
      </c>
      <c r="D31" s="48" t="s">
        <v>63</v>
      </c>
      <c r="H31" s="55" t="s">
        <v>94</v>
      </c>
    </row>
    <row r="32" spans="1:8" ht="60" x14ac:dyDescent="0.25">
      <c r="A32" s="2" t="s">
        <v>2</v>
      </c>
      <c r="B32" s="48" t="s">
        <v>95</v>
      </c>
      <c r="C32" s="48" t="s">
        <v>91</v>
      </c>
      <c r="D32" s="48" t="s">
        <v>96</v>
      </c>
      <c r="H32" s="55" t="s">
        <v>97</v>
      </c>
    </row>
    <row r="33" spans="1:8" ht="60" x14ac:dyDescent="0.25">
      <c r="A33" s="2" t="s">
        <v>2</v>
      </c>
      <c r="B33" s="48" t="s">
        <v>98</v>
      </c>
      <c r="C33" s="48" t="s">
        <v>91</v>
      </c>
      <c r="D33" s="48" t="s">
        <v>69</v>
      </c>
      <c r="H33" s="55" t="s">
        <v>99</v>
      </c>
    </row>
    <row r="34" spans="1:8" ht="315" x14ac:dyDescent="0.25">
      <c r="A34" s="2" t="s">
        <v>2</v>
      </c>
      <c r="B34" s="48" t="s">
        <v>100</v>
      </c>
      <c r="C34" s="48" t="s">
        <v>91</v>
      </c>
      <c r="D34" s="48" t="s">
        <v>72</v>
      </c>
      <c r="H34" s="55" t="s">
        <v>695</v>
      </c>
    </row>
    <row r="35" spans="1:8" ht="90" x14ac:dyDescent="0.25">
      <c r="A35" s="2" t="s">
        <v>2</v>
      </c>
      <c r="B35" s="48" t="s">
        <v>102</v>
      </c>
      <c r="C35" s="48" t="s">
        <v>91</v>
      </c>
      <c r="D35" s="48" t="s">
        <v>74</v>
      </c>
      <c r="H35" s="55" t="s">
        <v>88</v>
      </c>
    </row>
    <row r="36" spans="1:8" ht="60" x14ac:dyDescent="0.25">
      <c r="A36" s="2" t="s">
        <v>2</v>
      </c>
      <c r="B36" s="48" t="s">
        <v>103</v>
      </c>
      <c r="C36" s="48" t="s">
        <v>91</v>
      </c>
      <c r="D36" s="48" t="s">
        <v>76</v>
      </c>
      <c r="H36" s="55" t="s">
        <v>57</v>
      </c>
    </row>
    <row r="37" spans="1:8" ht="45" x14ac:dyDescent="0.25">
      <c r="A37" s="2" t="s">
        <v>2</v>
      </c>
      <c r="B37" s="48" t="s">
        <v>104</v>
      </c>
      <c r="C37" s="48" t="s">
        <v>105</v>
      </c>
      <c r="D37" s="48" t="s">
        <v>60</v>
      </c>
      <c r="H37" s="55" t="s">
        <v>106</v>
      </c>
    </row>
    <row r="38" spans="1:8" ht="60" x14ac:dyDescent="0.25">
      <c r="A38" s="2" t="s">
        <v>2</v>
      </c>
      <c r="B38" s="48" t="s">
        <v>107</v>
      </c>
      <c r="C38" s="48" t="s">
        <v>105</v>
      </c>
      <c r="D38" s="48" t="s">
        <v>63</v>
      </c>
      <c r="H38" s="55" t="s">
        <v>108</v>
      </c>
    </row>
    <row r="39" spans="1:8" ht="60" x14ac:dyDescent="0.25">
      <c r="A39" s="2" t="s">
        <v>2</v>
      </c>
      <c r="B39" s="48" t="s">
        <v>109</v>
      </c>
      <c r="C39" s="48" t="s">
        <v>105</v>
      </c>
      <c r="D39" s="48" t="s">
        <v>66</v>
      </c>
      <c r="H39" s="55" t="s">
        <v>110</v>
      </c>
    </row>
    <row r="40" spans="1:8" ht="45" x14ac:dyDescent="0.25">
      <c r="A40" s="2" t="s">
        <v>2</v>
      </c>
      <c r="B40" s="48" t="s">
        <v>111</v>
      </c>
      <c r="C40" s="48" t="s">
        <v>105</v>
      </c>
      <c r="D40" s="48" t="s">
        <v>69</v>
      </c>
      <c r="H40" s="55" t="s">
        <v>112</v>
      </c>
    </row>
    <row r="41" spans="1:8" ht="60" x14ac:dyDescent="0.25">
      <c r="A41" s="2" t="s">
        <v>2</v>
      </c>
      <c r="B41" s="48" t="s">
        <v>113</v>
      </c>
      <c r="C41" s="48" t="s">
        <v>105</v>
      </c>
      <c r="D41" s="48" t="s">
        <v>43</v>
      </c>
      <c r="H41" s="55" t="s">
        <v>114</v>
      </c>
    </row>
    <row r="42" spans="1:8" ht="315" x14ac:dyDescent="0.25">
      <c r="A42" s="2" t="s">
        <v>2</v>
      </c>
      <c r="B42" s="48" t="s">
        <v>115</v>
      </c>
      <c r="C42" s="48" t="s">
        <v>105</v>
      </c>
      <c r="D42" s="48" t="s">
        <v>72</v>
      </c>
      <c r="H42" s="55" t="s">
        <v>695</v>
      </c>
    </row>
    <row r="43" spans="1:8" ht="90" x14ac:dyDescent="0.25">
      <c r="A43" s="2" t="s">
        <v>2</v>
      </c>
      <c r="B43" s="48" t="s">
        <v>116</v>
      </c>
      <c r="C43" s="48" t="s">
        <v>105</v>
      </c>
      <c r="D43" s="48" t="s">
        <v>74</v>
      </c>
      <c r="H43" s="55" t="s">
        <v>56</v>
      </c>
    </row>
    <row r="44" spans="1:8" ht="45" x14ac:dyDescent="0.25">
      <c r="A44" s="2" t="s">
        <v>2</v>
      </c>
      <c r="B44" s="48" t="s">
        <v>117</v>
      </c>
      <c r="C44" s="48" t="s">
        <v>105</v>
      </c>
      <c r="D44" s="48" t="s">
        <v>76</v>
      </c>
      <c r="H44" s="55" t="s">
        <v>57</v>
      </c>
    </row>
    <row r="45" spans="1:8" ht="409.5" x14ac:dyDescent="0.25">
      <c r="A45" s="2" t="s">
        <v>2</v>
      </c>
      <c r="B45" s="48" t="s">
        <v>118</v>
      </c>
      <c r="C45" s="48" t="s">
        <v>119</v>
      </c>
      <c r="D45" s="48" t="s">
        <v>120</v>
      </c>
      <c r="H45" s="55" t="s">
        <v>121</v>
      </c>
    </row>
    <row r="46" spans="1:8" ht="150" x14ac:dyDescent="0.25">
      <c r="A46" s="2" t="s">
        <v>2</v>
      </c>
      <c r="B46" s="48" t="s">
        <v>122</v>
      </c>
      <c r="C46" s="48" t="s">
        <v>119</v>
      </c>
      <c r="D46" s="48" t="s">
        <v>123</v>
      </c>
      <c r="H46" s="55" t="s">
        <v>124</v>
      </c>
    </row>
    <row r="47" spans="1:8" ht="195" x14ac:dyDescent="0.25">
      <c r="A47" s="2" t="s">
        <v>2</v>
      </c>
      <c r="B47" s="48" t="s">
        <v>125</v>
      </c>
      <c r="C47" s="48" t="s">
        <v>119</v>
      </c>
      <c r="D47" s="48" t="s">
        <v>126</v>
      </c>
      <c r="H47" s="55" t="s">
        <v>127</v>
      </c>
    </row>
    <row r="48" spans="1:8" ht="75" x14ac:dyDescent="0.25">
      <c r="A48" s="2" t="s">
        <v>2</v>
      </c>
      <c r="B48" s="48" t="s">
        <v>128</v>
      </c>
      <c r="C48" s="48" t="s">
        <v>119</v>
      </c>
      <c r="D48" s="48" t="s">
        <v>129</v>
      </c>
      <c r="H48" s="55" t="s">
        <v>130</v>
      </c>
    </row>
    <row r="49" spans="1:8" ht="195" x14ac:dyDescent="0.25">
      <c r="A49" s="2" t="s">
        <v>2</v>
      </c>
      <c r="B49" s="48" t="s">
        <v>131</v>
      </c>
      <c r="C49" s="48" t="s">
        <v>119</v>
      </c>
      <c r="D49" s="48" t="s">
        <v>132</v>
      </c>
      <c r="H49" s="55" t="s">
        <v>133</v>
      </c>
    </row>
    <row r="50" spans="1:8" ht="240" x14ac:dyDescent="0.25">
      <c r="A50" s="2" t="s">
        <v>2</v>
      </c>
      <c r="B50" s="48" t="s">
        <v>134</v>
      </c>
      <c r="C50" s="48" t="s">
        <v>119</v>
      </c>
      <c r="D50" s="48" t="s">
        <v>135</v>
      </c>
      <c r="H50" s="55" t="s">
        <v>136</v>
      </c>
    </row>
    <row r="51" spans="1:8" ht="105" x14ac:dyDescent="0.25">
      <c r="A51" s="2" t="s">
        <v>2</v>
      </c>
      <c r="B51" s="48" t="s">
        <v>137</v>
      </c>
      <c r="C51" s="48" t="s">
        <v>119</v>
      </c>
      <c r="D51" s="48" t="s">
        <v>138</v>
      </c>
      <c r="H51" s="55" t="s">
        <v>139</v>
      </c>
    </row>
    <row r="52" spans="1:8" ht="90" x14ac:dyDescent="0.25">
      <c r="A52" s="2" t="s">
        <v>2</v>
      </c>
      <c r="B52" s="48" t="s">
        <v>140</v>
      </c>
      <c r="C52" s="48" t="s">
        <v>119</v>
      </c>
      <c r="D52" s="48" t="s">
        <v>141</v>
      </c>
      <c r="H52" s="55" t="s">
        <v>142</v>
      </c>
    </row>
    <row r="53" spans="1:8" ht="120" x14ac:dyDescent="0.25">
      <c r="A53" s="2" t="s">
        <v>2</v>
      </c>
      <c r="B53" s="48" t="s">
        <v>143</v>
      </c>
      <c r="C53" s="48" t="s">
        <v>119</v>
      </c>
      <c r="D53" s="48" t="s">
        <v>144</v>
      </c>
      <c r="H53" s="55" t="s">
        <v>145</v>
      </c>
    </row>
    <row r="54" spans="1:8" ht="45" x14ac:dyDescent="0.25">
      <c r="A54" s="2" t="s">
        <v>2</v>
      </c>
      <c r="B54" s="48" t="s">
        <v>146</v>
      </c>
      <c r="C54" s="48" t="s">
        <v>119</v>
      </c>
      <c r="D54" s="48" t="s">
        <v>147</v>
      </c>
      <c r="H54" s="55" t="s">
        <v>148</v>
      </c>
    </row>
    <row r="55" spans="1:8" ht="315" x14ac:dyDescent="0.25">
      <c r="A55" s="2" t="s">
        <v>2</v>
      </c>
      <c r="B55" s="48" t="s">
        <v>149</v>
      </c>
      <c r="C55" s="48" t="s">
        <v>119</v>
      </c>
      <c r="D55" s="48" t="s">
        <v>72</v>
      </c>
      <c r="H55" s="55" t="s">
        <v>695</v>
      </c>
    </row>
    <row r="56" spans="1:8" ht="90" x14ac:dyDescent="0.25">
      <c r="A56" s="2" t="s">
        <v>2</v>
      </c>
      <c r="B56" s="48" t="s">
        <v>150</v>
      </c>
      <c r="C56" s="48" t="s">
        <v>119</v>
      </c>
      <c r="D56" s="48" t="s">
        <v>74</v>
      </c>
      <c r="H56" s="55" t="s">
        <v>56</v>
      </c>
    </row>
    <row r="57" spans="1:8" ht="30" x14ac:dyDescent="0.25">
      <c r="A57" s="2" t="s">
        <v>2</v>
      </c>
      <c r="B57" s="48" t="s">
        <v>151</v>
      </c>
      <c r="C57" s="48" t="s">
        <v>119</v>
      </c>
      <c r="D57" s="48" t="s">
        <v>76</v>
      </c>
      <c r="H57" s="55" t="s">
        <v>49</v>
      </c>
    </row>
    <row r="58" spans="1:8" ht="210" x14ac:dyDescent="0.25">
      <c r="A58" s="2" t="s">
        <v>2</v>
      </c>
      <c r="B58" s="48" t="s">
        <v>152</v>
      </c>
      <c r="C58" s="48" t="s">
        <v>153</v>
      </c>
      <c r="D58" s="48" t="s">
        <v>154</v>
      </c>
      <c r="H58" s="55" t="s">
        <v>155</v>
      </c>
    </row>
    <row r="59" spans="1:8" ht="225" x14ac:dyDescent="0.25">
      <c r="A59" s="2" t="s">
        <v>2</v>
      </c>
      <c r="B59" s="48" t="s">
        <v>156</v>
      </c>
      <c r="C59" s="48" t="s">
        <v>153</v>
      </c>
      <c r="D59" s="48" t="s">
        <v>157</v>
      </c>
      <c r="H59" s="55" t="s">
        <v>158</v>
      </c>
    </row>
    <row r="60" spans="1:8" ht="75" x14ac:dyDescent="0.25">
      <c r="A60" s="2" t="s">
        <v>2</v>
      </c>
      <c r="B60" s="48" t="s">
        <v>159</v>
      </c>
      <c r="C60" s="48" t="s">
        <v>153</v>
      </c>
      <c r="D60" s="48" t="s">
        <v>160</v>
      </c>
      <c r="H60" s="55" t="s">
        <v>161</v>
      </c>
    </row>
    <row r="61" spans="1:8" ht="120" x14ac:dyDescent="0.25">
      <c r="A61" s="2" t="s">
        <v>2</v>
      </c>
      <c r="B61" s="48" t="s">
        <v>162</v>
      </c>
      <c r="C61" s="48" t="s">
        <v>153</v>
      </c>
      <c r="D61" s="48" t="s">
        <v>163</v>
      </c>
      <c r="H61" s="55" t="s">
        <v>164</v>
      </c>
    </row>
    <row r="62" spans="1:8" ht="150" x14ac:dyDescent="0.25">
      <c r="A62" s="2" t="s">
        <v>2</v>
      </c>
      <c r="B62" s="48" t="s">
        <v>165</v>
      </c>
      <c r="C62" s="48" t="s">
        <v>153</v>
      </c>
      <c r="D62" s="48" t="s">
        <v>166</v>
      </c>
      <c r="H62" s="55" t="s">
        <v>167</v>
      </c>
    </row>
    <row r="63" spans="1:8" ht="75" x14ac:dyDescent="0.25">
      <c r="A63" s="2" t="s">
        <v>2</v>
      </c>
      <c r="B63" s="48" t="s">
        <v>168</v>
      </c>
      <c r="C63" s="48" t="s">
        <v>153</v>
      </c>
      <c r="D63" s="48" t="s">
        <v>169</v>
      </c>
      <c r="H63" s="55" t="s">
        <v>170</v>
      </c>
    </row>
    <row r="64" spans="1:8" ht="120" x14ac:dyDescent="0.25">
      <c r="A64" s="2" t="s">
        <v>2</v>
      </c>
      <c r="B64" s="48" t="s">
        <v>171</v>
      </c>
      <c r="C64" s="48" t="s">
        <v>153</v>
      </c>
      <c r="D64" s="48" t="s">
        <v>172</v>
      </c>
      <c r="H64" s="55" t="s">
        <v>101</v>
      </c>
    </row>
    <row r="65" spans="1:8" ht="90" x14ac:dyDescent="0.25">
      <c r="A65" s="2" t="s">
        <v>2</v>
      </c>
      <c r="B65" s="48" t="s">
        <v>173</v>
      </c>
      <c r="C65" s="48" t="s">
        <v>153</v>
      </c>
      <c r="D65" s="48" t="s">
        <v>47</v>
      </c>
      <c r="H65" s="55" t="s">
        <v>56</v>
      </c>
    </row>
    <row r="66" spans="1:8" ht="30" x14ac:dyDescent="0.25">
      <c r="A66" s="2" t="s">
        <v>2</v>
      </c>
      <c r="B66" s="48" t="s">
        <v>174</v>
      </c>
      <c r="C66" s="48" t="s">
        <v>153</v>
      </c>
      <c r="D66" s="48" t="s">
        <v>49</v>
      </c>
      <c r="H66" s="55" t="s">
        <v>49</v>
      </c>
    </row>
    <row r="67" spans="1:8" ht="60" x14ac:dyDescent="0.25">
      <c r="A67" s="2" t="s">
        <v>2</v>
      </c>
      <c r="B67" s="48">
        <v>8</v>
      </c>
      <c r="C67" s="48" t="s">
        <v>175</v>
      </c>
      <c r="D67" s="48" t="s">
        <v>175</v>
      </c>
      <c r="H67" s="55" t="s">
        <v>176</v>
      </c>
    </row>
    <row r="68" spans="1:8" ht="165" x14ac:dyDescent="0.25">
      <c r="A68" s="2" t="s">
        <v>2</v>
      </c>
      <c r="B68" s="48">
        <v>9</v>
      </c>
      <c r="C68" s="48" t="s">
        <v>177</v>
      </c>
      <c r="D68" s="48" t="s">
        <v>177</v>
      </c>
      <c r="H68" s="55" t="s">
        <v>178</v>
      </c>
    </row>
    <row r="69" spans="1:8" ht="225" x14ac:dyDescent="0.25">
      <c r="A69" s="2" t="s">
        <v>2</v>
      </c>
      <c r="B69" s="48">
        <v>10</v>
      </c>
      <c r="C69" s="48" t="s">
        <v>179</v>
      </c>
      <c r="D69" s="48" t="s">
        <v>179</v>
      </c>
      <c r="H69" s="55" t="s">
        <v>180</v>
      </c>
    </row>
    <row r="70" spans="1:8" ht="150" x14ac:dyDescent="0.25">
      <c r="A70" s="2" t="s">
        <v>2</v>
      </c>
      <c r="B70" s="48">
        <v>11</v>
      </c>
      <c r="C70" s="48" t="s">
        <v>181</v>
      </c>
      <c r="D70" s="48" t="s">
        <v>181</v>
      </c>
      <c r="H70" s="55" t="s">
        <v>182</v>
      </c>
    </row>
    <row r="71" spans="1:8" ht="135" x14ac:dyDescent="0.25">
      <c r="A71" s="2" t="s">
        <v>2</v>
      </c>
      <c r="B71" s="48" t="s">
        <v>183</v>
      </c>
      <c r="C71" s="48" t="s">
        <v>184</v>
      </c>
      <c r="D71" s="48" t="s">
        <v>185</v>
      </c>
      <c r="H71" s="55" t="s">
        <v>186</v>
      </c>
    </row>
    <row r="72" spans="1:8" ht="165" x14ac:dyDescent="0.25">
      <c r="A72" s="2" t="s">
        <v>2</v>
      </c>
      <c r="B72" s="48" t="s">
        <v>187</v>
      </c>
      <c r="C72" s="48" t="s">
        <v>184</v>
      </c>
      <c r="D72" s="48" t="s">
        <v>188</v>
      </c>
      <c r="H72" s="55" t="s">
        <v>189</v>
      </c>
    </row>
    <row r="73" spans="1:8" ht="165" x14ac:dyDescent="0.25">
      <c r="A73" s="2" t="s">
        <v>2</v>
      </c>
      <c r="B73" s="48" t="s">
        <v>190</v>
      </c>
      <c r="C73" s="48" t="s">
        <v>184</v>
      </c>
      <c r="D73" s="48" t="s">
        <v>191</v>
      </c>
      <c r="H73" s="55" t="s">
        <v>192</v>
      </c>
    </row>
    <row r="74" spans="1:8" ht="90" x14ac:dyDescent="0.25">
      <c r="A74" s="2" t="s">
        <v>2</v>
      </c>
      <c r="B74" s="48" t="s">
        <v>193</v>
      </c>
      <c r="C74" s="48" t="s">
        <v>184</v>
      </c>
      <c r="D74" s="48" t="s">
        <v>169</v>
      </c>
      <c r="H74" s="55" t="s">
        <v>194</v>
      </c>
    </row>
    <row r="75" spans="1:8" ht="315" x14ac:dyDescent="0.25">
      <c r="A75" s="2" t="s">
        <v>2</v>
      </c>
      <c r="B75" s="48" t="s">
        <v>195</v>
      </c>
      <c r="C75" s="48" t="s">
        <v>184</v>
      </c>
      <c r="D75" s="48" t="s">
        <v>196</v>
      </c>
      <c r="H75" s="55" t="s">
        <v>695</v>
      </c>
    </row>
    <row r="76" spans="1:8" ht="90" x14ac:dyDescent="0.25">
      <c r="A76" s="2" t="s">
        <v>2</v>
      </c>
      <c r="B76" s="48" t="s">
        <v>197</v>
      </c>
      <c r="C76" s="48" t="s">
        <v>184</v>
      </c>
      <c r="D76" s="48" t="s">
        <v>198</v>
      </c>
      <c r="H76" s="55" t="s">
        <v>56</v>
      </c>
    </row>
    <row r="77" spans="1:8" ht="45" x14ac:dyDescent="0.25">
      <c r="A77" s="2" t="s">
        <v>2</v>
      </c>
      <c r="B77" s="48" t="s">
        <v>199</v>
      </c>
      <c r="C77" s="48" t="s">
        <v>184</v>
      </c>
      <c r="D77" s="48" t="s">
        <v>49</v>
      </c>
      <c r="H77" s="55" t="s">
        <v>49</v>
      </c>
    </row>
    <row r="78" spans="1:8" ht="210" x14ac:dyDescent="0.25">
      <c r="A78" s="2" t="s">
        <v>2</v>
      </c>
      <c r="B78" s="48" t="s">
        <v>200</v>
      </c>
      <c r="C78" s="48" t="s">
        <v>201</v>
      </c>
      <c r="D78" s="48" t="s">
        <v>202</v>
      </c>
      <c r="H78" s="55" t="s">
        <v>203</v>
      </c>
    </row>
    <row r="79" spans="1:8" ht="216.75" x14ac:dyDescent="0.25">
      <c r="A79" s="2" t="s">
        <v>2</v>
      </c>
      <c r="B79" s="48" t="s">
        <v>204</v>
      </c>
      <c r="C79" s="48" t="s">
        <v>201</v>
      </c>
      <c r="D79" s="48" t="s">
        <v>205</v>
      </c>
      <c r="H79" s="56" t="s">
        <v>206</v>
      </c>
    </row>
    <row r="80" spans="1:8" ht="140.25" x14ac:dyDescent="0.25">
      <c r="A80" s="2" t="s">
        <v>2</v>
      </c>
      <c r="B80" s="48" t="s">
        <v>207</v>
      </c>
      <c r="C80" s="49" t="s">
        <v>201</v>
      </c>
      <c r="D80" s="49" t="s">
        <v>208</v>
      </c>
      <c r="H80" s="56" t="s">
        <v>209</v>
      </c>
    </row>
    <row r="81" spans="1:8" ht="105" x14ac:dyDescent="0.25">
      <c r="A81" s="2" t="s">
        <v>2</v>
      </c>
      <c r="B81" s="48" t="s">
        <v>210</v>
      </c>
      <c r="C81" s="49" t="s">
        <v>201</v>
      </c>
      <c r="D81" s="49" t="s">
        <v>169</v>
      </c>
      <c r="H81" s="67" t="s">
        <v>211</v>
      </c>
    </row>
    <row r="82" spans="1:8" ht="315" x14ac:dyDescent="0.25">
      <c r="A82" s="2" t="s">
        <v>2</v>
      </c>
      <c r="B82" s="48" t="s">
        <v>212</v>
      </c>
      <c r="C82" s="49" t="s">
        <v>201</v>
      </c>
      <c r="D82" s="49" t="s">
        <v>196</v>
      </c>
      <c r="H82" s="55" t="s">
        <v>695</v>
      </c>
    </row>
    <row r="83" spans="1:8" ht="90" x14ac:dyDescent="0.25">
      <c r="A83" s="2" t="s">
        <v>2</v>
      </c>
      <c r="B83" s="48" t="s">
        <v>213</v>
      </c>
      <c r="C83" s="49" t="s">
        <v>201</v>
      </c>
      <c r="D83" s="49" t="s">
        <v>198</v>
      </c>
      <c r="H83" s="67" t="s">
        <v>56</v>
      </c>
    </row>
    <row r="84" spans="1:8" ht="30" x14ac:dyDescent="0.25">
      <c r="A84" s="2" t="s">
        <v>2</v>
      </c>
      <c r="B84" s="48" t="s">
        <v>214</v>
      </c>
      <c r="C84" s="49" t="s">
        <v>201</v>
      </c>
      <c r="D84" s="49" t="s">
        <v>49</v>
      </c>
      <c r="H84" s="67" t="s">
        <v>49</v>
      </c>
    </row>
    <row r="85" spans="1:8" ht="210" x14ac:dyDescent="0.25">
      <c r="A85" s="2" t="s">
        <v>2</v>
      </c>
      <c r="B85" s="48" t="s">
        <v>215</v>
      </c>
      <c r="C85" s="49" t="s">
        <v>216</v>
      </c>
      <c r="D85" s="49" t="s">
        <v>217</v>
      </c>
      <c r="H85" s="67" t="s">
        <v>218</v>
      </c>
    </row>
    <row r="86" spans="1:8" ht="180" x14ac:dyDescent="0.25">
      <c r="A86" s="2" t="s">
        <v>2</v>
      </c>
      <c r="B86" s="48" t="s">
        <v>219</v>
      </c>
      <c r="C86" s="49" t="s">
        <v>216</v>
      </c>
      <c r="D86" s="49" t="s">
        <v>157</v>
      </c>
      <c r="H86" s="67" t="s">
        <v>220</v>
      </c>
    </row>
    <row r="87" spans="1:8" ht="150" x14ac:dyDescent="0.25">
      <c r="A87" s="2" t="s">
        <v>2</v>
      </c>
      <c r="B87" s="48" t="s">
        <v>221</v>
      </c>
      <c r="C87" s="49" t="s">
        <v>216</v>
      </c>
      <c r="D87" s="49" t="s">
        <v>166</v>
      </c>
      <c r="H87" s="67" t="s">
        <v>222</v>
      </c>
    </row>
    <row r="88" spans="1:8" ht="315" x14ac:dyDescent="0.25">
      <c r="A88" s="2" t="s">
        <v>2</v>
      </c>
      <c r="B88" s="48" t="s">
        <v>223</v>
      </c>
      <c r="C88" s="49" t="s">
        <v>216</v>
      </c>
      <c r="D88" s="49" t="s">
        <v>196</v>
      </c>
      <c r="H88" s="55" t="s">
        <v>695</v>
      </c>
    </row>
    <row r="89" spans="1:8" ht="90" x14ac:dyDescent="0.25">
      <c r="A89" s="2" t="s">
        <v>2</v>
      </c>
      <c r="B89" s="48" t="s">
        <v>224</v>
      </c>
      <c r="C89" s="49" t="s">
        <v>216</v>
      </c>
      <c r="D89" s="49" t="s">
        <v>198</v>
      </c>
      <c r="H89" s="67" t="s">
        <v>56</v>
      </c>
    </row>
    <row r="90" spans="1:8" ht="30" x14ac:dyDescent="0.25">
      <c r="A90" s="2" t="s">
        <v>2</v>
      </c>
      <c r="B90" s="48" t="s">
        <v>225</v>
      </c>
      <c r="C90" s="49" t="s">
        <v>216</v>
      </c>
      <c r="D90" s="49" t="s">
        <v>49</v>
      </c>
      <c r="H90" s="67" t="s">
        <v>49</v>
      </c>
    </row>
    <row r="91" spans="1:8" ht="105" x14ac:dyDescent="0.25">
      <c r="A91" s="2" t="s">
        <v>2</v>
      </c>
      <c r="B91" s="48" t="s">
        <v>226</v>
      </c>
      <c r="C91" s="49" t="s">
        <v>227</v>
      </c>
      <c r="D91" s="49" t="s">
        <v>228</v>
      </c>
      <c r="H91" s="67" t="s">
        <v>229</v>
      </c>
    </row>
    <row r="92" spans="1:8" ht="180" x14ac:dyDescent="0.25">
      <c r="A92" s="2" t="s">
        <v>2</v>
      </c>
      <c r="B92" s="48" t="s">
        <v>230</v>
      </c>
      <c r="C92" s="49" t="s">
        <v>227</v>
      </c>
      <c r="D92" s="49" t="s">
        <v>231</v>
      </c>
      <c r="H92" s="67" t="s">
        <v>232</v>
      </c>
    </row>
    <row r="93" spans="1:8" ht="315" x14ac:dyDescent="0.25">
      <c r="A93" s="2" t="s">
        <v>2</v>
      </c>
      <c r="B93" s="48" t="s">
        <v>233</v>
      </c>
      <c r="C93" s="49" t="s">
        <v>227</v>
      </c>
      <c r="D93" s="49" t="s">
        <v>196</v>
      </c>
      <c r="H93" s="55" t="s">
        <v>695</v>
      </c>
    </row>
    <row r="94" spans="1:8" ht="90" x14ac:dyDescent="0.25">
      <c r="A94" s="2" t="s">
        <v>2</v>
      </c>
      <c r="B94" s="48" t="s">
        <v>234</v>
      </c>
      <c r="C94" s="49" t="s">
        <v>227</v>
      </c>
      <c r="D94" s="49" t="s">
        <v>198</v>
      </c>
      <c r="H94" s="67" t="s">
        <v>56</v>
      </c>
    </row>
    <row r="95" spans="1:8" ht="45" x14ac:dyDescent="0.25">
      <c r="A95" s="2" t="s">
        <v>2</v>
      </c>
      <c r="B95" s="48" t="s">
        <v>235</v>
      </c>
      <c r="C95" s="49" t="s">
        <v>227</v>
      </c>
      <c r="D95" s="49" t="s">
        <v>49</v>
      </c>
      <c r="H95" s="67" t="s">
        <v>49</v>
      </c>
    </row>
    <row r="96" spans="1:8" ht="120" x14ac:dyDescent="0.25">
      <c r="A96" s="2" t="s">
        <v>2</v>
      </c>
      <c r="B96" s="48" t="s">
        <v>236</v>
      </c>
      <c r="C96" s="49" t="s">
        <v>237</v>
      </c>
      <c r="D96" s="49" t="s">
        <v>238</v>
      </c>
      <c r="H96" s="67" t="s">
        <v>239</v>
      </c>
    </row>
    <row r="97" spans="1:8" ht="120" x14ac:dyDescent="0.25">
      <c r="A97" s="2" t="s">
        <v>2</v>
      </c>
      <c r="B97" s="48" t="s">
        <v>240</v>
      </c>
      <c r="C97" s="49" t="s">
        <v>237</v>
      </c>
      <c r="D97" s="49" t="s">
        <v>241</v>
      </c>
      <c r="H97" s="67" t="s">
        <v>242</v>
      </c>
    </row>
    <row r="98" spans="1:8" ht="60" x14ac:dyDescent="0.25">
      <c r="A98" s="2" t="s">
        <v>2</v>
      </c>
      <c r="B98" s="48" t="s">
        <v>243</v>
      </c>
      <c r="C98" s="49" t="s">
        <v>237</v>
      </c>
      <c r="D98" s="49" t="s">
        <v>244</v>
      </c>
      <c r="H98" s="67" t="s">
        <v>245</v>
      </c>
    </row>
    <row r="99" spans="1:8" ht="60" x14ac:dyDescent="0.25">
      <c r="A99" s="2" t="s">
        <v>2</v>
      </c>
      <c r="B99" s="48" t="s">
        <v>246</v>
      </c>
      <c r="C99" s="49" t="s">
        <v>237</v>
      </c>
      <c r="D99" s="49" t="s">
        <v>247</v>
      </c>
      <c r="H99" s="67" t="s">
        <v>248</v>
      </c>
    </row>
    <row r="100" spans="1:8" ht="45" x14ac:dyDescent="0.25">
      <c r="A100" s="2" t="s">
        <v>2</v>
      </c>
      <c r="B100" s="48" t="s">
        <v>249</v>
      </c>
      <c r="C100" s="49" t="s">
        <v>237</v>
      </c>
      <c r="D100" s="49" t="s">
        <v>250</v>
      </c>
      <c r="H100" s="67" t="s">
        <v>251</v>
      </c>
    </row>
    <row r="101" spans="1:8" ht="315" x14ac:dyDescent="0.25">
      <c r="A101" s="2" t="s">
        <v>2</v>
      </c>
      <c r="B101" s="48" t="s">
        <v>252</v>
      </c>
      <c r="C101" s="49" t="s">
        <v>237</v>
      </c>
      <c r="D101" s="49" t="s">
        <v>196</v>
      </c>
      <c r="H101" s="55" t="s">
        <v>695</v>
      </c>
    </row>
    <row r="102" spans="1:8" ht="90" x14ac:dyDescent="0.25">
      <c r="A102" s="2" t="s">
        <v>2</v>
      </c>
      <c r="B102" s="48" t="s">
        <v>253</v>
      </c>
      <c r="C102" s="49" t="s">
        <v>237</v>
      </c>
      <c r="D102" s="49" t="s">
        <v>198</v>
      </c>
      <c r="H102" s="67" t="s">
        <v>56</v>
      </c>
    </row>
    <row r="103" spans="1:8" ht="45" x14ac:dyDescent="0.25">
      <c r="A103" s="2" t="s">
        <v>2</v>
      </c>
      <c r="B103" s="48" t="s">
        <v>254</v>
      </c>
      <c r="C103" s="49" t="s">
        <v>237</v>
      </c>
      <c r="D103" s="49" t="s">
        <v>49</v>
      </c>
      <c r="H103" s="67" t="s">
        <v>49</v>
      </c>
    </row>
    <row r="104" spans="1:8" ht="120" x14ac:dyDescent="0.25">
      <c r="A104" s="2" t="s">
        <v>2</v>
      </c>
      <c r="B104" s="48" t="s">
        <v>255</v>
      </c>
      <c r="C104" s="49" t="s">
        <v>256</v>
      </c>
      <c r="D104" s="49" t="s">
        <v>238</v>
      </c>
      <c r="H104" s="67" t="s">
        <v>257</v>
      </c>
    </row>
    <row r="105" spans="1:8" ht="90" x14ac:dyDescent="0.25">
      <c r="A105" s="2" t="s">
        <v>2</v>
      </c>
      <c r="B105" s="48" t="s">
        <v>258</v>
      </c>
      <c r="C105" s="49" t="s">
        <v>256</v>
      </c>
      <c r="D105" s="49" t="s">
        <v>259</v>
      </c>
      <c r="H105" s="67" t="s">
        <v>260</v>
      </c>
    </row>
    <row r="106" spans="1:8" ht="75" x14ac:dyDescent="0.25">
      <c r="A106" s="2" t="s">
        <v>2</v>
      </c>
      <c r="B106" s="48" t="s">
        <v>261</v>
      </c>
      <c r="C106" s="49" t="s">
        <v>256</v>
      </c>
      <c r="D106" s="49" t="s">
        <v>262</v>
      </c>
      <c r="H106" s="67" t="s">
        <v>263</v>
      </c>
    </row>
    <row r="107" spans="1:8" ht="60" x14ac:dyDescent="0.25">
      <c r="A107" s="2" t="s">
        <v>2</v>
      </c>
      <c r="B107" s="48" t="s">
        <v>264</v>
      </c>
      <c r="C107" s="49" t="s">
        <v>256</v>
      </c>
      <c r="D107" s="49" t="s">
        <v>265</v>
      </c>
      <c r="H107" s="67" t="s">
        <v>266</v>
      </c>
    </row>
    <row r="108" spans="1:8" ht="105" x14ac:dyDescent="0.25">
      <c r="A108" s="2" t="s">
        <v>2</v>
      </c>
      <c r="B108" s="48" t="s">
        <v>267</v>
      </c>
      <c r="C108" s="49" t="s">
        <v>256</v>
      </c>
      <c r="D108" s="49" t="s">
        <v>268</v>
      </c>
      <c r="H108" s="67" t="s">
        <v>269</v>
      </c>
    </row>
    <row r="109" spans="1:8" ht="105" x14ac:dyDescent="0.25">
      <c r="A109" s="2" t="s">
        <v>2</v>
      </c>
      <c r="B109" s="48" t="s">
        <v>270</v>
      </c>
      <c r="C109" s="49" t="s">
        <v>256</v>
      </c>
      <c r="D109" s="49" t="s">
        <v>271</v>
      </c>
      <c r="H109" s="67" t="s">
        <v>272</v>
      </c>
    </row>
    <row r="110" spans="1:8" ht="315" x14ac:dyDescent="0.25">
      <c r="A110" s="2" t="s">
        <v>2</v>
      </c>
      <c r="B110" s="48" t="s">
        <v>273</v>
      </c>
      <c r="C110" s="49" t="s">
        <v>256</v>
      </c>
      <c r="D110" s="49" t="s">
        <v>196</v>
      </c>
      <c r="H110" s="55" t="s">
        <v>695</v>
      </c>
    </row>
    <row r="111" spans="1:8" ht="90" x14ac:dyDescent="0.25">
      <c r="A111" s="2" t="s">
        <v>2</v>
      </c>
      <c r="B111" s="48" t="s">
        <v>274</v>
      </c>
      <c r="C111" s="49" t="s">
        <v>256</v>
      </c>
      <c r="D111" s="49" t="s">
        <v>198</v>
      </c>
      <c r="H111" s="67" t="s">
        <v>56</v>
      </c>
    </row>
    <row r="112" spans="1:8" ht="30" x14ac:dyDescent="0.25">
      <c r="A112" s="2" t="s">
        <v>2</v>
      </c>
      <c r="B112" s="48" t="s">
        <v>275</v>
      </c>
      <c r="C112" s="49" t="s">
        <v>256</v>
      </c>
      <c r="D112" s="49" t="s">
        <v>49</v>
      </c>
      <c r="H112" s="67" t="s">
        <v>49</v>
      </c>
    </row>
    <row r="113" spans="1:8" ht="270" x14ac:dyDescent="0.25">
      <c r="A113" s="2" t="s">
        <v>2</v>
      </c>
      <c r="B113" s="48" t="s">
        <v>276</v>
      </c>
      <c r="C113" s="49" t="s">
        <v>277</v>
      </c>
      <c r="D113" s="49" t="s">
        <v>278</v>
      </c>
      <c r="H113" s="67" t="s">
        <v>279</v>
      </c>
    </row>
    <row r="114" spans="1:8" ht="195" x14ac:dyDescent="0.25">
      <c r="A114" s="2" t="s">
        <v>2</v>
      </c>
      <c r="B114" s="48" t="s">
        <v>280</v>
      </c>
      <c r="C114" s="49" t="s">
        <v>277</v>
      </c>
      <c r="D114" s="49" t="s">
        <v>281</v>
      </c>
      <c r="H114" s="67" t="s">
        <v>282</v>
      </c>
    </row>
    <row r="115" spans="1:8" ht="105" x14ac:dyDescent="0.25">
      <c r="A115" s="2" t="s">
        <v>2</v>
      </c>
      <c r="B115" s="48" t="s">
        <v>283</v>
      </c>
      <c r="C115" s="49" t="s">
        <v>277</v>
      </c>
      <c r="D115" s="49" t="s">
        <v>163</v>
      </c>
      <c r="H115" s="67" t="s">
        <v>284</v>
      </c>
    </row>
    <row r="116" spans="1:8" ht="195" x14ac:dyDescent="0.25">
      <c r="A116" s="2" t="s">
        <v>2</v>
      </c>
      <c r="B116" s="48" t="s">
        <v>285</v>
      </c>
      <c r="C116" s="49" t="s">
        <v>277</v>
      </c>
      <c r="D116" s="49" t="s">
        <v>286</v>
      </c>
      <c r="H116" s="67" t="s">
        <v>287</v>
      </c>
    </row>
    <row r="117" spans="1:8" ht="75" x14ac:dyDescent="0.25">
      <c r="A117" s="2" t="s">
        <v>2</v>
      </c>
      <c r="B117" s="48" t="s">
        <v>288</v>
      </c>
      <c r="C117" s="49" t="s">
        <v>277</v>
      </c>
      <c r="D117" s="49" t="s">
        <v>289</v>
      </c>
      <c r="H117" s="67" t="s">
        <v>290</v>
      </c>
    </row>
    <row r="118" spans="1:8" ht="90" x14ac:dyDescent="0.25">
      <c r="A118" s="2" t="s">
        <v>2</v>
      </c>
      <c r="B118" s="48" t="s">
        <v>291</v>
      </c>
      <c r="C118" s="49" t="s">
        <v>277</v>
      </c>
      <c r="D118" s="49" t="s">
        <v>292</v>
      </c>
      <c r="H118" s="67" t="s">
        <v>293</v>
      </c>
    </row>
    <row r="119" spans="1:8" ht="90" x14ac:dyDescent="0.25">
      <c r="A119" s="2" t="s">
        <v>2</v>
      </c>
      <c r="B119" s="48" t="s">
        <v>294</v>
      </c>
      <c r="C119" s="49" t="s">
        <v>277</v>
      </c>
      <c r="D119" s="49" t="s">
        <v>295</v>
      </c>
      <c r="H119" s="67" t="s">
        <v>296</v>
      </c>
    </row>
    <row r="120" spans="1:8" ht="315" x14ac:dyDescent="0.25">
      <c r="A120" s="2" t="s">
        <v>2</v>
      </c>
      <c r="B120" s="48" t="s">
        <v>297</v>
      </c>
      <c r="C120" s="49" t="s">
        <v>277</v>
      </c>
      <c r="D120" s="49" t="s">
        <v>196</v>
      </c>
      <c r="H120" s="55" t="s">
        <v>695</v>
      </c>
    </row>
    <row r="121" spans="1:8" ht="90" x14ac:dyDescent="0.25">
      <c r="A121" s="2" t="s">
        <v>2</v>
      </c>
      <c r="B121" s="48" t="s">
        <v>298</v>
      </c>
      <c r="C121" s="49" t="s">
        <v>277</v>
      </c>
      <c r="D121" s="49" t="s">
        <v>198</v>
      </c>
      <c r="H121" s="67" t="s">
        <v>56</v>
      </c>
    </row>
    <row r="122" spans="1:8" ht="30" x14ac:dyDescent="0.25">
      <c r="A122" s="2" t="s">
        <v>2</v>
      </c>
      <c r="B122" s="48" t="s">
        <v>299</v>
      </c>
      <c r="C122" s="49" t="s">
        <v>277</v>
      </c>
      <c r="D122" s="49" t="s">
        <v>49</v>
      </c>
      <c r="H122" s="67" t="s">
        <v>49</v>
      </c>
    </row>
    <row r="123" spans="1:8" ht="240" x14ac:dyDescent="0.25">
      <c r="A123" s="2" t="s">
        <v>2</v>
      </c>
      <c r="B123" s="48" t="s">
        <v>300</v>
      </c>
      <c r="C123" s="49" t="s">
        <v>301</v>
      </c>
      <c r="D123" s="49" t="s">
        <v>302</v>
      </c>
      <c r="H123" s="67" t="s">
        <v>303</v>
      </c>
    </row>
    <row r="124" spans="1:8" ht="150" x14ac:dyDescent="0.25">
      <c r="A124" s="2" t="s">
        <v>2</v>
      </c>
      <c r="B124" s="48" t="s">
        <v>304</v>
      </c>
      <c r="C124" s="49" t="s">
        <v>301</v>
      </c>
      <c r="D124" s="49" t="s">
        <v>305</v>
      </c>
      <c r="H124" s="67" t="s">
        <v>306</v>
      </c>
    </row>
    <row r="125" spans="1:8" ht="90" x14ac:dyDescent="0.25">
      <c r="A125" s="2" t="s">
        <v>2</v>
      </c>
      <c r="B125" s="48" t="s">
        <v>307</v>
      </c>
      <c r="C125" s="49" t="s">
        <v>301</v>
      </c>
      <c r="D125" s="49" t="s">
        <v>308</v>
      </c>
      <c r="H125" s="67" t="s">
        <v>309</v>
      </c>
    </row>
    <row r="126" spans="1:8" ht="195" x14ac:dyDescent="0.25">
      <c r="A126" s="2" t="s">
        <v>2</v>
      </c>
      <c r="B126" s="48" t="s">
        <v>310</v>
      </c>
      <c r="C126" s="49" t="s">
        <v>301</v>
      </c>
      <c r="D126" s="49" t="s">
        <v>311</v>
      </c>
      <c r="H126" s="67" t="s">
        <v>312</v>
      </c>
    </row>
    <row r="127" spans="1:8" ht="30" x14ac:dyDescent="0.25">
      <c r="A127" s="2" t="s">
        <v>2</v>
      </c>
      <c r="B127" s="48" t="s">
        <v>313</v>
      </c>
      <c r="C127" s="49" t="s">
        <v>301</v>
      </c>
      <c r="D127" s="49" t="s">
        <v>314</v>
      </c>
      <c r="H127" s="67" t="s">
        <v>315</v>
      </c>
    </row>
    <row r="128" spans="1:8" ht="315" x14ac:dyDescent="0.25">
      <c r="A128" s="2" t="s">
        <v>2</v>
      </c>
      <c r="B128" s="48" t="s">
        <v>316</v>
      </c>
      <c r="C128" s="49" t="s">
        <v>301</v>
      </c>
      <c r="D128" s="49" t="s">
        <v>196</v>
      </c>
      <c r="H128" s="55" t="s">
        <v>695</v>
      </c>
    </row>
    <row r="129" spans="1:8" ht="30" x14ac:dyDescent="0.25">
      <c r="A129" s="2" t="s">
        <v>2</v>
      </c>
      <c r="B129" s="48" t="s">
        <v>317</v>
      </c>
      <c r="C129" s="49" t="s">
        <v>301</v>
      </c>
      <c r="D129" s="49" t="s">
        <v>318</v>
      </c>
      <c r="H129" s="67" t="s">
        <v>318</v>
      </c>
    </row>
    <row r="130" spans="1:8" ht="30" x14ac:dyDescent="0.25">
      <c r="A130" s="2" t="s">
        <v>2</v>
      </c>
      <c r="B130" s="48" t="s">
        <v>319</v>
      </c>
      <c r="C130" s="49" t="s">
        <v>301</v>
      </c>
      <c r="D130" s="49" t="s">
        <v>49</v>
      </c>
      <c r="H130" s="67" t="s">
        <v>49</v>
      </c>
    </row>
    <row r="131" spans="1:8" ht="180" x14ac:dyDescent="0.25">
      <c r="A131" s="2" t="s">
        <v>2</v>
      </c>
      <c r="B131" s="48" t="s">
        <v>320</v>
      </c>
      <c r="C131" s="49" t="s">
        <v>321</v>
      </c>
      <c r="D131" s="49" t="s">
        <v>238</v>
      </c>
      <c r="H131" s="67" t="s">
        <v>322</v>
      </c>
    </row>
    <row r="132" spans="1:8" ht="285" x14ac:dyDescent="0.25">
      <c r="A132" s="2" t="s">
        <v>2</v>
      </c>
      <c r="B132" s="48" t="s">
        <v>323</v>
      </c>
      <c r="C132" s="49" t="s">
        <v>321</v>
      </c>
      <c r="D132" s="49" t="s">
        <v>259</v>
      </c>
      <c r="H132" s="67" t="s">
        <v>324</v>
      </c>
    </row>
    <row r="133" spans="1:8" ht="120" x14ac:dyDescent="0.25">
      <c r="A133" s="2" t="s">
        <v>2</v>
      </c>
      <c r="B133" s="48" t="s">
        <v>325</v>
      </c>
      <c r="C133" s="49" t="s">
        <v>321</v>
      </c>
      <c r="D133" s="49" t="s">
        <v>326</v>
      </c>
      <c r="H133" s="67" t="s">
        <v>327</v>
      </c>
    </row>
    <row r="134" spans="1:8" ht="90" x14ac:dyDescent="0.25">
      <c r="A134" s="2" t="s">
        <v>2</v>
      </c>
      <c r="B134" s="48" t="s">
        <v>328</v>
      </c>
      <c r="C134" s="49" t="s">
        <v>321</v>
      </c>
      <c r="D134" s="49" t="s">
        <v>329</v>
      </c>
      <c r="H134" s="67" t="s">
        <v>330</v>
      </c>
    </row>
    <row r="135" spans="1:8" ht="60" x14ac:dyDescent="0.25">
      <c r="A135" s="2" t="s">
        <v>2</v>
      </c>
      <c r="B135" s="48" t="s">
        <v>331</v>
      </c>
      <c r="C135" s="49" t="s">
        <v>321</v>
      </c>
      <c r="D135" s="49" t="s">
        <v>332</v>
      </c>
      <c r="H135" s="67" t="s">
        <v>333</v>
      </c>
    </row>
    <row r="136" spans="1:8" ht="45" x14ac:dyDescent="0.25">
      <c r="A136" s="2" t="s">
        <v>2</v>
      </c>
      <c r="B136" s="48" t="s">
        <v>334</v>
      </c>
      <c r="C136" s="49" t="s">
        <v>321</v>
      </c>
      <c r="D136" s="49" t="s">
        <v>314</v>
      </c>
      <c r="H136" s="67" t="s">
        <v>315</v>
      </c>
    </row>
    <row r="137" spans="1:8" ht="315" x14ac:dyDescent="0.25">
      <c r="A137" s="2" t="s">
        <v>2</v>
      </c>
      <c r="B137" s="48" t="s">
        <v>335</v>
      </c>
      <c r="C137" s="49" t="s">
        <v>321</v>
      </c>
      <c r="D137" s="49" t="s">
        <v>336</v>
      </c>
      <c r="H137" s="55" t="s">
        <v>695</v>
      </c>
    </row>
    <row r="138" spans="1:8" ht="45" x14ac:dyDescent="0.25">
      <c r="A138" s="2" t="s">
        <v>2</v>
      </c>
      <c r="B138" s="48" t="s">
        <v>337</v>
      </c>
      <c r="C138" s="49" t="s">
        <v>321</v>
      </c>
      <c r="D138" s="49" t="s">
        <v>318</v>
      </c>
      <c r="H138" s="67" t="s">
        <v>338</v>
      </c>
    </row>
    <row r="139" spans="1:8" ht="45" x14ac:dyDescent="0.25">
      <c r="A139" s="2" t="s">
        <v>2</v>
      </c>
      <c r="B139" s="48" t="s">
        <v>339</v>
      </c>
      <c r="C139" s="49" t="s">
        <v>321</v>
      </c>
      <c r="D139" s="49" t="s">
        <v>49</v>
      </c>
      <c r="H139" s="67" t="s">
        <v>49</v>
      </c>
    </row>
    <row r="140" spans="1:8" ht="135" x14ac:dyDescent="0.25">
      <c r="A140" s="2" t="s">
        <v>2</v>
      </c>
      <c r="B140" s="48" t="s">
        <v>340</v>
      </c>
      <c r="C140" s="49" t="s">
        <v>341</v>
      </c>
      <c r="D140" s="49" t="s">
        <v>202</v>
      </c>
      <c r="H140" s="67" t="s">
        <v>342</v>
      </c>
    </row>
    <row r="141" spans="1:8" ht="135" x14ac:dyDescent="0.25">
      <c r="A141" s="2" t="s">
        <v>2</v>
      </c>
      <c r="B141" s="48" t="s">
        <v>343</v>
      </c>
      <c r="C141" s="49" t="s">
        <v>341</v>
      </c>
      <c r="D141" s="49" t="s">
        <v>205</v>
      </c>
      <c r="H141" s="67" t="s">
        <v>344</v>
      </c>
    </row>
    <row r="142" spans="1:8" ht="90" x14ac:dyDescent="0.25">
      <c r="A142" s="2" t="s">
        <v>2</v>
      </c>
      <c r="B142" s="48" t="s">
        <v>345</v>
      </c>
      <c r="C142" s="49" t="s">
        <v>341</v>
      </c>
      <c r="D142" s="49" t="s">
        <v>208</v>
      </c>
      <c r="H142" s="67" t="s">
        <v>346</v>
      </c>
    </row>
    <row r="143" spans="1:8" ht="315" x14ac:dyDescent="0.25">
      <c r="A143" s="2" t="s">
        <v>2</v>
      </c>
      <c r="B143" s="48" t="s">
        <v>347</v>
      </c>
      <c r="C143" s="49" t="s">
        <v>341</v>
      </c>
      <c r="D143" s="49" t="s">
        <v>196</v>
      </c>
      <c r="H143" s="55" t="s">
        <v>695</v>
      </c>
    </row>
    <row r="144" spans="1:8" ht="30" x14ac:dyDescent="0.25">
      <c r="A144" s="2" t="s">
        <v>2</v>
      </c>
      <c r="B144" s="48" t="s">
        <v>348</v>
      </c>
      <c r="C144" s="49" t="s">
        <v>341</v>
      </c>
      <c r="D144" s="49" t="s">
        <v>318</v>
      </c>
      <c r="H144" s="67" t="s">
        <v>318</v>
      </c>
    </row>
    <row r="145" spans="1:8" ht="30" x14ac:dyDescent="0.25">
      <c r="A145" s="2" t="s">
        <v>2</v>
      </c>
      <c r="B145" s="48" t="s">
        <v>349</v>
      </c>
      <c r="C145" s="49" t="s">
        <v>341</v>
      </c>
      <c r="D145" s="49" t="s">
        <v>49</v>
      </c>
      <c r="H145" s="67" t="s">
        <v>49</v>
      </c>
    </row>
    <row r="146" spans="1:8" ht="60" x14ac:dyDescent="0.25">
      <c r="A146" s="2" t="s">
        <v>2</v>
      </c>
      <c r="B146" s="48" t="s">
        <v>350</v>
      </c>
      <c r="C146" s="49" t="s">
        <v>351</v>
      </c>
      <c r="D146" s="49" t="s">
        <v>351</v>
      </c>
      <c r="H146" s="67" t="s">
        <v>352</v>
      </c>
    </row>
    <row r="147" spans="1:8" ht="90" x14ac:dyDescent="0.25">
      <c r="A147" s="2" t="s">
        <v>2</v>
      </c>
      <c r="B147" s="48" t="s">
        <v>353</v>
      </c>
      <c r="C147" s="49" t="s">
        <v>351</v>
      </c>
      <c r="D147" s="49" t="s">
        <v>354</v>
      </c>
      <c r="H147" s="67" t="s">
        <v>355</v>
      </c>
    </row>
    <row r="148" spans="1:8" ht="315" x14ac:dyDescent="0.25">
      <c r="A148" s="2" t="s">
        <v>2</v>
      </c>
      <c r="B148" s="48" t="s">
        <v>356</v>
      </c>
      <c r="C148" s="49" t="s">
        <v>351</v>
      </c>
      <c r="D148" s="49" t="s">
        <v>357</v>
      </c>
      <c r="H148" s="55" t="s">
        <v>695</v>
      </c>
    </row>
    <row r="149" spans="1:8" ht="285" x14ac:dyDescent="0.25">
      <c r="A149" s="2" t="s">
        <v>2</v>
      </c>
      <c r="B149" s="48" t="s">
        <v>358</v>
      </c>
      <c r="C149" s="49" t="s">
        <v>359</v>
      </c>
      <c r="D149" s="49" t="s">
        <v>217</v>
      </c>
      <c r="H149" s="67" t="s">
        <v>360</v>
      </c>
    </row>
    <row r="150" spans="1:8" ht="315" x14ac:dyDescent="0.25">
      <c r="A150" s="2" t="s">
        <v>2</v>
      </c>
      <c r="B150" s="48" t="s">
        <v>361</v>
      </c>
      <c r="C150" s="49" t="s">
        <v>359</v>
      </c>
      <c r="D150" s="49" t="s">
        <v>362</v>
      </c>
      <c r="H150" s="67" t="s">
        <v>363</v>
      </c>
    </row>
    <row r="151" spans="1:8" ht="240" x14ac:dyDescent="0.25">
      <c r="A151" s="2" t="s">
        <v>2</v>
      </c>
      <c r="B151" s="48" t="s">
        <v>364</v>
      </c>
      <c r="C151" s="49" t="s">
        <v>359</v>
      </c>
      <c r="D151" s="49" t="s">
        <v>365</v>
      </c>
      <c r="H151" s="67" t="s">
        <v>366</v>
      </c>
    </row>
    <row r="152" spans="1:8" ht="315" x14ac:dyDescent="0.25">
      <c r="A152" s="2" t="s">
        <v>2</v>
      </c>
      <c r="B152" s="48" t="s">
        <v>367</v>
      </c>
      <c r="C152" s="49" t="s">
        <v>359</v>
      </c>
      <c r="D152" s="49" t="s">
        <v>196</v>
      </c>
      <c r="H152" s="55" t="s">
        <v>695</v>
      </c>
    </row>
    <row r="153" spans="1:8" ht="30" x14ac:dyDescent="0.25">
      <c r="A153" s="2" t="s">
        <v>2</v>
      </c>
      <c r="B153" s="48" t="s">
        <v>368</v>
      </c>
      <c r="C153" s="49" t="s">
        <v>359</v>
      </c>
      <c r="D153" s="49" t="s">
        <v>318</v>
      </c>
      <c r="H153" s="67" t="s">
        <v>318</v>
      </c>
    </row>
    <row r="154" spans="1:8" ht="30" x14ac:dyDescent="0.25">
      <c r="A154" s="2" t="s">
        <v>2</v>
      </c>
      <c r="B154" s="48" t="s">
        <v>369</v>
      </c>
      <c r="C154" s="49" t="s">
        <v>359</v>
      </c>
      <c r="D154" s="49" t="s">
        <v>49</v>
      </c>
      <c r="H154" s="67" t="s">
        <v>49</v>
      </c>
    </row>
    <row r="155" spans="1:8" ht="210" x14ac:dyDescent="0.25">
      <c r="A155" s="2" t="s">
        <v>2</v>
      </c>
      <c r="B155" s="48" t="s">
        <v>370</v>
      </c>
      <c r="C155" s="49" t="s">
        <v>371</v>
      </c>
      <c r="D155" s="49" t="s">
        <v>372</v>
      </c>
      <c r="H155" s="67" t="s">
        <v>373</v>
      </c>
    </row>
    <row r="156" spans="1:8" ht="180" x14ac:dyDescent="0.25">
      <c r="A156" s="2" t="s">
        <v>2</v>
      </c>
      <c r="B156" s="48" t="s">
        <v>374</v>
      </c>
      <c r="C156" s="49" t="s">
        <v>371</v>
      </c>
      <c r="D156" s="49" t="s">
        <v>375</v>
      </c>
      <c r="H156" s="67" t="s">
        <v>376</v>
      </c>
    </row>
    <row r="157" spans="1:8" ht="285" x14ac:dyDescent="0.25">
      <c r="A157" s="2" t="s">
        <v>2</v>
      </c>
      <c r="B157" s="48" t="s">
        <v>377</v>
      </c>
      <c r="C157" s="49" t="s">
        <v>371</v>
      </c>
      <c r="D157" s="49" t="s">
        <v>378</v>
      </c>
      <c r="H157" s="67" t="s">
        <v>379</v>
      </c>
    </row>
    <row r="158" spans="1:8" ht="120" x14ac:dyDescent="0.25">
      <c r="A158" s="2" t="s">
        <v>2</v>
      </c>
      <c r="B158" s="48" t="s">
        <v>380</v>
      </c>
      <c r="C158" s="49" t="s">
        <v>371</v>
      </c>
      <c r="D158" s="49" t="s">
        <v>381</v>
      </c>
      <c r="H158" s="67" t="s">
        <v>382</v>
      </c>
    </row>
    <row r="159" spans="1:8" ht="315" x14ac:dyDescent="0.25">
      <c r="A159" s="2" t="s">
        <v>2</v>
      </c>
      <c r="B159" s="48" t="s">
        <v>383</v>
      </c>
      <c r="C159" s="49" t="s">
        <v>371</v>
      </c>
      <c r="D159" s="49" t="s">
        <v>196</v>
      </c>
      <c r="H159" s="55" t="s">
        <v>695</v>
      </c>
    </row>
    <row r="160" spans="1:8" ht="135" x14ac:dyDescent="0.25">
      <c r="A160" s="2" t="s">
        <v>2</v>
      </c>
      <c r="B160" s="48" t="s">
        <v>384</v>
      </c>
      <c r="C160" s="49" t="s">
        <v>371</v>
      </c>
      <c r="D160" s="49" t="s">
        <v>318</v>
      </c>
      <c r="H160" s="67" t="s">
        <v>385</v>
      </c>
    </row>
    <row r="161" spans="1:8" ht="25.5" x14ac:dyDescent="0.25">
      <c r="A161" s="2" t="s">
        <v>2</v>
      </c>
      <c r="B161" s="48" t="s">
        <v>386</v>
      </c>
      <c r="C161" s="49" t="s">
        <v>49</v>
      </c>
      <c r="D161" s="49" t="s">
        <v>49</v>
      </c>
      <c r="H161" s="67" t="s">
        <v>49</v>
      </c>
    </row>
    <row r="162" spans="1:8" ht="240" x14ac:dyDescent="0.25">
      <c r="A162" s="2" t="s">
        <v>2</v>
      </c>
      <c r="B162" s="48" t="s">
        <v>387</v>
      </c>
      <c r="C162" s="49" t="s">
        <v>388</v>
      </c>
      <c r="D162" s="49" t="s">
        <v>389</v>
      </c>
      <c r="H162" s="67" t="s">
        <v>390</v>
      </c>
    </row>
    <row r="163" spans="1:8" ht="150" x14ac:dyDescent="0.25">
      <c r="A163" s="2" t="s">
        <v>2</v>
      </c>
      <c r="B163" s="48" t="s">
        <v>391</v>
      </c>
      <c r="C163" s="49" t="s">
        <v>388</v>
      </c>
      <c r="D163" s="49" t="s">
        <v>392</v>
      </c>
      <c r="H163" s="67" t="s">
        <v>393</v>
      </c>
    </row>
    <row r="164" spans="1:8" ht="210" x14ac:dyDescent="0.25">
      <c r="A164" s="2" t="s">
        <v>2</v>
      </c>
      <c r="B164" s="48" t="s">
        <v>394</v>
      </c>
      <c r="C164" s="49" t="s">
        <v>388</v>
      </c>
      <c r="D164" s="49" t="s">
        <v>395</v>
      </c>
      <c r="H164" s="67" t="s">
        <v>396</v>
      </c>
    </row>
    <row r="165" spans="1:8" ht="90" x14ac:dyDescent="0.25">
      <c r="A165" s="2" t="s">
        <v>2</v>
      </c>
      <c r="B165" s="48" t="s">
        <v>397</v>
      </c>
      <c r="C165" s="49" t="s">
        <v>388</v>
      </c>
      <c r="D165" s="49" t="s">
        <v>398</v>
      </c>
      <c r="H165" s="67" t="s">
        <v>399</v>
      </c>
    </row>
    <row r="166" spans="1:8" ht="210" x14ac:dyDescent="0.25">
      <c r="A166" s="2" t="s">
        <v>2</v>
      </c>
      <c r="B166" s="48" t="s">
        <v>400</v>
      </c>
      <c r="C166" s="49" t="s">
        <v>388</v>
      </c>
      <c r="D166" s="49" t="s">
        <v>401</v>
      </c>
      <c r="H166" s="67" t="s">
        <v>402</v>
      </c>
    </row>
    <row r="167" spans="1:8" ht="165" x14ac:dyDescent="0.25">
      <c r="A167" s="2" t="s">
        <v>2</v>
      </c>
      <c r="B167" s="48" t="s">
        <v>403</v>
      </c>
      <c r="C167" s="49" t="s">
        <v>388</v>
      </c>
      <c r="D167" s="49" t="s">
        <v>404</v>
      </c>
      <c r="H167" s="67" t="s">
        <v>405</v>
      </c>
    </row>
    <row r="168" spans="1:8" ht="210" x14ac:dyDescent="0.25">
      <c r="A168" s="2" t="s">
        <v>2</v>
      </c>
      <c r="B168" s="48" t="s">
        <v>406</v>
      </c>
      <c r="C168" s="49" t="s">
        <v>388</v>
      </c>
      <c r="D168" s="49" t="s">
        <v>407</v>
      </c>
      <c r="H168" s="67" t="s">
        <v>408</v>
      </c>
    </row>
    <row r="169" spans="1:8" ht="150" x14ac:dyDescent="0.25">
      <c r="A169" s="2" t="s">
        <v>2</v>
      </c>
      <c r="B169" s="48" t="s">
        <v>409</v>
      </c>
      <c r="C169" s="49" t="s">
        <v>388</v>
      </c>
      <c r="D169" s="49" t="s">
        <v>410</v>
      </c>
      <c r="H169" s="67" t="s">
        <v>411</v>
      </c>
    </row>
    <row r="170" spans="1:8" ht="90" x14ac:dyDescent="0.25">
      <c r="A170" s="2" t="s">
        <v>2</v>
      </c>
      <c r="B170" s="48" t="s">
        <v>412</v>
      </c>
      <c r="C170" s="49" t="s">
        <v>388</v>
      </c>
      <c r="D170" s="49" t="s">
        <v>413</v>
      </c>
      <c r="H170" s="67" t="s">
        <v>414</v>
      </c>
    </row>
    <row r="171" spans="1:8" ht="135" x14ac:dyDescent="0.25">
      <c r="A171" s="2" t="s">
        <v>2</v>
      </c>
      <c r="B171" s="48" t="s">
        <v>415</v>
      </c>
      <c r="C171" s="49" t="s">
        <v>388</v>
      </c>
      <c r="D171" s="49" t="s">
        <v>416</v>
      </c>
      <c r="H171" s="67" t="s">
        <v>417</v>
      </c>
    </row>
    <row r="172" spans="1:8" ht="210" x14ac:dyDescent="0.25">
      <c r="A172" s="2" t="s">
        <v>2</v>
      </c>
      <c r="B172" s="48" t="s">
        <v>418</v>
      </c>
      <c r="C172" s="49" t="s">
        <v>388</v>
      </c>
      <c r="D172" s="49" t="s">
        <v>419</v>
      </c>
      <c r="H172" s="67" t="s">
        <v>420</v>
      </c>
    </row>
    <row r="173" spans="1:8" ht="150" x14ac:dyDescent="0.25">
      <c r="A173" s="2" t="s">
        <v>2</v>
      </c>
      <c r="B173" s="48" t="s">
        <v>421</v>
      </c>
      <c r="C173" s="49" t="s">
        <v>388</v>
      </c>
      <c r="D173" s="49" t="s">
        <v>422</v>
      </c>
      <c r="H173" s="67" t="s">
        <v>423</v>
      </c>
    </row>
    <row r="174" spans="1:8" ht="150" x14ac:dyDescent="0.25">
      <c r="A174" s="2" t="s">
        <v>2</v>
      </c>
      <c r="B174" s="48" t="s">
        <v>424</v>
      </c>
      <c r="C174" s="49" t="s">
        <v>388</v>
      </c>
      <c r="D174" s="49" t="s">
        <v>425</v>
      </c>
      <c r="H174" s="67" t="s">
        <v>426</v>
      </c>
    </row>
    <row r="175" spans="1:8" ht="90" x14ac:dyDescent="0.25">
      <c r="A175" s="2" t="s">
        <v>2</v>
      </c>
      <c r="B175" s="48" t="s">
        <v>427</v>
      </c>
      <c r="C175" s="49" t="s">
        <v>388</v>
      </c>
      <c r="D175" s="49" t="s">
        <v>428</v>
      </c>
      <c r="H175" s="67" t="s">
        <v>429</v>
      </c>
    </row>
    <row r="176" spans="1:8" ht="105" x14ac:dyDescent="0.25">
      <c r="A176" s="2" t="s">
        <v>2</v>
      </c>
      <c r="B176" s="48" t="s">
        <v>430</v>
      </c>
      <c r="C176" s="49" t="s">
        <v>388</v>
      </c>
      <c r="D176" s="49" t="s">
        <v>431</v>
      </c>
      <c r="H176" s="67" t="s">
        <v>432</v>
      </c>
    </row>
    <row r="177" spans="1:8" ht="315" x14ac:dyDescent="0.25">
      <c r="A177" s="2" t="s">
        <v>2</v>
      </c>
      <c r="B177" s="48" t="s">
        <v>433</v>
      </c>
      <c r="C177" s="49" t="s">
        <v>388</v>
      </c>
      <c r="D177" s="49" t="s">
        <v>196</v>
      </c>
      <c r="H177" s="55" t="s">
        <v>695</v>
      </c>
    </row>
    <row r="178" spans="1:8" ht="135" x14ac:dyDescent="0.25">
      <c r="A178" s="2" t="s">
        <v>2</v>
      </c>
      <c r="B178" s="48" t="s">
        <v>434</v>
      </c>
      <c r="C178" s="50" t="s">
        <v>388</v>
      </c>
      <c r="D178" s="50" t="s">
        <v>318</v>
      </c>
      <c r="H178" s="67" t="s">
        <v>435</v>
      </c>
    </row>
    <row r="179" spans="1:8" ht="45" x14ac:dyDescent="0.25">
      <c r="A179" s="2" t="s">
        <v>2</v>
      </c>
      <c r="B179" s="48" t="s">
        <v>436</v>
      </c>
      <c r="C179" s="50" t="s">
        <v>388</v>
      </c>
      <c r="D179" s="50" t="s">
        <v>49</v>
      </c>
      <c r="H179" s="54" t="s">
        <v>49</v>
      </c>
    </row>
    <row r="180" spans="1:8" ht="195" x14ac:dyDescent="0.25">
      <c r="A180" s="2" t="s">
        <v>2</v>
      </c>
      <c r="B180" s="48">
        <v>26</v>
      </c>
      <c r="C180" s="50" t="s">
        <v>437</v>
      </c>
      <c r="D180" s="50" t="s">
        <v>437</v>
      </c>
      <c r="H180" s="54" t="s">
        <v>438</v>
      </c>
    </row>
    <row r="181" spans="1:8" ht="225" x14ac:dyDescent="0.25">
      <c r="A181" s="2" t="s">
        <v>2</v>
      </c>
      <c r="B181" s="48" t="s">
        <v>439</v>
      </c>
      <c r="C181" s="50" t="s">
        <v>440</v>
      </c>
      <c r="D181" s="50" t="s">
        <v>441</v>
      </c>
      <c r="H181" s="54" t="s">
        <v>442</v>
      </c>
    </row>
    <row r="182" spans="1:8" ht="180" x14ac:dyDescent="0.25">
      <c r="A182" s="2" t="s">
        <v>2</v>
      </c>
      <c r="B182" s="48" t="s">
        <v>443</v>
      </c>
      <c r="C182" s="50" t="s">
        <v>440</v>
      </c>
      <c r="D182" s="50" t="s">
        <v>444</v>
      </c>
      <c r="H182" s="54" t="s">
        <v>445</v>
      </c>
    </row>
    <row r="183" spans="1:8" ht="180" x14ac:dyDescent="0.25">
      <c r="A183" s="2" t="s">
        <v>2</v>
      </c>
      <c r="B183" s="48" t="s">
        <v>446</v>
      </c>
      <c r="C183" s="50" t="s">
        <v>440</v>
      </c>
      <c r="D183" s="50" t="s">
        <v>447</v>
      </c>
      <c r="H183" s="54" t="s">
        <v>448</v>
      </c>
    </row>
    <row r="184" spans="1:8" ht="150" x14ac:dyDescent="0.25">
      <c r="A184" s="2" t="s">
        <v>2</v>
      </c>
      <c r="B184" s="48" t="s">
        <v>449</v>
      </c>
      <c r="C184" s="50" t="s">
        <v>440</v>
      </c>
      <c r="D184" s="50" t="s">
        <v>292</v>
      </c>
      <c r="H184" s="54" t="s">
        <v>450</v>
      </c>
    </row>
    <row r="185" spans="1:8" ht="105" x14ac:dyDescent="0.25">
      <c r="A185" s="2" t="s">
        <v>2</v>
      </c>
      <c r="B185" s="48" t="s">
        <v>451</v>
      </c>
      <c r="C185" s="50" t="s">
        <v>440</v>
      </c>
      <c r="D185" s="50" t="s">
        <v>452</v>
      </c>
      <c r="H185" s="54" t="s">
        <v>453</v>
      </c>
    </row>
    <row r="186" spans="1:8" ht="135" x14ac:dyDescent="0.25">
      <c r="A186" s="2" t="s">
        <v>2</v>
      </c>
      <c r="B186" s="48" t="s">
        <v>454</v>
      </c>
      <c r="C186" s="50" t="s">
        <v>440</v>
      </c>
      <c r="D186" s="50" t="s">
        <v>455</v>
      </c>
      <c r="H186" s="54" t="s">
        <v>456</v>
      </c>
    </row>
    <row r="187" spans="1:8" ht="165" x14ac:dyDescent="0.25">
      <c r="A187" s="2" t="s">
        <v>2</v>
      </c>
      <c r="B187" s="48" t="s">
        <v>457</v>
      </c>
      <c r="C187" s="50" t="s">
        <v>440</v>
      </c>
      <c r="D187" s="50" t="s">
        <v>458</v>
      </c>
      <c r="H187" s="54" t="s">
        <v>459</v>
      </c>
    </row>
    <row r="188" spans="1:8" ht="315" x14ac:dyDescent="0.25">
      <c r="A188" s="2" t="s">
        <v>2</v>
      </c>
      <c r="B188" s="48" t="s">
        <v>460</v>
      </c>
      <c r="C188" s="50" t="s">
        <v>440</v>
      </c>
      <c r="D188" s="50" t="s">
        <v>196</v>
      </c>
      <c r="H188" s="55" t="s">
        <v>695</v>
      </c>
    </row>
    <row r="189" spans="1:8" ht="135" x14ac:dyDescent="0.25">
      <c r="A189" s="2" t="s">
        <v>2</v>
      </c>
      <c r="B189" s="48" t="s">
        <v>461</v>
      </c>
      <c r="C189" s="51" t="s">
        <v>440</v>
      </c>
      <c r="D189" s="50" t="s">
        <v>198</v>
      </c>
      <c r="H189" s="54" t="s">
        <v>462</v>
      </c>
    </row>
    <row r="190" spans="1:8" ht="75" x14ac:dyDescent="0.25">
      <c r="A190" s="2" t="s">
        <v>2</v>
      </c>
      <c r="B190" s="48" t="s">
        <v>463</v>
      </c>
      <c r="C190" s="50" t="s">
        <v>440</v>
      </c>
      <c r="D190" s="50" t="s">
        <v>49</v>
      </c>
      <c r="H190" s="55" t="s">
        <v>464</v>
      </c>
    </row>
    <row r="191" spans="1:8" ht="300" x14ac:dyDescent="0.25">
      <c r="A191" s="2" t="s">
        <v>2</v>
      </c>
      <c r="B191" s="48" t="s">
        <v>465</v>
      </c>
      <c r="C191" s="50" t="s">
        <v>466</v>
      </c>
      <c r="D191" s="50" t="s">
        <v>467</v>
      </c>
      <c r="H191" s="54" t="s">
        <v>468</v>
      </c>
    </row>
    <row r="192" spans="1:8" ht="285" x14ac:dyDescent="0.25">
      <c r="A192" s="2" t="s">
        <v>2</v>
      </c>
      <c r="B192" s="48" t="s">
        <v>469</v>
      </c>
      <c r="C192" s="50" t="s">
        <v>466</v>
      </c>
      <c r="D192" s="50" t="s">
        <v>470</v>
      </c>
      <c r="H192" s="54" t="s">
        <v>471</v>
      </c>
    </row>
    <row r="193" spans="1:8" ht="120" x14ac:dyDescent="0.25">
      <c r="A193" s="2" t="s">
        <v>2</v>
      </c>
      <c r="B193" s="48" t="s">
        <v>472</v>
      </c>
      <c r="C193" s="52" t="s">
        <v>466</v>
      </c>
      <c r="D193" s="50" t="s">
        <v>473</v>
      </c>
      <c r="H193" s="54" t="s">
        <v>474</v>
      </c>
    </row>
    <row r="194" spans="1:8" ht="105" x14ac:dyDescent="0.25">
      <c r="A194" s="2" t="s">
        <v>2</v>
      </c>
      <c r="B194" s="48" t="s">
        <v>475</v>
      </c>
      <c r="C194" s="50" t="s">
        <v>466</v>
      </c>
      <c r="D194" s="50" t="s">
        <v>476</v>
      </c>
      <c r="H194" s="55" t="s">
        <v>477</v>
      </c>
    </row>
    <row r="195" spans="1:8" ht="75" x14ac:dyDescent="0.25">
      <c r="A195" s="2" t="s">
        <v>2</v>
      </c>
      <c r="B195" s="48" t="s">
        <v>478</v>
      </c>
      <c r="C195" s="50" t="s">
        <v>466</v>
      </c>
      <c r="D195" s="50" t="s">
        <v>479</v>
      </c>
      <c r="H195" s="55" t="s">
        <v>480</v>
      </c>
    </row>
    <row r="196" spans="1:8" ht="315" x14ac:dyDescent="0.25">
      <c r="A196" s="2" t="s">
        <v>2</v>
      </c>
      <c r="B196" s="48" t="s">
        <v>481</v>
      </c>
      <c r="C196" s="50" t="s">
        <v>466</v>
      </c>
      <c r="D196" s="50" t="s">
        <v>482</v>
      </c>
      <c r="H196" s="55" t="s">
        <v>695</v>
      </c>
    </row>
    <row r="197" spans="1:8" ht="120" x14ac:dyDescent="0.25">
      <c r="A197" s="2" t="s">
        <v>2</v>
      </c>
      <c r="B197" s="48" t="s">
        <v>483</v>
      </c>
      <c r="C197" s="50" t="s">
        <v>466</v>
      </c>
      <c r="D197" s="50" t="s">
        <v>484</v>
      </c>
      <c r="H197" s="55" t="s">
        <v>485</v>
      </c>
    </row>
    <row r="198" spans="1:8" ht="60" x14ac:dyDescent="0.25">
      <c r="A198" s="2" t="s">
        <v>2</v>
      </c>
      <c r="B198" s="48" t="s">
        <v>486</v>
      </c>
      <c r="C198" s="50" t="s">
        <v>466</v>
      </c>
      <c r="D198" s="50" t="s">
        <v>487</v>
      </c>
      <c r="H198" s="55" t="s">
        <v>49</v>
      </c>
    </row>
    <row r="199" spans="1:8" ht="225" x14ac:dyDescent="0.25">
      <c r="A199" s="2" t="s">
        <v>2</v>
      </c>
      <c r="B199" s="48" t="s">
        <v>488</v>
      </c>
      <c r="C199" s="53" t="s">
        <v>489</v>
      </c>
      <c r="D199" s="50" t="s">
        <v>490</v>
      </c>
      <c r="H199" s="55" t="s">
        <v>491</v>
      </c>
    </row>
    <row r="200" spans="1:8" ht="285" x14ac:dyDescent="0.25">
      <c r="A200" s="2" t="s">
        <v>2</v>
      </c>
      <c r="B200" s="48" t="s">
        <v>492</v>
      </c>
      <c r="C200" s="50" t="s">
        <v>489</v>
      </c>
      <c r="D200" s="50" t="s">
        <v>493</v>
      </c>
      <c r="H200" s="55" t="s">
        <v>494</v>
      </c>
    </row>
    <row r="201" spans="1:8" ht="180" x14ac:dyDescent="0.25">
      <c r="A201" s="2" t="s">
        <v>2</v>
      </c>
      <c r="B201" s="48" t="s">
        <v>495</v>
      </c>
      <c r="C201" s="50" t="s">
        <v>489</v>
      </c>
      <c r="D201" s="50" t="s">
        <v>496</v>
      </c>
      <c r="H201" s="54" t="s">
        <v>497</v>
      </c>
    </row>
    <row r="202" spans="1:8" ht="210" x14ac:dyDescent="0.25">
      <c r="A202" s="2" t="s">
        <v>2</v>
      </c>
      <c r="B202" s="48" t="s">
        <v>498</v>
      </c>
      <c r="C202" s="52" t="s">
        <v>489</v>
      </c>
      <c r="D202" s="50" t="s">
        <v>441</v>
      </c>
      <c r="H202" s="54" t="s">
        <v>499</v>
      </c>
    </row>
    <row r="203" spans="1:8" ht="180" x14ac:dyDescent="0.25">
      <c r="A203" s="2" t="s">
        <v>2</v>
      </c>
      <c r="B203" s="48" t="s">
        <v>500</v>
      </c>
      <c r="C203" s="53" t="s">
        <v>489</v>
      </c>
      <c r="D203" s="50" t="s">
        <v>501</v>
      </c>
      <c r="H203" s="55" t="s">
        <v>502</v>
      </c>
    </row>
    <row r="204" spans="1:8" ht="105" x14ac:dyDescent="0.25">
      <c r="A204" s="2" t="s">
        <v>2</v>
      </c>
      <c r="B204" s="48" t="s">
        <v>503</v>
      </c>
      <c r="C204" s="50" t="s">
        <v>489</v>
      </c>
      <c r="D204" s="50" t="s">
        <v>452</v>
      </c>
      <c r="H204" s="55" t="s">
        <v>453</v>
      </c>
    </row>
    <row r="205" spans="1:8" ht="135" x14ac:dyDescent="0.25">
      <c r="A205" s="2" t="s">
        <v>2</v>
      </c>
      <c r="B205" s="48" t="s">
        <v>504</v>
      </c>
      <c r="C205" s="52" t="s">
        <v>489</v>
      </c>
      <c r="D205" s="50" t="s">
        <v>455</v>
      </c>
      <c r="H205" s="54" t="s">
        <v>505</v>
      </c>
    </row>
    <row r="206" spans="1:8" ht="165" x14ac:dyDescent="0.25">
      <c r="A206" s="2" t="s">
        <v>2</v>
      </c>
      <c r="B206" s="48" t="s">
        <v>506</v>
      </c>
      <c r="C206" s="50" t="s">
        <v>489</v>
      </c>
      <c r="D206" s="50" t="s">
        <v>458</v>
      </c>
      <c r="H206" s="55" t="s">
        <v>507</v>
      </c>
    </row>
    <row r="207" spans="1:8" ht="120" x14ac:dyDescent="0.25">
      <c r="A207" s="2" t="s">
        <v>2</v>
      </c>
      <c r="B207" s="48" t="s">
        <v>508</v>
      </c>
      <c r="C207" s="53" t="s">
        <v>489</v>
      </c>
      <c r="D207" s="50" t="s">
        <v>509</v>
      </c>
      <c r="H207" s="55" t="s">
        <v>510</v>
      </c>
    </row>
    <row r="208" spans="1:8" ht="150" x14ac:dyDescent="0.25">
      <c r="A208" s="2" t="s">
        <v>2</v>
      </c>
      <c r="B208" s="48" t="s">
        <v>511</v>
      </c>
      <c r="C208" s="50" t="s">
        <v>489</v>
      </c>
      <c r="D208" s="50" t="s">
        <v>295</v>
      </c>
      <c r="H208" s="55" t="s">
        <v>512</v>
      </c>
    </row>
    <row r="209" spans="1:8" ht="150" x14ac:dyDescent="0.25">
      <c r="A209" s="2" t="s">
        <v>2</v>
      </c>
      <c r="B209" s="48" t="s">
        <v>513</v>
      </c>
      <c r="C209" s="51" t="s">
        <v>489</v>
      </c>
      <c r="D209" s="50" t="s">
        <v>514</v>
      </c>
      <c r="H209" s="54" t="s">
        <v>515</v>
      </c>
    </row>
    <row r="210" spans="1:8" ht="210" x14ac:dyDescent="0.25">
      <c r="A210" s="2" t="s">
        <v>2</v>
      </c>
      <c r="B210" s="48" t="s">
        <v>516</v>
      </c>
      <c r="C210" s="50" t="s">
        <v>489</v>
      </c>
      <c r="D210" s="50" t="s">
        <v>517</v>
      </c>
      <c r="H210" s="55" t="s">
        <v>518</v>
      </c>
    </row>
    <row r="211" spans="1:8" ht="225" x14ac:dyDescent="0.25">
      <c r="A211" s="2" t="s">
        <v>2</v>
      </c>
      <c r="B211" s="48" t="s">
        <v>519</v>
      </c>
      <c r="C211" s="52" t="s">
        <v>489</v>
      </c>
      <c r="D211" s="50" t="s">
        <v>520</v>
      </c>
      <c r="H211" s="54" t="s">
        <v>521</v>
      </c>
    </row>
    <row r="212" spans="1:8" ht="315" x14ac:dyDescent="0.25">
      <c r="A212" s="2" t="s">
        <v>2</v>
      </c>
      <c r="B212" s="48" t="s">
        <v>522</v>
      </c>
      <c r="C212" s="50" t="s">
        <v>489</v>
      </c>
      <c r="D212" s="50" t="s">
        <v>196</v>
      </c>
      <c r="H212" s="55" t="s">
        <v>695</v>
      </c>
    </row>
    <row r="213" spans="1:8" ht="135" x14ac:dyDescent="0.25">
      <c r="A213" s="2" t="s">
        <v>2</v>
      </c>
      <c r="B213" s="48" t="s">
        <v>523</v>
      </c>
      <c r="C213" s="50" t="s">
        <v>489</v>
      </c>
      <c r="D213" s="50" t="s">
        <v>318</v>
      </c>
      <c r="H213" s="55" t="s">
        <v>462</v>
      </c>
    </row>
    <row r="214" spans="1:8" ht="75" x14ac:dyDescent="0.25">
      <c r="A214" s="2" t="s">
        <v>2</v>
      </c>
      <c r="B214" s="48" t="s">
        <v>524</v>
      </c>
      <c r="C214" s="50" t="s">
        <v>489</v>
      </c>
      <c r="D214" s="50" t="s">
        <v>49</v>
      </c>
      <c r="H214" s="55" t="s">
        <v>464</v>
      </c>
    </row>
    <row r="215" spans="1:8" ht="240" x14ac:dyDescent="0.25">
      <c r="A215" s="2" t="s">
        <v>2</v>
      </c>
      <c r="B215" s="48" t="s">
        <v>525</v>
      </c>
      <c r="C215" s="52" t="s">
        <v>526</v>
      </c>
      <c r="D215" s="50" t="s">
        <v>527</v>
      </c>
      <c r="H215" s="54" t="s">
        <v>528</v>
      </c>
    </row>
    <row r="216" spans="1:8" ht="210" x14ac:dyDescent="0.25">
      <c r="A216" s="2" t="s">
        <v>2</v>
      </c>
      <c r="B216" s="48" t="s">
        <v>529</v>
      </c>
      <c r="C216" s="50" t="s">
        <v>526</v>
      </c>
      <c r="D216" s="50" t="s">
        <v>157</v>
      </c>
      <c r="H216" s="55" t="s">
        <v>530</v>
      </c>
    </row>
    <row r="217" spans="1:8" ht="240" x14ac:dyDescent="0.25">
      <c r="A217" s="2" t="s">
        <v>2</v>
      </c>
      <c r="B217" s="48" t="s">
        <v>531</v>
      </c>
      <c r="C217" s="50" t="s">
        <v>526</v>
      </c>
      <c r="D217" s="50" t="s">
        <v>532</v>
      </c>
      <c r="H217" s="55" t="s">
        <v>533</v>
      </c>
    </row>
    <row r="218" spans="1:8" ht="105" x14ac:dyDescent="0.25">
      <c r="A218" s="2" t="s">
        <v>2</v>
      </c>
      <c r="B218" s="48" t="s">
        <v>534</v>
      </c>
      <c r="C218" s="50" t="s">
        <v>526</v>
      </c>
      <c r="D218" s="50" t="s">
        <v>452</v>
      </c>
      <c r="H218" s="55" t="s">
        <v>535</v>
      </c>
    </row>
    <row r="219" spans="1:8" ht="315" x14ac:dyDescent="0.25">
      <c r="A219" s="2" t="s">
        <v>2</v>
      </c>
      <c r="B219" s="48" t="s">
        <v>536</v>
      </c>
      <c r="C219" s="53" t="s">
        <v>526</v>
      </c>
      <c r="D219" s="50" t="s">
        <v>537</v>
      </c>
      <c r="H219" s="55" t="s">
        <v>695</v>
      </c>
    </row>
    <row r="220" spans="1:8" ht="135" x14ac:dyDescent="0.25">
      <c r="A220" s="2" t="s">
        <v>2</v>
      </c>
      <c r="B220" s="48" t="s">
        <v>538</v>
      </c>
      <c r="C220" s="50" t="s">
        <v>526</v>
      </c>
      <c r="D220" s="50" t="s">
        <v>198</v>
      </c>
      <c r="H220" s="55" t="s">
        <v>539</v>
      </c>
    </row>
    <row r="221" spans="1:8" ht="75" x14ac:dyDescent="0.25">
      <c r="A221" s="2" t="s">
        <v>2</v>
      </c>
      <c r="B221" s="48" t="s">
        <v>540</v>
      </c>
      <c r="C221" s="50" t="s">
        <v>526</v>
      </c>
      <c r="D221" s="50" t="s">
        <v>49</v>
      </c>
      <c r="H221" s="54" t="s">
        <v>464</v>
      </c>
    </row>
    <row r="222" spans="1:8" ht="90" x14ac:dyDescent="0.25">
      <c r="A222" s="2" t="s">
        <v>2</v>
      </c>
      <c r="B222" s="48" t="s">
        <v>541</v>
      </c>
      <c r="C222" s="50" t="s">
        <v>542</v>
      </c>
      <c r="D222" s="50" t="s">
        <v>543</v>
      </c>
      <c r="H222" s="54" t="s">
        <v>544</v>
      </c>
    </row>
    <row r="223" spans="1:8" ht="105" x14ac:dyDescent="0.25">
      <c r="A223" s="2" t="s">
        <v>2</v>
      </c>
      <c r="B223" s="48" t="s">
        <v>545</v>
      </c>
      <c r="C223" s="50" t="s">
        <v>542</v>
      </c>
      <c r="D223" s="50" t="s">
        <v>546</v>
      </c>
      <c r="H223" s="54" t="s">
        <v>547</v>
      </c>
    </row>
    <row r="224" spans="1:8" ht="105" x14ac:dyDescent="0.25">
      <c r="A224" s="2" t="s">
        <v>2</v>
      </c>
      <c r="B224" s="48" t="s">
        <v>548</v>
      </c>
      <c r="C224" s="50" t="s">
        <v>542</v>
      </c>
      <c r="D224" s="50" t="s">
        <v>549</v>
      </c>
      <c r="H224" s="54" t="s">
        <v>550</v>
      </c>
    </row>
    <row r="225" spans="1:8" ht="135" x14ac:dyDescent="0.25">
      <c r="A225" s="2" t="s">
        <v>2</v>
      </c>
      <c r="B225" s="48" t="s">
        <v>551</v>
      </c>
      <c r="C225" s="50" t="s">
        <v>542</v>
      </c>
      <c r="D225" s="50" t="s">
        <v>552</v>
      </c>
      <c r="H225" s="54" t="s">
        <v>553</v>
      </c>
    </row>
    <row r="226" spans="1:8" ht="150" x14ac:dyDescent="0.25">
      <c r="A226" s="2" t="s">
        <v>2</v>
      </c>
      <c r="B226" s="48" t="s">
        <v>554</v>
      </c>
      <c r="C226" s="50" t="s">
        <v>542</v>
      </c>
      <c r="D226" s="50" t="s">
        <v>555</v>
      </c>
      <c r="H226" s="55" t="s">
        <v>556</v>
      </c>
    </row>
    <row r="227" spans="1:8" ht="315" x14ac:dyDescent="0.25">
      <c r="A227" s="2" t="s">
        <v>2</v>
      </c>
      <c r="B227" s="48" t="s">
        <v>557</v>
      </c>
      <c r="C227" s="52" t="s">
        <v>542</v>
      </c>
      <c r="D227" s="50" t="s">
        <v>196</v>
      </c>
      <c r="H227" s="55" t="s">
        <v>695</v>
      </c>
    </row>
    <row r="228" spans="1:8" ht="135" x14ac:dyDescent="0.25">
      <c r="A228" s="2" t="s">
        <v>2</v>
      </c>
      <c r="B228" s="48" t="s">
        <v>558</v>
      </c>
      <c r="C228" s="50" t="s">
        <v>542</v>
      </c>
      <c r="D228" s="50" t="s">
        <v>318</v>
      </c>
      <c r="H228" s="55" t="s">
        <v>462</v>
      </c>
    </row>
    <row r="229" spans="1:8" ht="75" x14ac:dyDescent="0.25">
      <c r="A229" s="2" t="s">
        <v>2</v>
      </c>
      <c r="B229" s="48" t="s">
        <v>559</v>
      </c>
      <c r="C229" s="50" t="s">
        <v>542</v>
      </c>
      <c r="D229" s="50" t="s">
        <v>49</v>
      </c>
      <c r="H229" s="55" t="s">
        <v>464</v>
      </c>
    </row>
    <row r="230" spans="1:8" ht="210" x14ac:dyDescent="0.25">
      <c r="A230" s="2" t="s">
        <v>2</v>
      </c>
      <c r="B230" s="48" t="s">
        <v>560</v>
      </c>
      <c r="C230" s="50" t="s">
        <v>561</v>
      </c>
      <c r="D230" s="50" t="s">
        <v>562</v>
      </c>
      <c r="H230" s="55" t="s">
        <v>563</v>
      </c>
    </row>
    <row r="231" spans="1:8" ht="240" x14ac:dyDescent="0.25">
      <c r="A231" s="2" t="s">
        <v>2</v>
      </c>
      <c r="B231" s="48" t="s">
        <v>564</v>
      </c>
      <c r="C231" s="50" t="s">
        <v>565</v>
      </c>
      <c r="D231" s="50" t="s">
        <v>566</v>
      </c>
      <c r="H231" s="55" t="s">
        <v>567</v>
      </c>
    </row>
    <row r="232" spans="1:8" ht="150" x14ac:dyDescent="0.25">
      <c r="A232" s="2" t="s">
        <v>2</v>
      </c>
      <c r="B232" s="48" t="s">
        <v>568</v>
      </c>
      <c r="C232" s="50" t="s">
        <v>561</v>
      </c>
      <c r="D232" s="50" t="s">
        <v>166</v>
      </c>
      <c r="H232" s="55" t="s">
        <v>569</v>
      </c>
    </row>
    <row r="233" spans="1:8" ht="120" x14ac:dyDescent="0.25">
      <c r="A233" s="2" t="s">
        <v>2</v>
      </c>
      <c r="B233" s="48" t="s">
        <v>570</v>
      </c>
      <c r="C233" s="50" t="s">
        <v>561</v>
      </c>
      <c r="D233" s="50" t="s">
        <v>172</v>
      </c>
      <c r="H233" s="55" t="s">
        <v>101</v>
      </c>
    </row>
    <row r="234" spans="1:8" ht="90" x14ac:dyDescent="0.25">
      <c r="A234" s="2" t="s">
        <v>2</v>
      </c>
      <c r="B234" s="48" t="s">
        <v>571</v>
      </c>
      <c r="C234" s="50" t="s">
        <v>572</v>
      </c>
      <c r="D234" s="50" t="s">
        <v>573</v>
      </c>
      <c r="H234" s="55" t="s">
        <v>56</v>
      </c>
    </row>
    <row r="235" spans="1:8" ht="225" x14ac:dyDescent="0.25">
      <c r="A235" s="2" t="s">
        <v>2</v>
      </c>
      <c r="B235" s="48" t="s">
        <v>574</v>
      </c>
      <c r="C235" s="50" t="s">
        <v>301</v>
      </c>
      <c r="D235" s="50" t="s">
        <v>302</v>
      </c>
      <c r="H235" s="55" t="s">
        <v>575</v>
      </c>
    </row>
    <row r="236" spans="1:8" ht="135" x14ac:dyDescent="0.25">
      <c r="A236" s="2" t="s">
        <v>2</v>
      </c>
      <c r="B236" s="48" t="s">
        <v>576</v>
      </c>
      <c r="C236" s="50" t="s">
        <v>301</v>
      </c>
      <c r="D236" s="50" t="s">
        <v>305</v>
      </c>
      <c r="H236" s="55" t="s">
        <v>577</v>
      </c>
    </row>
    <row r="237" spans="1:8" ht="75" x14ac:dyDescent="0.25">
      <c r="A237" s="2" t="s">
        <v>2</v>
      </c>
      <c r="B237" s="48" t="s">
        <v>578</v>
      </c>
      <c r="C237" s="50" t="s">
        <v>301</v>
      </c>
      <c r="D237" s="50" t="s">
        <v>308</v>
      </c>
      <c r="H237" s="55" t="s">
        <v>579</v>
      </c>
    </row>
    <row r="238" spans="1:8" ht="60" x14ac:dyDescent="0.25">
      <c r="A238" s="2" t="s">
        <v>2</v>
      </c>
      <c r="B238" s="48" t="s">
        <v>580</v>
      </c>
      <c r="C238" s="50" t="s">
        <v>301</v>
      </c>
      <c r="D238" s="50" t="s">
        <v>581</v>
      </c>
      <c r="H238" s="55" t="s">
        <v>582</v>
      </c>
    </row>
    <row r="239" spans="1:8" ht="90" x14ac:dyDescent="0.25">
      <c r="A239" s="2" t="s">
        <v>2</v>
      </c>
      <c r="B239" s="48" t="s">
        <v>583</v>
      </c>
      <c r="C239" s="50" t="s">
        <v>301</v>
      </c>
      <c r="D239" s="50" t="s">
        <v>584</v>
      </c>
      <c r="H239" s="55" t="s">
        <v>585</v>
      </c>
    </row>
    <row r="240" spans="1:8" ht="180" x14ac:dyDescent="0.25">
      <c r="A240" s="2" t="s">
        <v>2</v>
      </c>
      <c r="B240" s="48" t="s">
        <v>586</v>
      </c>
      <c r="C240" s="50" t="s">
        <v>301</v>
      </c>
      <c r="D240" s="50" t="s">
        <v>587</v>
      </c>
      <c r="H240" s="55" t="s">
        <v>588</v>
      </c>
    </row>
    <row r="241" spans="1:8" ht="30" x14ac:dyDescent="0.25">
      <c r="A241" s="2" t="s">
        <v>2</v>
      </c>
      <c r="B241" s="48" t="s">
        <v>589</v>
      </c>
      <c r="C241" s="50" t="s">
        <v>301</v>
      </c>
      <c r="D241" s="50" t="s">
        <v>314</v>
      </c>
      <c r="H241" s="55" t="s">
        <v>590</v>
      </c>
    </row>
    <row r="242" spans="1:8" ht="315" x14ac:dyDescent="0.25">
      <c r="A242" s="2" t="s">
        <v>2</v>
      </c>
      <c r="B242" s="48" t="s">
        <v>591</v>
      </c>
      <c r="C242" s="50" t="s">
        <v>301</v>
      </c>
      <c r="D242" s="50" t="s">
        <v>196</v>
      </c>
      <c r="H242" s="55" t="s">
        <v>695</v>
      </c>
    </row>
    <row r="243" spans="1:8" ht="30" x14ac:dyDescent="0.25">
      <c r="A243" s="2" t="s">
        <v>2</v>
      </c>
      <c r="B243" s="48" t="s">
        <v>592</v>
      </c>
      <c r="C243" s="50" t="s">
        <v>301</v>
      </c>
      <c r="D243" s="50" t="s">
        <v>318</v>
      </c>
      <c r="H243" s="55" t="s">
        <v>318</v>
      </c>
    </row>
    <row r="244" spans="1:8" ht="30" x14ac:dyDescent="0.25">
      <c r="A244" s="2" t="s">
        <v>2</v>
      </c>
      <c r="B244" s="48" t="s">
        <v>593</v>
      </c>
      <c r="C244" s="50" t="s">
        <v>301</v>
      </c>
      <c r="D244" s="50" t="s">
        <v>49</v>
      </c>
      <c r="H244" s="55" t="s">
        <v>49</v>
      </c>
    </row>
    <row r="245" spans="1:8" ht="240" x14ac:dyDescent="0.25">
      <c r="A245" s="2" t="s">
        <v>2</v>
      </c>
      <c r="B245" s="48" t="s">
        <v>594</v>
      </c>
      <c r="C245" s="50" t="s">
        <v>595</v>
      </c>
      <c r="D245" s="50" t="s">
        <v>596</v>
      </c>
      <c r="H245" s="55" t="s">
        <v>597</v>
      </c>
    </row>
    <row r="246" spans="1:8" ht="180" x14ac:dyDescent="0.25">
      <c r="A246" s="2" t="s">
        <v>2</v>
      </c>
      <c r="B246" s="48" t="s">
        <v>598</v>
      </c>
      <c r="C246" s="50" t="s">
        <v>595</v>
      </c>
      <c r="D246" s="50" t="s">
        <v>599</v>
      </c>
      <c r="H246" s="55" t="s">
        <v>600</v>
      </c>
    </row>
    <row r="247" spans="1:8" ht="165" x14ac:dyDescent="0.25">
      <c r="A247" s="2" t="s">
        <v>2</v>
      </c>
      <c r="B247" s="48" t="s">
        <v>601</v>
      </c>
      <c r="C247" s="50" t="s">
        <v>595</v>
      </c>
      <c r="D247" s="50" t="s">
        <v>602</v>
      </c>
      <c r="H247" s="55" t="s">
        <v>603</v>
      </c>
    </row>
    <row r="248" spans="1:8" ht="120" x14ac:dyDescent="0.25">
      <c r="A248" s="2" t="s">
        <v>2</v>
      </c>
      <c r="B248" s="48" t="s">
        <v>604</v>
      </c>
      <c r="C248" s="50" t="s">
        <v>595</v>
      </c>
      <c r="D248" s="50" t="s">
        <v>169</v>
      </c>
      <c r="H248" s="55" t="s">
        <v>605</v>
      </c>
    </row>
    <row r="249" spans="1:8" ht="30" x14ac:dyDescent="0.25">
      <c r="A249" s="2" t="s">
        <v>2</v>
      </c>
      <c r="B249" s="48" t="s">
        <v>606</v>
      </c>
      <c r="C249" s="50" t="s">
        <v>595</v>
      </c>
      <c r="D249" s="50" t="s">
        <v>172</v>
      </c>
      <c r="H249" s="55" t="s">
        <v>607</v>
      </c>
    </row>
    <row r="250" spans="1:8" ht="30" x14ac:dyDescent="0.25">
      <c r="A250" s="2" t="s">
        <v>2</v>
      </c>
      <c r="B250" s="48" t="s">
        <v>608</v>
      </c>
      <c r="C250" s="50" t="s">
        <v>595</v>
      </c>
      <c r="D250" s="50" t="s">
        <v>573</v>
      </c>
      <c r="H250" s="55" t="s">
        <v>573</v>
      </c>
    </row>
    <row r="251" spans="1:8" ht="30" x14ac:dyDescent="0.25">
      <c r="A251" s="2" t="s">
        <v>2</v>
      </c>
      <c r="B251" s="48" t="s">
        <v>609</v>
      </c>
      <c r="C251" s="50" t="s">
        <v>595</v>
      </c>
      <c r="D251" s="50" t="s">
        <v>49</v>
      </c>
      <c r="H251" s="55" t="s">
        <v>49</v>
      </c>
    </row>
    <row r="252" spans="1:8" ht="315" x14ac:dyDescent="0.25">
      <c r="A252" s="2" t="s">
        <v>2</v>
      </c>
      <c r="B252" s="48" t="s">
        <v>610</v>
      </c>
      <c r="C252" s="50" t="s">
        <v>611</v>
      </c>
      <c r="D252" s="50" t="s">
        <v>612</v>
      </c>
      <c r="H252" s="55" t="s">
        <v>613</v>
      </c>
    </row>
    <row r="253" spans="1:8" ht="195" x14ac:dyDescent="0.25">
      <c r="A253" s="2" t="s">
        <v>2</v>
      </c>
      <c r="B253" s="48" t="s">
        <v>614</v>
      </c>
      <c r="C253" s="50" t="s">
        <v>611</v>
      </c>
      <c r="D253" s="50" t="s">
        <v>615</v>
      </c>
      <c r="H253" s="55" t="s">
        <v>616</v>
      </c>
    </row>
    <row r="254" spans="1:8" ht="150" x14ac:dyDescent="0.25">
      <c r="A254" s="2" t="s">
        <v>2</v>
      </c>
      <c r="B254" s="48" t="s">
        <v>617</v>
      </c>
      <c r="C254" s="50" t="s">
        <v>611</v>
      </c>
      <c r="D254" s="50" t="s">
        <v>618</v>
      </c>
      <c r="H254" s="55" t="s">
        <v>619</v>
      </c>
    </row>
    <row r="255" spans="1:8" ht="180" x14ac:dyDescent="0.25">
      <c r="A255" s="2" t="s">
        <v>2</v>
      </c>
      <c r="B255" s="48" t="s">
        <v>620</v>
      </c>
      <c r="C255" s="50" t="s">
        <v>611</v>
      </c>
      <c r="D255" s="50" t="s">
        <v>621</v>
      </c>
      <c r="H255" s="55" t="s">
        <v>622</v>
      </c>
    </row>
    <row r="256" spans="1:8" ht="150" x14ac:dyDescent="0.25">
      <c r="A256" s="2" t="s">
        <v>2</v>
      </c>
      <c r="B256" s="48" t="s">
        <v>623</v>
      </c>
      <c r="C256" s="50" t="s">
        <v>611</v>
      </c>
      <c r="D256" s="50" t="s">
        <v>624</v>
      </c>
      <c r="H256" s="55" t="s">
        <v>625</v>
      </c>
    </row>
    <row r="257" spans="1:8" ht="315" x14ac:dyDescent="0.25">
      <c r="A257" s="2" t="s">
        <v>2</v>
      </c>
      <c r="B257" s="48" t="s">
        <v>626</v>
      </c>
      <c r="C257" s="50" t="s">
        <v>611</v>
      </c>
      <c r="D257" s="50" t="s">
        <v>196</v>
      </c>
      <c r="H257" s="55" t="s">
        <v>695</v>
      </c>
    </row>
    <row r="258" spans="1:8" ht="90" x14ac:dyDescent="0.25">
      <c r="A258" s="2" t="s">
        <v>2</v>
      </c>
      <c r="B258" s="48" t="s">
        <v>627</v>
      </c>
      <c r="C258" s="50" t="s">
        <v>611</v>
      </c>
      <c r="D258" s="50" t="s">
        <v>198</v>
      </c>
      <c r="H258" s="55" t="s">
        <v>628</v>
      </c>
    </row>
    <row r="259" spans="1:8" ht="30" x14ac:dyDescent="0.25">
      <c r="A259" s="2" t="s">
        <v>2</v>
      </c>
      <c r="B259" s="48" t="s">
        <v>629</v>
      </c>
      <c r="C259" s="53" t="s">
        <v>611</v>
      </c>
      <c r="D259" s="50" t="s">
        <v>49</v>
      </c>
      <c r="H259" s="55" t="s">
        <v>57</v>
      </c>
    </row>
    <row r="260" spans="1:8" ht="390" x14ac:dyDescent="0.25">
      <c r="A260" s="2" t="s">
        <v>2</v>
      </c>
      <c r="B260" s="48" t="s">
        <v>630</v>
      </c>
      <c r="C260" s="50" t="s">
        <v>631</v>
      </c>
      <c r="D260" s="50" t="s">
        <v>632</v>
      </c>
      <c r="H260" s="55" t="s">
        <v>633</v>
      </c>
    </row>
    <row r="261" spans="1:8" ht="90" x14ac:dyDescent="0.25">
      <c r="A261" s="2" t="s">
        <v>2</v>
      </c>
      <c r="B261" s="48" t="s">
        <v>634</v>
      </c>
      <c r="C261" s="52" t="s">
        <v>631</v>
      </c>
      <c r="D261" s="50" t="s">
        <v>635</v>
      </c>
      <c r="H261" s="54" t="s">
        <v>636</v>
      </c>
    </row>
    <row r="262" spans="1:8" ht="315" x14ac:dyDescent="0.25">
      <c r="A262" s="2" t="s">
        <v>2</v>
      </c>
      <c r="B262" s="48" t="s">
        <v>637</v>
      </c>
      <c r="C262" s="50" t="s">
        <v>631</v>
      </c>
      <c r="D262" s="50" t="s">
        <v>72</v>
      </c>
      <c r="H262" s="55" t="s">
        <v>695</v>
      </c>
    </row>
    <row r="263" spans="1:8" ht="90" x14ac:dyDescent="0.25">
      <c r="A263" s="2" t="s">
        <v>2</v>
      </c>
      <c r="B263" s="48" t="s">
        <v>638</v>
      </c>
      <c r="C263" s="50" t="s">
        <v>639</v>
      </c>
      <c r="D263" s="50" t="s">
        <v>640</v>
      </c>
      <c r="H263" s="55" t="s">
        <v>641</v>
      </c>
    </row>
    <row r="264" spans="1:8" ht="135" x14ac:dyDescent="0.25">
      <c r="A264" s="2" t="s">
        <v>2</v>
      </c>
      <c r="B264" s="48" t="s">
        <v>642</v>
      </c>
      <c r="C264" s="53" t="s">
        <v>639</v>
      </c>
      <c r="D264" s="50" t="s">
        <v>643</v>
      </c>
      <c r="H264" s="55" t="s">
        <v>644</v>
      </c>
    </row>
    <row r="265" spans="1:8" ht="75" x14ac:dyDescent="0.25">
      <c r="A265" s="2" t="s">
        <v>2</v>
      </c>
      <c r="B265" s="48" t="s">
        <v>645</v>
      </c>
      <c r="C265" s="50" t="s">
        <v>639</v>
      </c>
      <c r="D265" s="50" t="s">
        <v>96</v>
      </c>
      <c r="H265" s="55" t="s">
        <v>646</v>
      </c>
    </row>
    <row r="266" spans="1:8" ht="75" x14ac:dyDescent="0.25">
      <c r="A266" s="2" t="s">
        <v>2</v>
      </c>
      <c r="B266" s="48" t="s">
        <v>647</v>
      </c>
      <c r="C266" s="52" t="s">
        <v>639</v>
      </c>
      <c r="D266" s="50" t="s">
        <v>648</v>
      </c>
      <c r="H266" s="54" t="s">
        <v>649</v>
      </c>
    </row>
    <row r="267" spans="1:8" ht="195" x14ac:dyDescent="0.25">
      <c r="A267" s="2" t="s">
        <v>2</v>
      </c>
      <c r="B267" s="48" t="s">
        <v>650</v>
      </c>
      <c r="C267" s="50" t="s">
        <v>639</v>
      </c>
      <c r="D267" s="50" t="s">
        <v>651</v>
      </c>
      <c r="H267" s="55" t="s">
        <v>652</v>
      </c>
    </row>
    <row r="268" spans="1:8" ht="90" x14ac:dyDescent="0.25">
      <c r="A268" s="2" t="s">
        <v>2</v>
      </c>
      <c r="B268" s="48" t="s">
        <v>653</v>
      </c>
      <c r="C268" s="50" t="s">
        <v>639</v>
      </c>
      <c r="D268" s="50" t="s">
        <v>654</v>
      </c>
      <c r="H268" s="55" t="s">
        <v>655</v>
      </c>
    </row>
    <row r="269" spans="1:8" ht="135" x14ac:dyDescent="0.25">
      <c r="A269" s="2" t="s">
        <v>2</v>
      </c>
      <c r="B269" s="48" t="s">
        <v>656</v>
      </c>
      <c r="C269" s="50" t="s">
        <v>639</v>
      </c>
      <c r="D269" s="50" t="s">
        <v>657</v>
      </c>
      <c r="H269" s="55" t="s">
        <v>658</v>
      </c>
    </row>
    <row r="270" spans="1:8" ht="150" x14ac:dyDescent="0.25">
      <c r="A270" s="2" t="s">
        <v>2</v>
      </c>
      <c r="B270" s="48" t="s">
        <v>659</v>
      </c>
      <c r="C270" s="50" t="s">
        <v>639</v>
      </c>
      <c r="D270" s="50" t="s">
        <v>660</v>
      </c>
      <c r="H270" s="55" t="s">
        <v>661</v>
      </c>
    </row>
    <row r="271" spans="1:8" ht="120" x14ac:dyDescent="0.25">
      <c r="A271" s="2" t="s">
        <v>2</v>
      </c>
      <c r="B271" s="48" t="s">
        <v>662</v>
      </c>
      <c r="C271" s="50" t="s">
        <v>663</v>
      </c>
      <c r="D271" s="50" t="s">
        <v>664</v>
      </c>
      <c r="H271" s="55" t="s">
        <v>665</v>
      </c>
    </row>
    <row r="272" spans="1:8" ht="315" x14ac:dyDescent="0.25">
      <c r="A272" s="2" t="s">
        <v>2</v>
      </c>
      <c r="B272" s="48" t="s">
        <v>666</v>
      </c>
      <c r="C272" s="50" t="s">
        <v>639</v>
      </c>
      <c r="D272" s="50" t="s">
        <v>72</v>
      </c>
      <c r="H272" s="55" t="s">
        <v>695</v>
      </c>
    </row>
    <row r="273" spans="1:21" ht="165" x14ac:dyDescent="0.25">
      <c r="A273" s="2" t="s">
        <v>2</v>
      </c>
      <c r="B273" s="48" t="s">
        <v>667</v>
      </c>
      <c r="C273" s="50" t="s">
        <v>668</v>
      </c>
      <c r="D273" s="50" t="s">
        <v>669</v>
      </c>
      <c r="H273" s="55" t="s">
        <v>670</v>
      </c>
    </row>
    <row r="274" spans="1:21" ht="195" x14ac:dyDescent="0.25">
      <c r="A274" s="2" t="s">
        <v>2</v>
      </c>
      <c r="B274" s="48" t="s">
        <v>671</v>
      </c>
      <c r="C274" s="50" t="s">
        <v>668</v>
      </c>
      <c r="D274" s="50" t="s">
        <v>672</v>
      </c>
      <c r="H274" s="55" t="s">
        <v>673</v>
      </c>
    </row>
    <row r="275" spans="1:21" ht="120" x14ac:dyDescent="0.25">
      <c r="A275" s="2" t="s">
        <v>2</v>
      </c>
      <c r="B275" s="48" t="s">
        <v>674</v>
      </c>
      <c r="C275" s="50" t="s">
        <v>668</v>
      </c>
      <c r="D275" s="50" t="s">
        <v>532</v>
      </c>
      <c r="H275" s="55" t="s">
        <v>675</v>
      </c>
    </row>
    <row r="276" spans="1:21" ht="150" x14ac:dyDescent="0.25">
      <c r="A276" s="2" t="s">
        <v>2</v>
      </c>
      <c r="B276" s="48" t="s">
        <v>676</v>
      </c>
      <c r="C276" s="50" t="s">
        <v>668</v>
      </c>
      <c r="D276" s="50" t="s">
        <v>657</v>
      </c>
      <c r="H276" s="55" t="s">
        <v>677</v>
      </c>
    </row>
    <row r="277" spans="1:21" ht="150" x14ac:dyDescent="0.25">
      <c r="A277" s="2" t="s">
        <v>2</v>
      </c>
      <c r="B277" s="48" t="s">
        <v>678</v>
      </c>
      <c r="C277" s="50" t="s">
        <v>668</v>
      </c>
      <c r="D277" s="50" t="s">
        <v>660</v>
      </c>
      <c r="H277" s="55" t="s">
        <v>679</v>
      </c>
    </row>
    <row r="278" spans="1:21" ht="89.25" x14ac:dyDescent="0.25">
      <c r="A278" s="2" t="s">
        <v>2</v>
      </c>
      <c r="B278" s="48" t="s">
        <v>680</v>
      </c>
      <c r="C278" s="50" t="s">
        <v>668</v>
      </c>
      <c r="D278" s="50" t="s">
        <v>654</v>
      </c>
      <c r="H278" s="56" t="s">
        <v>681</v>
      </c>
    </row>
    <row r="279" spans="1:21" ht="102" x14ac:dyDescent="0.25">
      <c r="A279" s="2" t="s">
        <v>2</v>
      </c>
      <c r="B279" s="48" t="s">
        <v>682</v>
      </c>
      <c r="C279" s="31" t="s">
        <v>668</v>
      </c>
      <c r="D279" s="31" t="s">
        <v>683</v>
      </c>
      <c r="H279" s="56" t="s">
        <v>684</v>
      </c>
    </row>
    <row r="280" spans="1:21" ht="315" x14ac:dyDescent="0.25">
      <c r="A280" s="2" t="s">
        <v>2</v>
      </c>
      <c r="B280" s="48" t="s">
        <v>685</v>
      </c>
      <c r="C280" s="31" t="s">
        <v>668</v>
      </c>
      <c r="D280" s="31" t="s">
        <v>72</v>
      </c>
      <c r="H280" s="55" t="s">
        <v>695</v>
      </c>
    </row>
    <row r="281" spans="1:21" ht="409.5" x14ac:dyDescent="0.25">
      <c r="A281" s="2" t="s">
        <v>2</v>
      </c>
      <c r="B281" s="48" t="s">
        <v>686</v>
      </c>
      <c r="C281" s="31" t="s">
        <v>687</v>
      </c>
      <c r="D281" s="31" t="s">
        <v>688</v>
      </c>
      <c r="H281" s="68" t="s">
        <v>689</v>
      </c>
    </row>
    <row r="282" spans="1:21" ht="315" x14ac:dyDescent="0.25">
      <c r="A282" s="2" t="s">
        <v>2</v>
      </c>
      <c r="B282" s="48" t="s">
        <v>690</v>
      </c>
      <c r="C282" s="31" t="s">
        <v>687</v>
      </c>
      <c r="D282" s="31" t="s">
        <v>72</v>
      </c>
      <c r="H282" s="55" t="s">
        <v>695</v>
      </c>
    </row>
    <row r="283" spans="1:21" ht="78.75" x14ac:dyDescent="0.25">
      <c r="C283" s="19"/>
      <c r="D283" s="31" t="s">
        <v>17</v>
      </c>
      <c r="E283" s="19"/>
      <c r="F283" s="19"/>
      <c r="G283" s="19"/>
      <c r="H283" s="69"/>
      <c r="I283" s="19"/>
      <c r="J283" s="19"/>
      <c r="K283" s="19"/>
      <c r="L283" s="19"/>
      <c r="M283" s="19"/>
      <c r="N283" s="19"/>
      <c r="O283" s="19"/>
      <c r="P283" s="19"/>
      <c r="Q283" s="19"/>
      <c r="R283" s="19"/>
      <c r="S283" s="19"/>
      <c r="T283" s="19"/>
      <c r="U283" s="19"/>
    </row>
    <row r="284" spans="1:21" x14ac:dyDescent="0.25">
      <c r="C284" s="19"/>
      <c r="D284" s="31"/>
      <c r="E284" s="19"/>
      <c r="F284" s="19"/>
      <c r="G284" s="19"/>
      <c r="H284" s="69"/>
      <c r="I284" s="19"/>
      <c r="J284" s="19"/>
      <c r="K284" s="19"/>
      <c r="L284" s="19"/>
      <c r="M284" s="19"/>
      <c r="N284" s="19"/>
      <c r="O284" s="19"/>
      <c r="P284" s="19"/>
      <c r="Q284" s="19"/>
      <c r="R284" s="19"/>
      <c r="S284" s="19"/>
      <c r="T284" s="19"/>
      <c r="U284" s="19"/>
    </row>
    <row r="285" spans="1:21" ht="78.75" x14ac:dyDescent="0.25">
      <c r="C285" s="19"/>
      <c r="D285" s="31" t="s">
        <v>18</v>
      </c>
      <c r="E285" s="19"/>
      <c r="F285" s="19"/>
      <c r="G285" s="19"/>
      <c r="H285" s="69"/>
      <c r="I285" s="19"/>
      <c r="J285" s="19"/>
      <c r="K285" s="19"/>
      <c r="L285" s="19"/>
      <c r="M285" s="19"/>
      <c r="N285" s="19"/>
      <c r="O285" s="19"/>
      <c r="P285" s="19"/>
      <c r="Q285" s="19"/>
      <c r="R285" s="19"/>
      <c r="S285" s="19"/>
      <c r="T285" s="19"/>
      <c r="U285" s="19"/>
    </row>
  </sheetData>
  <autoFilter ref="A6:J283" xr:uid="{00000000-0001-0000-0000-000000000000}"/>
  <mergeCells count="9">
    <mergeCell ref="D5:H5"/>
    <mergeCell ref="I5:J5"/>
    <mergeCell ref="B7:D7"/>
    <mergeCell ref="C1:J1"/>
    <mergeCell ref="D2:H2"/>
    <mergeCell ref="A3:C3"/>
    <mergeCell ref="D3:H3"/>
    <mergeCell ref="A4:C4"/>
    <mergeCell ref="D4:H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U283"/>
  <sheetViews>
    <sheetView tabSelected="1" workbookViewId="0">
      <selection activeCell="J13" sqref="J13:K13"/>
    </sheetView>
  </sheetViews>
  <sheetFormatPr defaultColWidth="9.140625" defaultRowHeight="15.75" x14ac:dyDescent="0.25"/>
  <cols>
    <col min="1" max="1" width="3.42578125" style="5" customWidth="1"/>
    <col min="2" max="2" width="5.7109375" style="5" customWidth="1"/>
    <col min="3" max="3" width="4.42578125" style="5" customWidth="1"/>
    <col min="4" max="4" width="27.140625" style="5" customWidth="1"/>
    <col min="5" max="5" width="28" style="29" customWidth="1"/>
    <col min="6" max="6" width="15.28515625" style="11" customWidth="1"/>
    <col min="7" max="7" width="14.7109375" style="22" customWidth="1"/>
    <col min="8" max="8" width="18.28515625" style="5" customWidth="1"/>
    <col min="9" max="9" width="20.5703125" style="5" customWidth="1"/>
    <col min="10" max="10" width="19.28515625" style="5" customWidth="1"/>
    <col min="11" max="11" width="20.42578125" style="5" customWidth="1"/>
    <col min="12" max="12" width="30" style="5" customWidth="1"/>
    <col min="13" max="13" width="11" style="5" customWidth="1"/>
    <col min="14" max="16384" width="9.140625" style="5"/>
  </cols>
  <sheetData>
    <row r="1" spans="1:21" x14ac:dyDescent="0.25">
      <c r="D1" s="81" t="s">
        <v>30</v>
      </c>
      <c r="E1" s="81"/>
      <c r="F1" s="81"/>
      <c r="G1" s="81"/>
      <c r="H1" s="81"/>
      <c r="I1" s="81"/>
      <c r="J1" s="81"/>
      <c r="K1" s="81"/>
      <c r="L1" s="81"/>
      <c r="M1" s="57"/>
    </row>
    <row r="2" spans="1:21" x14ac:dyDescent="0.25">
      <c r="D2" s="82" t="s">
        <v>20</v>
      </c>
      <c r="E2" s="82"/>
      <c r="F2" s="82"/>
      <c r="G2" s="82"/>
      <c r="H2" s="82"/>
      <c r="I2" s="82"/>
      <c r="J2" s="82"/>
      <c r="K2" s="20"/>
      <c r="M2" s="44"/>
    </row>
    <row r="3" spans="1:21" ht="20.25" x14ac:dyDescent="0.3">
      <c r="B3" s="83" t="s">
        <v>11</v>
      </c>
      <c r="C3" s="83"/>
      <c r="D3" s="83"/>
      <c r="E3" s="84" t="s">
        <v>29</v>
      </c>
      <c r="F3" s="84"/>
      <c r="G3" s="84"/>
      <c r="H3" s="84"/>
      <c r="I3" s="84"/>
      <c r="K3" s="5" t="s">
        <v>12</v>
      </c>
      <c r="L3" s="5" t="s">
        <v>14</v>
      </c>
      <c r="M3" s="13"/>
    </row>
    <row r="4" spans="1:21" s="8" customFormat="1" ht="32.25" customHeight="1" x14ac:dyDescent="0.3">
      <c r="A4" s="6"/>
      <c r="B4" s="85" t="s">
        <v>10</v>
      </c>
      <c r="C4" s="85"/>
      <c r="D4" s="85"/>
      <c r="E4" s="86" t="s">
        <v>693</v>
      </c>
      <c r="F4" s="86"/>
      <c r="G4" s="86"/>
      <c r="H4" s="86"/>
      <c r="I4" s="86"/>
      <c r="J4" s="86"/>
      <c r="K4" s="7" t="s">
        <v>13</v>
      </c>
      <c r="L4" s="7" t="s">
        <v>15</v>
      </c>
      <c r="M4" s="13"/>
    </row>
    <row r="5" spans="1:21" s="9" customFormat="1" ht="20.100000000000001" customHeight="1" x14ac:dyDescent="0.3">
      <c r="A5" s="6"/>
      <c r="E5" s="79"/>
      <c r="F5" s="79"/>
      <c r="G5" s="79"/>
      <c r="H5" s="79"/>
      <c r="I5" s="79"/>
      <c r="J5" s="79"/>
      <c r="K5" s="79"/>
      <c r="L5" s="79"/>
      <c r="M5" s="13"/>
    </row>
    <row r="6" spans="1:21" ht="31.5" x14ac:dyDescent="0.25">
      <c r="A6" s="10"/>
      <c r="B6" s="3" t="s">
        <v>3</v>
      </c>
      <c r="C6" s="3" t="s">
        <v>0</v>
      </c>
      <c r="D6" s="3" t="s">
        <v>1</v>
      </c>
      <c r="E6" s="27" t="s">
        <v>4</v>
      </c>
      <c r="F6" s="23" t="s">
        <v>21</v>
      </c>
      <c r="G6" s="21" t="s">
        <v>22</v>
      </c>
      <c r="H6" s="23" t="s">
        <v>23</v>
      </c>
      <c r="I6" s="23" t="s">
        <v>24</v>
      </c>
      <c r="J6" s="4" t="s">
        <v>25</v>
      </c>
      <c r="K6" s="4" t="s">
        <v>26</v>
      </c>
      <c r="L6" s="30" t="s">
        <v>27</v>
      </c>
      <c r="M6"/>
    </row>
    <row r="7" spans="1:21" hidden="1" x14ac:dyDescent="0.25">
      <c r="A7" s="10"/>
      <c r="B7" s="38">
        <v>1</v>
      </c>
      <c r="C7" s="80">
        <v>2</v>
      </c>
      <c r="D7" s="80"/>
      <c r="E7" s="80"/>
      <c r="F7" s="38">
        <v>3</v>
      </c>
      <c r="G7" s="39">
        <v>4</v>
      </c>
      <c r="H7" s="38">
        <v>5</v>
      </c>
      <c r="I7" s="38">
        <v>6</v>
      </c>
      <c r="J7" s="38">
        <v>7</v>
      </c>
      <c r="K7" s="38">
        <v>8</v>
      </c>
      <c r="L7" s="40">
        <v>9</v>
      </c>
      <c r="M7"/>
    </row>
    <row r="8" spans="1:21" s="19" customFormat="1" ht="48" hidden="1" x14ac:dyDescent="0.25">
      <c r="B8" s="62" t="s">
        <v>2</v>
      </c>
      <c r="C8" s="62" t="s">
        <v>33</v>
      </c>
      <c r="D8" s="62" t="s">
        <v>34</v>
      </c>
      <c r="E8" s="62" t="s">
        <v>35</v>
      </c>
      <c r="F8" s="48" t="s">
        <v>50</v>
      </c>
      <c r="G8" s="48">
        <v>1316</v>
      </c>
      <c r="H8" s="31"/>
      <c r="L8" s="64" t="s">
        <v>692</v>
      </c>
      <c r="M8">
        <v>13962812</v>
      </c>
    </row>
    <row r="9" spans="1:21" s="44" customFormat="1" ht="48" hidden="1" x14ac:dyDescent="0.25">
      <c r="A9" s="34"/>
      <c r="B9" s="62" t="s">
        <v>2</v>
      </c>
      <c r="C9" s="62" t="s">
        <v>36</v>
      </c>
      <c r="D9" s="62" t="s">
        <v>34</v>
      </c>
      <c r="E9" s="62" t="s">
        <v>37</v>
      </c>
      <c r="F9" s="48" t="s">
        <v>50</v>
      </c>
      <c r="G9" s="48">
        <v>1316</v>
      </c>
      <c r="H9" s="31"/>
      <c r="I9" s="19"/>
      <c r="J9" s="19"/>
      <c r="K9" s="19"/>
      <c r="L9" s="64" t="s">
        <v>692</v>
      </c>
      <c r="M9" s="5"/>
    </row>
    <row r="10" spans="1:21" ht="48" hidden="1" x14ac:dyDescent="0.3">
      <c r="A10" s="34"/>
      <c r="B10" s="62" t="s">
        <v>2</v>
      </c>
      <c r="C10" s="62" t="s">
        <v>38</v>
      </c>
      <c r="D10" s="62" t="s">
        <v>34</v>
      </c>
      <c r="E10" s="62" t="s">
        <v>39</v>
      </c>
      <c r="F10" s="48" t="s">
        <v>50</v>
      </c>
      <c r="G10" s="48">
        <v>788</v>
      </c>
      <c r="H10" s="58"/>
      <c r="I10" s="58"/>
      <c r="J10" s="19"/>
      <c r="K10" s="19"/>
      <c r="L10" s="64" t="s">
        <v>692</v>
      </c>
      <c r="N10" s="13"/>
      <c r="O10" s="13"/>
      <c r="P10" s="13"/>
      <c r="Q10" s="13"/>
      <c r="R10" s="13"/>
      <c r="S10" s="13"/>
      <c r="T10" s="13"/>
      <c r="U10" s="13"/>
    </row>
    <row r="11" spans="1:21" ht="48" hidden="1" x14ac:dyDescent="0.3">
      <c r="A11" s="19"/>
      <c r="B11" s="62" t="s">
        <v>2</v>
      </c>
      <c r="C11" s="62" t="s">
        <v>40</v>
      </c>
      <c r="D11" s="62" t="s">
        <v>34</v>
      </c>
      <c r="E11" s="62" t="s">
        <v>41</v>
      </c>
      <c r="F11" s="48" t="s">
        <v>50</v>
      </c>
      <c r="G11" s="48">
        <v>528</v>
      </c>
      <c r="H11" s="58"/>
      <c r="I11" s="58"/>
      <c r="J11" s="19"/>
      <c r="K11" s="19"/>
      <c r="L11" s="64" t="s">
        <v>692</v>
      </c>
      <c r="N11" s="13"/>
      <c r="O11" s="13"/>
      <c r="P11" s="13"/>
      <c r="Q11" s="13"/>
      <c r="R11" s="13"/>
      <c r="S11" s="13"/>
      <c r="T11" s="13"/>
      <c r="U11" s="13"/>
    </row>
    <row r="12" spans="1:21" ht="48" hidden="1" x14ac:dyDescent="0.3">
      <c r="A12" s="19"/>
      <c r="B12" s="62" t="s">
        <v>2</v>
      </c>
      <c r="C12" s="62" t="s">
        <v>42</v>
      </c>
      <c r="D12" s="62" t="s">
        <v>34</v>
      </c>
      <c r="E12" s="62" t="s">
        <v>43</v>
      </c>
      <c r="F12" s="48" t="s">
        <v>50</v>
      </c>
      <c r="G12" s="48">
        <v>264</v>
      </c>
      <c r="H12" s="58"/>
      <c r="I12" s="58"/>
      <c r="J12" s="19"/>
      <c r="K12" s="19"/>
      <c r="L12" s="64" t="s">
        <v>692</v>
      </c>
      <c r="N12" s="13"/>
      <c r="O12" s="13"/>
      <c r="P12" s="13"/>
      <c r="Q12" s="13"/>
      <c r="R12" s="13"/>
      <c r="S12" s="13"/>
      <c r="T12" s="13"/>
      <c r="U12" s="13"/>
    </row>
    <row r="13" spans="1:21" ht="120" x14ac:dyDescent="0.25">
      <c r="A13" s="19"/>
      <c r="B13" s="62" t="s">
        <v>2</v>
      </c>
      <c r="C13" s="62" t="s">
        <v>44</v>
      </c>
      <c r="D13" s="62" t="s">
        <v>34</v>
      </c>
      <c r="E13" s="62" t="s">
        <v>45</v>
      </c>
      <c r="F13" s="48" t="s">
        <v>50</v>
      </c>
      <c r="G13" s="48" t="s">
        <v>698</v>
      </c>
      <c r="H13" s="59"/>
      <c r="I13" s="59"/>
      <c r="J13" s="19"/>
      <c r="K13" s="19"/>
      <c r="L13" s="64" t="s">
        <v>692</v>
      </c>
      <c r="N13"/>
      <c r="O13"/>
      <c r="P13"/>
      <c r="Q13"/>
      <c r="R13"/>
      <c r="S13"/>
      <c r="T13"/>
      <c r="U13"/>
    </row>
    <row r="14" spans="1:21" ht="48" hidden="1" x14ac:dyDescent="0.25">
      <c r="A14" s="19"/>
      <c r="B14" s="62" t="s">
        <v>2</v>
      </c>
      <c r="C14" s="62" t="s">
        <v>46</v>
      </c>
      <c r="D14" s="62" t="s">
        <v>34</v>
      </c>
      <c r="E14" s="62" t="s">
        <v>47</v>
      </c>
      <c r="F14" s="48" t="s">
        <v>50</v>
      </c>
      <c r="G14" s="48">
        <v>112</v>
      </c>
      <c r="H14" s="59"/>
      <c r="I14" s="59"/>
      <c r="J14" s="19">
        <f t="shared" ref="J13:J14" si="0">H14*G14</f>
        <v>0</v>
      </c>
      <c r="K14" s="19">
        <f t="shared" ref="K13:K14" si="1">I14*G14</f>
        <v>0</v>
      </c>
      <c r="L14" s="64" t="s">
        <v>692</v>
      </c>
      <c r="N14"/>
      <c r="O14"/>
      <c r="P14"/>
      <c r="Q14"/>
      <c r="R14"/>
      <c r="S14"/>
      <c r="T14"/>
      <c r="U14"/>
    </row>
    <row r="15" spans="1:21" ht="48" hidden="1" x14ac:dyDescent="0.25">
      <c r="A15" s="19"/>
      <c r="B15" s="2" t="s">
        <v>2</v>
      </c>
      <c r="C15" s="48" t="s">
        <v>48</v>
      </c>
      <c r="D15" s="48" t="s">
        <v>34</v>
      </c>
      <c r="E15" s="48" t="s">
        <v>49</v>
      </c>
      <c r="F15" s="48" t="s">
        <v>50</v>
      </c>
      <c r="G15" s="48">
        <v>192</v>
      </c>
      <c r="H15" s="59"/>
      <c r="I15" s="59"/>
      <c r="J15" s="19"/>
      <c r="K15" s="19"/>
      <c r="L15" s="64" t="s">
        <v>692</v>
      </c>
      <c r="N15"/>
      <c r="O15"/>
      <c r="P15"/>
      <c r="Q15"/>
      <c r="R15"/>
      <c r="S15"/>
      <c r="T15"/>
      <c r="U15"/>
    </row>
    <row r="16" spans="1:21" ht="48" hidden="1" x14ac:dyDescent="0.25">
      <c r="A16" s="19"/>
      <c r="B16" s="2" t="s">
        <v>2</v>
      </c>
      <c r="C16" s="48" t="s">
        <v>58</v>
      </c>
      <c r="D16" s="48" t="s">
        <v>59</v>
      </c>
      <c r="E16" s="48" t="s">
        <v>60</v>
      </c>
      <c r="F16" s="48" t="s">
        <v>50</v>
      </c>
      <c r="G16" s="48">
        <v>4180</v>
      </c>
      <c r="H16" s="19"/>
      <c r="I16" s="19"/>
      <c r="J16" s="19"/>
      <c r="K16" s="19"/>
      <c r="L16" s="64" t="s">
        <v>692</v>
      </c>
      <c r="M16" s="5">
        <v>70560272</v>
      </c>
    </row>
    <row r="17" spans="1:13" ht="48" hidden="1" x14ac:dyDescent="0.25">
      <c r="A17" s="19"/>
      <c r="B17" s="2" t="s">
        <v>2</v>
      </c>
      <c r="C17" s="48" t="s">
        <v>62</v>
      </c>
      <c r="D17" s="48" t="s">
        <v>59</v>
      </c>
      <c r="E17" s="48" t="s">
        <v>63</v>
      </c>
      <c r="F17" s="48" t="s">
        <v>50</v>
      </c>
      <c r="G17" s="48">
        <v>4180</v>
      </c>
      <c r="H17" s="19"/>
      <c r="I17" s="19"/>
      <c r="J17" s="19"/>
      <c r="K17" s="19"/>
      <c r="L17" s="64" t="s">
        <v>692</v>
      </c>
    </row>
    <row r="18" spans="1:13" ht="48" hidden="1" x14ac:dyDescent="0.25">
      <c r="A18" s="19"/>
      <c r="B18" s="2" t="s">
        <v>2</v>
      </c>
      <c r="C18" s="48" t="s">
        <v>65</v>
      </c>
      <c r="D18" s="48" t="s">
        <v>59</v>
      </c>
      <c r="E18" s="48" t="s">
        <v>66</v>
      </c>
      <c r="F18" s="48" t="s">
        <v>50</v>
      </c>
      <c r="G18" s="48">
        <v>4180</v>
      </c>
      <c r="H18" s="19"/>
      <c r="I18" s="19"/>
      <c r="J18" s="19"/>
      <c r="K18" s="19"/>
      <c r="L18" s="64" t="s">
        <v>692</v>
      </c>
    </row>
    <row r="19" spans="1:13" ht="48" hidden="1" x14ac:dyDescent="0.25">
      <c r="A19" s="19"/>
      <c r="B19" s="2" t="s">
        <v>2</v>
      </c>
      <c r="C19" s="48" t="s">
        <v>68</v>
      </c>
      <c r="D19" s="48" t="s">
        <v>59</v>
      </c>
      <c r="E19" s="48" t="s">
        <v>69</v>
      </c>
      <c r="F19" s="48" t="s">
        <v>50</v>
      </c>
      <c r="G19" s="48">
        <v>4180</v>
      </c>
      <c r="H19" s="19"/>
      <c r="I19" s="19"/>
      <c r="J19" s="19"/>
      <c r="K19" s="19"/>
      <c r="L19" s="64" t="s">
        <v>692</v>
      </c>
    </row>
    <row r="20" spans="1:13" ht="120" x14ac:dyDescent="0.25">
      <c r="A20" s="19"/>
      <c r="B20" s="2" t="s">
        <v>2</v>
      </c>
      <c r="C20" s="48" t="s">
        <v>71</v>
      </c>
      <c r="D20" s="48" t="s">
        <v>59</v>
      </c>
      <c r="E20" s="48" t="s">
        <v>72</v>
      </c>
      <c r="F20" s="48" t="s">
        <v>50</v>
      </c>
      <c r="G20" s="48" t="s">
        <v>699</v>
      </c>
      <c r="H20" s="19"/>
      <c r="I20" s="19"/>
      <c r="J20" s="19"/>
      <c r="K20" s="19"/>
      <c r="L20" s="64" t="s">
        <v>692</v>
      </c>
    </row>
    <row r="21" spans="1:13" ht="48" hidden="1" x14ac:dyDescent="0.25">
      <c r="A21" s="19"/>
      <c r="B21" s="2" t="s">
        <v>2</v>
      </c>
      <c r="C21" s="48" t="s">
        <v>73</v>
      </c>
      <c r="D21" s="48" t="s">
        <v>59</v>
      </c>
      <c r="E21" s="48" t="s">
        <v>74</v>
      </c>
      <c r="F21" s="48" t="s">
        <v>50</v>
      </c>
      <c r="G21" s="48">
        <v>72</v>
      </c>
      <c r="H21" s="19"/>
      <c r="I21" s="19"/>
      <c r="J21" s="19"/>
      <c r="K21" s="19"/>
      <c r="L21" s="64" t="s">
        <v>692</v>
      </c>
    </row>
    <row r="22" spans="1:13" ht="48" hidden="1" x14ac:dyDescent="0.25">
      <c r="A22" s="19"/>
      <c r="B22" s="2" t="s">
        <v>2</v>
      </c>
      <c r="C22" s="48" t="s">
        <v>75</v>
      </c>
      <c r="D22" s="48" t="s">
        <v>59</v>
      </c>
      <c r="E22" s="48" t="s">
        <v>76</v>
      </c>
      <c r="F22" s="48" t="s">
        <v>50</v>
      </c>
      <c r="G22" s="48">
        <v>752</v>
      </c>
      <c r="H22" s="19"/>
      <c r="I22" s="19"/>
      <c r="J22" s="19"/>
      <c r="K22" s="19"/>
      <c r="L22" s="64" t="s">
        <v>692</v>
      </c>
    </row>
    <row r="23" spans="1:13" ht="48" hidden="1" x14ac:dyDescent="0.25">
      <c r="A23" s="19"/>
      <c r="B23" s="2" t="s">
        <v>2</v>
      </c>
      <c r="C23" s="48" t="s">
        <v>77</v>
      </c>
      <c r="D23" s="48" t="s">
        <v>78</v>
      </c>
      <c r="E23" s="48" t="s">
        <v>60</v>
      </c>
      <c r="F23" s="48" t="s">
        <v>50</v>
      </c>
      <c r="G23" s="48">
        <v>2120</v>
      </c>
      <c r="H23" s="19"/>
      <c r="I23" s="19"/>
      <c r="J23" s="19"/>
      <c r="K23" s="19"/>
      <c r="L23" s="64" t="s">
        <v>692</v>
      </c>
      <c r="M23" s="5">
        <v>35970464</v>
      </c>
    </row>
    <row r="24" spans="1:13" ht="48" hidden="1" x14ac:dyDescent="0.25">
      <c r="A24" s="19"/>
      <c r="B24" s="2" t="s">
        <v>2</v>
      </c>
      <c r="C24" s="48" t="s">
        <v>80</v>
      </c>
      <c r="D24" s="48" t="s">
        <v>78</v>
      </c>
      <c r="E24" s="48" t="s">
        <v>63</v>
      </c>
      <c r="F24" s="48" t="s">
        <v>50</v>
      </c>
      <c r="G24" s="48">
        <v>2120</v>
      </c>
      <c r="H24" s="19"/>
      <c r="I24" s="19"/>
      <c r="J24" s="19"/>
      <c r="K24" s="19"/>
      <c r="L24" s="64" t="s">
        <v>692</v>
      </c>
    </row>
    <row r="25" spans="1:13" ht="48" hidden="1" x14ac:dyDescent="0.25">
      <c r="A25" s="19"/>
      <c r="B25" s="2" t="s">
        <v>2</v>
      </c>
      <c r="C25" s="48" t="s">
        <v>82</v>
      </c>
      <c r="D25" s="48" t="s">
        <v>78</v>
      </c>
      <c r="E25" s="48" t="s">
        <v>66</v>
      </c>
      <c r="F25" s="48" t="s">
        <v>50</v>
      </c>
      <c r="G25" s="48">
        <v>2120</v>
      </c>
      <c r="H25" s="19"/>
      <c r="I25" s="19"/>
      <c r="J25" s="19"/>
      <c r="K25" s="19"/>
      <c r="L25" s="64" t="s">
        <v>692</v>
      </c>
    </row>
    <row r="26" spans="1:13" ht="48" hidden="1" x14ac:dyDescent="0.25">
      <c r="A26" s="19"/>
      <c r="B26" s="2" t="s">
        <v>2</v>
      </c>
      <c r="C26" s="48" t="s">
        <v>84</v>
      </c>
      <c r="D26" s="48" t="s">
        <v>78</v>
      </c>
      <c r="E26" s="48" t="s">
        <v>69</v>
      </c>
      <c r="F26" s="48" t="s">
        <v>50</v>
      </c>
      <c r="G26" s="48">
        <v>2120</v>
      </c>
      <c r="H26" s="19"/>
      <c r="I26" s="19"/>
      <c r="J26" s="19"/>
      <c r="K26" s="19"/>
      <c r="L26" s="64" t="s">
        <v>692</v>
      </c>
    </row>
    <row r="27" spans="1:13" ht="120" x14ac:dyDescent="0.25">
      <c r="A27" s="19"/>
      <c r="B27" s="2" t="s">
        <v>2</v>
      </c>
      <c r="C27" s="48" t="s">
        <v>86</v>
      </c>
      <c r="D27" s="48" t="s">
        <v>78</v>
      </c>
      <c r="E27" s="48" t="s">
        <v>72</v>
      </c>
      <c r="F27" s="48" t="s">
        <v>50</v>
      </c>
      <c r="G27" s="48" t="s">
        <v>700</v>
      </c>
      <c r="H27" s="19"/>
      <c r="I27" s="19"/>
      <c r="J27" s="19"/>
      <c r="K27" s="19"/>
      <c r="L27" s="64" t="s">
        <v>692</v>
      </c>
    </row>
    <row r="28" spans="1:13" ht="48" hidden="1" x14ac:dyDescent="0.25">
      <c r="A28" s="19"/>
      <c r="B28" s="2" t="s">
        <v>2</v>
      </c>
      <c r="C28" s="48" t="s">
        <v>87</v>
      </c>
      <c r="D28" s="48" t="s">
        <v>78</v>
      </c>
      <c r="E28" s="48" t="s">
        <v>74</v>
      </c>
      <c r="F28" s="48" t="s">
        <v>50</v>
      </c>
      <c r="G28" s="48">
        <v>3</v>
      </c>
      <c r="H28" s="19"/>
      <c r="I28" s="19"/>
      <c r="J28" s="19"/>
      <c r="K28" s="19"/>
      <c r="L28" s="64" t="s">
        <v>692</v>
      </c>
    </row>
    <row r="29" spans="1:13" ht="48" hidden="1" x14ac:dyDescent="0.25">
      <c r="A29" s="19"/>
      <c r="B29" s="2" t="s">
        <v>2</v>
      </c>
      <c r="C29" s="48" t="s">
        <v>89</v>
      </c>
      <c r="D29" s="48" t="s">
        <v>78</v>
      </c>
      <c r="E29" s="48" t="s">
        <v>76</v>
      </c>
      <c r="F29" s="48" t="s">
        <v>50</v>
      </c>
      <c r="G29" s="48">
        <v>5</v>
      </c>
      <c r="H29" s="19"/>
      <c r="I29" s="19"/>
      <c r="J29" s="19"/>
      <c r="K29" s="19"/>
      <c r="L29" s="64" t="s">
        <v>692</v>
      </c>
    </row>
    <row r="30" spans="1:13" ht="60" hidden="1" x14ac:dyDescent="0.25">
      <c r="A30" s="19"/>
      <c r="B30" s="2" t="s">
        <v>2</v>
      </c>
      <c r="C30" s="48" t="s">
        <v>90</v>
      </c>
      <c r="D30" s="48" t="s">
        <v>91</v>
      </c>
      <c r="E30" s="48" t="s">
        <v>60</v>
      </c>
      <c r="F30" s="48" t="s">
        <v>50</v>
      </c>
      <c r="G30" s="48">
        <v>3</v>
      </c>
      <c r="H30" s="19"/>
      <c r="I30" s="19"/>
      <c r="J30" s="19"/>
      <c r="K30" s="19"/>
      <c r="L30" s="64" t="s">
        <v>692</v>
      </c>
      <c r="M30" s="5">
        <v>4629816</v>
      </c>
    </row>
    <row r="31" spans="1:13" ht="60" hidden="1" x14ac:dyDescent="0.25">
      <c r="A31" s="19"/>
      <c r="B31" s="2" t="s">
        <v>2</v>
      </c>
      <c r="C31" s="48" t="s">
        <v>93</v>
      </c>
      <c r="D31" s="48" t="s">
        <v>91</v>
      </c>
      <c r="E31" s="48" t="s">
        <v>63</v>
      </c>
      <c r="F31" s="48" t="s">
        <v>50</v>
      </c>
      <c r="G31" s="48">
        <v>6</v>
      </c>
      <c r="H31" s="19"/>
      <c r="I31" s="19"/>
      <c r="J31" s="19"/>
      <c r="K31" s="19"/>
      <c r="L31" s="64" t="s">
        <v>692</v>
      </c>
    </row>
    <row r="32" spans="1:13" ht="60" hidden="1" x14ac:dyDescent="0.25">
      <c r="A32" s="19"/>
      <c r="B32" s="2" t="s">
        <v>2</v>
      </c>
      <c r="C32" s="48" t="s">
        <v>95</v>
      </c>
      <c r="D32" s="48" t="s">
        <v>91</v>
      </c>
      <c r="E32" s="48" t="s">
        <v>96</v>
      </c>
      <c r="F32" s="48" t="s">
        <v>50</v>
      </c>
      <c r="G32" s="48">
        <v>9</v>
      </c>
      <c r="H32" s="19"/>
      <c r="I32" s="19"/>
      <c r="J32" s="19"/>
      <c r="K32" s="19"/>
      <c r="L32" s="64" t="s">
        <v>692</v>
      </c>
    </row>
    <row r="33" spans="1:13" ht="60" hidden="1" x14ac:dyDescent="0.25">
      <c r="A33" s="19"/>
      <c r="B33" s="2" t="s">
        <v>2</v>
      </c>
      <c r="C33" s="48" t="s">
        <v>98</v>
      </c>
      <c r="D33" s="48" t="s">
        <v>91</v>
      </c>
      <c r="E33" s="48" t="s">
        <v>69</v>
      </c>
      <c r="F33" s="48" t="s">
        <v>50</v>
      </c>
      <c r="G33" s="48">
        <v>8</v>
      </c>
      <c r="H33" s="19"/>
      <c r="I33" s="19"/>
      <c r="J33" s="19"/>
      <c r="K33" s="19"/>
      <c r="L33" s="64" t="s">
        <v>692</v>
      </c>
    </row>
    <row r="34" spans="1:13" ht="120" x14ac:dyDescent="0.25">
      <c r="A34" s="19"/>
      <c r="B34" s="2" t="s">
        <v>2</v>
      </c>
      <c r="C34" s="48" t="s">
        <v>100</v>
      </c>
      <c r="D34" s="48" t="s">
        <v>91</v>
      </c>
      <c r="E34" s="48" t="s">
        <v>72</v>
      </c>
      <c r="F34" s="48" t="s">
        <v>50</v>
      </c>
      <c r="G34" s="48" t="s">
        <v>696</v>
      </c>
      <c r="H34" s="19"/>
      <c r="I34" s="19"/>
      <c r="J34" s="19"/>
      <c r="K34" s="19"/>
      <c r="L34" s="64" t="s">
        <v>692</v>
      </c>
    </row>
    <row r="35" spans="1:13" ht="60" hidden="1" x14ac:dyDescent="0.25">
      <c r="A35" s="19"/>
      <c r="B35" s="2" t="s">
        <v>2</v>
      </c>
      <c r="C35" s="48" t="s">
        <v>102</v>
      </c>
      <c r="D35" s="48" t="s">
        <v>91</v>
      </c>
      <c r="E35" s="48" t="s">
        <v>74</v>
      </c>
      <c r="F35" s="48" t="s">
        <v>50</v>
      </c>
      <c r="G35" s="48">
        <v>1</v>
      </c>
      <c r="H35" s="19"/>
      <c r="I35" s="19"/>
      <c r="J35" s="19"/>
      <c r="K35" s="19"/>
      <c r="L35" s="64" t="s">
        <v>692</v>
      </c>
    </row>
    <row r="36" spans="1:13" ht="60" hidden="1" x14ac:dyDescent="0.25">
      <c r="A36" s="19"/>
      <c r="B36" s="2" t="s">
        <v>2</v>
      </c>
      <c r="C36" s="48" t="s">
        <v>103</v>
      </c>
      <c r="D36" s="48" t="s">
        <v>91</v>
      </c>
      <c r="E36" s="48" t="s">
        <v>76</v>
      </c>
      <c r="F36" s="48" t="s">
        <v>50</v>
      </c>
      <c r="G36" s="48">
        <v>5</v>
      </c>
      <c r="H36" s="19"/>
      <c r="I36" s="19"/>
      <c r="J36" s="19"/>
      <c r="K36" s="19"/>
      <c r="L36" s="64" t="s">
        <v>692</v>
      </c>
    </row>
    <row r="37" spans="1:13" ht="48" hidden="1" x14ac:dyDescent="0.25">
      <c r="A37" s="19"/>
      <c r="B37" s="2" t="s">
        <v>2</v>
      </c>
      <c r="C37" s="48" t="s">
        <v>104</v>
      </c>
      <c r="D37" s="48" t="s">
        <v>105</v>
      </c>
      <c r="E37" s="48" t="s">
        <v>60</v>
      </c>
      <c r="F37" s="48" t="s">
        <v>50</v>
      </c>
      <c r="G37" s="48">
        <v>2</v>
      </c>
      <c r="H37" s="19"/>
      <c r="I37" s="19"/>
      <c r="J37" s="19"/>
      <c r="K37" s="19"/>
      <c r="L37" s="64" t="s">
        <v>692</v>
      </c>
      <c r="M37" s="5">
        <v>16142400</v>
      </c>
    </row>
    <row r="38" spans="1:13" ht="48" hidden="1" x14ac:dyDescent="0.25">
      <c r="A38" s="19"/>
      <c r="B38" s="2" t="s">
        <v>2</v>
      </c>
      <c r="C38" s="48" t="s">
        <v>107</v>
      </c>
      <c r="D38" s="48" t="s">
        <v>105</v>
      </c>
      <c r="E38" s="48" t="s">
        <v>63</v>
      </c>
      <c r="F38" s="48" t="s">
        <v>50</v>
      </c>
      <c r="G38" s="48">
        <v>2</v>
      </c>
      <c r="H38" s="19"/>
      <c r="I38" s="19"/>
      <c r="J38" s="19"/>
      <c r="K38" s="19"/>
      <c r="L38" s="64" t="s">
        <v>692</v>
      </c>
    </row>
    <row r="39" spans="1:13" ht="48" hidden="1" x14ac:dyDescent="0.25">
      <c r="A39" s="19"/>
      <c r="B39" s="2" t="s">
        <v>2</v>
      </c>
      <c r="C39" s="48" t="s">
        <v>109</v>
      </c>
      <c r="D39" s="48" t="s">
        <v>105</v>
      </c>
      <c r="E39" s="48" t="s">
        <v>66</v>
      </c>
      <c r="F39" s="48" t="s">
        <v>50</v>
      </c>
      <c r="G39" s="48">
        <v>42</v>
      </c>
      <c r="H39" s="19"/>
      <c r="I39" s="19"/>
      <c r="J39" s="19"/>
      <c r="K39" s="19"/>
      <c r="L39" s="64" t="s">
        <v>692</v>
      </c>
    </row>
    <row r="40" spans="1:13" ht="48" hidden="1" x14ac:dyDescent="0.25">
      <c r="A40" s="19"/>
      <c r="B40" s="2" t="s">
        <v>2</v>
      </c>
      <c r="C40" s="48" t="s">
        <v>111</v>
      </c>
      <c r="D40" s="48" t="s">
        <v>105</v>
      </c>
      <c r="E40" s="48" t="s">
        <v>69</v>
      </c>
      <c r="F40" s="48" t="s">
        <v>50</v>
      </c>
      <c r="G40" s="48">
        <v>3</v>
      </c>
      <c r="H40" s="19"/>
      <c r="I40" s="19"/>
      <c r="J40" s="19"/>
      <c r="K40" s="19"/>
      <c r="L40" s="64" t="s">
        <v>692</v>
      </c>
    </row>
    <row r="41" spans="1:13" ht="48" hidden="1" x14ac:dyDescent="0.25">
      <c r="A41" s="19"/>
      <c r="B41" s="2" t="s">
        <v>2</v>
      </c>
      <c r="C41" s="48" t="s">
        <v>113</v>
      </c>
      <c r="D41" s="48" t="s">
        <v>105</v>
      </c>
      <c r="E41" s="48" t="s">
        <v>43</v>
      </c>
      <c r="F41" s="48" t="s">
        <v>50</v>
      </c>
      <c r="G41" s="48">
        <v>1</v>
      </c>
      <c r="H41" s="19"/>
      <c r="I41" s="19"/>
      <c r="J41" s="19"/>
      <c r="K41" s="19"/>
      <c r="L41" s="64" t="s">
        <v>692</v>
      </c>
    </row>
    <row r="42" spans="1:13" ht="120" x14ac:dyDescent="0.25">
      <c r="A42" s="19"/>
      <c r="B42" s="2" t="s">
        <v>2</v>
      </c>
      <c r="C42" s="48" t="s">
        <v>115</v>
      </c>
      <c r="D42" s="48" t="s">
        <v>105</v>
      </c>
      <c r="E42" s="48" t="s">
        <v>72</v>
      </c>
      <c r="F42" s="48" t="s">
        <v>50</v>
      </c>
      <c r="G42" s="48" t="s">
        <v>696</v>
      </c>
      <c r="H42" s="19"/>
      <c r="I42" s="19"/>
      <c r="J42" s="19"/>
      <c r="K42" s="19"/>
      <c r="L42" s="64" t="s">
        <v>692</v>
      </c>
    </row>
    <row r="43" spans="1:13" ht="48" hidden="1" x14ac:dyDescent="0.25">
      <c r="A43" s="19"/>
      <c r="B43" s="2" t="s">
        <v>2</v>
      </c>
      <c r="C43" s="48" t="s">
        <v>116</v>
      </c>
      <c r="D43" s="48" t="s">
        <v>105</v>
      </c>
      <c r="E43" s="48" t="s">
        <v>74</v>
      </c>
      <c r="F43" s="48" t="s">
        <v>50</v>
      </c>
      <c r="G43" s="48">
        <v>27</v>
      </c>
      <c r="H43" s="19"/>
      <c r="I43" s="19"/>
      <c r="J43" s="19"/>
      <c r="K43" s="19"/>
      <c r="L43" s="64" t="s">
        <v>692</v>
      </c>
    </row>
    <row r="44" spans="1:13" ht="48" hidden="1" x14ac:dyDescent="0.25">
      <c r="A44" s="19"/>
      <c r="B44" s="2" t="s">
        <v>2</v>
      </c>
      <c r="C44" s="48" t="s">
        <v>117</v>
      </c>
      <c r="D44" s="48" t="s">
        <v>105</v>
      </c>
      <c r="E44" s="48" t="s">
        <v>76</v>
      </c>
      <c r="F44" s="48" t="s">
        <v>50</v>
      </c>
      <c r="G44" s="48">
        <v>4</v>
      </c>
      <c r="H44" s="19"/>
      <c r="I44" s="19"/>
      <c r="J44" s="19"/>
      <c r="K44" s="19"/>
      <c r="L44" s="64" t="s">
        <v>692</v>
      </c>
    </row>
    <row r="45" spans="1:13" ht="48" hidden="1" x14ac:dyDescent="0.25">
      <c r="A45" s="19"/>
      <c r="B45" s="2" t="s">
        <v>2</v>
      </c>
      <c r="C45" s="48" t="s">
        <v>118</v>
      </c>
      <c r="D45" s="48" t="s">
        <v>119</v>
      </c>
      <c r="E45" s="48" t="s">
        <v>120</v>
      </c>
      <c r="F45" s="48" t="s">
        <v>50</v>
      </c>
      <c r="G45" s="48">
        <v>4</v>
      </c>
      <c r="H45" s="19"/>
      <c r="I45" s="19"/>
      <c r="J45" s="19"/>
      <c r="K45" s="19"/>
      <c r="L45" s="64" t="s">
        <v>692</v>
      </c>
      <c r="M45" s="63">
        <v>23676824</v>
      </c>
    </row>
    <row r="46" spans="1:13" ht="48" hidden="1" x14ac:dyDescent="0.25">
      <c r="A46" s="19"/>
      <c r="B46" s="2" t="s">
        <v>2</v>
      </c>
      <c r="C46" s="48" t="s">
        <v>122</v>
      </c>
      <c r="D46" s="48" t="s">
        <v>119</v>
      </c>
      <c r="E46" s="48" t="s">
        <v>123</v>
      </c>
      <c r="F46" s="48" t="s">
        <v>50</v>
      </c>
      <c r="G46" s="48">
        <v>1</v>
      </c>
      <c r="H46" s="19"/>
      <c r="I46" s="19"/>
      <c r="J46" s="19"/>
      <c r="K46" s="19"/>
      <c r="L46" s="64" t="s">
        <v>692</v>
      </c>
    </row>
    <row r="47" spans="1:13" ht="48" hidden="1" x14ac:dyDescent="0.25">
      <c r="A47" s="19"/>
      <c r="B47" s="2" t="s">
        <v>2</v>
      </c>
      <c r="C47" s="48" t="s">
        <v>125</v>
      </c>
      <c r="D47" s="48" t="s">
        <v>119</v>
      </c>
      <c r="E47" s="48" t="s">
        <v>126</v>
      </c>
      <c r="F47" s="48" t="s">
        <v>50</v>
      </c>
      <c r="G47" s="48">
        <v>2</v>
      </c>
      <c r="H47" s="19"/>
      <c r="I47" s="19"/>
      <c r="J47" s="19"/>
      <c r="K47" s="19"/>
      <c r="L47" s="64" t="s">
        <v>692</v>
      </c>
    </row>
    <row r="48" spans="1:13" ht="48" hidden="1" x14ac:dyDescent="0.25">
      <c r="A48" s="19"/>
      <c r="B48" s="2" t="s">
        <v>2</v>
      </c>
      <c r="C48" s="48" t="s">
        <v>128</v>
      </c>
      <c r="D48" s="48" t="s">
        <v>119</v>
      </c>
      <c r="E48" s="48" t="s">
        <v>129</v>
      </c>
      <c r="F48" s="48" t="s">
        <v>50</v>
      </c>
      <c r="G48" s="48">
        <v>2</v>
      </c>
      <c r="H48" s="19"/>
      <c r="I48" s="19"/>
      <c r="J48" s="19"/>
      <c r="K48" s="19"/>
      <c r="L48" s="64" t="s">
        <v>692</v>
      </c>
    </row>
    <row r="49" spans="1:13" ht="48" hidden="1" x14ac:dyDescent="0.25">
      <c r="A49" s="19"/>
      <c r="B49" s="2" t="s">
        <v>2</v>
      </c>
      <c r="C49" s="48" t="s">
        <v>131</v>
      </c>
      <c r="D49" s="48" t="s">
        <v>119</v>
      </c>
      <c r="E49" s="48" t="s">
        <v>132</v>
      </c>
      <c r="F49" s="48" t="s">
        <v>50</v>
      </c>
      <c r="G49" s="48">
        <v>1</v>
      </c>
      <c r="H49" s="19"/>
      <c r="I49" s="19"/>
      <c r="J49" s="19"/>
      <c r="K49" s="19"/>
      <c r="L49" s="64" t="s">
        <v>692</v>
      </c>
    </row>
    <row r="50" spans="1:13" ht="48" hidden="1" x14ac:dyDescent="0.25">
      <c r="A50" s="19"/>
      <c r="B50" s="2" t="s">
        <v>2</v>
      </c>
      <c r="C50" s="48" t="s">
        <v>134</v>
      </c>
      <c r="D50" s="48" t="s">
        <v>119</v>
      </c>
      <c r="E50" s="48" t="s">
        <v>135</v>
      </c>
      <c r="F50" s="48" t="s">
        <v>50</v>
      </c>
      <c r="G50" s="48">
        <v>1</v>
      </c>
      <c r="H50" s="19"/>
      <c r="I50" s="19"/>
      <c r="J50" s="19"/>
      <c r="K50" s="19"/>
      <c r="L50" s="64" t="s">
        <v>692</v>
      </c>
    </row>
    <row r="51" spans="1:13" ht="48" hidden="1" x14ac:dyDescent="0.25">
      <c r="A51" s="19"/>
      <c r="B51" s="2" t="s">
        <v>2</v>
      </c>
      <c r="C51" s="48" t="s">
        <v>137</v>
      </c>
      <c r="D51" s="48" t="s">
        <v>119</v>
      </c>
      <c r="E51" s="48" t="s">
        <v>138</v>
      </c>
      <c r="F51" s="48" t="s">
        <v>50</v>
      </c>
      <c r="G51" s="48">
        <v>1</v>
      </c>
      <c r="H51" s="19"/>
      <c r="I51" s="19"/>
      <c r="J51" s="19"/>
      <c r="K51" s="19"/>
      <c r="L51" s="64" t="s">
        <v>692</v>
      </c>
    </row>
    <row r="52" spans="1:13" ht="48" hidden="1" x14ac:dyDescent="0.25">
      <c r="A52" s="19"/>
      <c r="B52" s="2" t="s">
        <v>2</v>
      </c>
      <c r="C52" s="48" t="s">
        <v>140</v>
      </c>
      <c r="D52" s="48" t="s">
        <v>119</v>
      </c>
      <c r="E52" s="48" t="s">
        <v>141</v>
      </c>
      <c r="F52" s="48" t="s">
        <v>50</v>
      </c>
      <c r="G52" s="48">
        <v>1</v>
      </c>
      <c r="H52" s="19"/>
      <c r="I52" s="19"/>
      <c r="J52" s="19"/>
      <c r="K52" s="19"/>
      <c r="L52" s="64" t="s">
        <v>692</v>
      </c>
    </row>
    <row r="53" spans="1:13" ht="48" hidden="1" x14ac:dyDescent="0.25">
      <c r="A53" s="19"/>
      <c r="B53" s="2" t="s">
        <v>2</v>
      </c>
      <c r="C53" s="48" t="s">
        <v>143</v>
      </c>
      <c r="D53" s="48" t="s">
        <v>119</v>
      </c>
      <c r="E53" s="48" t="s">
        <v>144</v>
      </c>
      <c r="F53" s="48" t="s">
        <v>50</v>
      </c>
      <c r="G53" s="48">
        <v>1</v>
      </c>
      <c r="H53" s="19"/>
      <c r="I53" s="19"/>
      <c r="J53" s="19"/>
      <c r="K53" s="19"/>
      <c r="L53" s="64" t="s">
        <v>692</v>
      </c>
    </row>
    <row r="54" spans="1:13" ht="48" hidden="1" x14ac:dyDescent="0.25">
      <c r="A54" s="19"/>
      <c r="B54" s="2" t="s">
        <v>2</v>
      </c>
      <c r="C54" s="48" t="s">
        <v>146</v>
      </c>
      <c r="D54" s="48" t="s">
        <v>119</v>
      </c>
      <c r="E54" s="48" t="s">
        <v>147</v>
      </c>
      <c r="F54" s="48" t="s">
        <v>50</v>
      </c>
      <c r="G54" s="48">
        <v>1</v>
      </c>
      <c r="H54" s="19"/>
      <c r="I54" s="19"/>
      <c r="J54" s="19"/>
      <c r="K54" s="19"/>
      <c r="L54" s="64" t="s">
        <v>692</v>
      </c>
    </row>
    <row r="55" spans="1:13" ht="120" x14ac:dyDescent="0.25">
      <c r="A55" s="19"/>
      <c r="B55" s="2" t="s">
        <v>2</v>
      </c>
      <c r="C55" s="48" t="s">
        <v>149</v>
      </c>
      <c r="D55" s="48" t="s">
        <v>119</v>
      </c>
      <c r="E55" s="48" t="s">
        <v>72</v>
      </c>
      <c r="F55" s="48" t="s">
        <v>50</v>
      </c>
      <c r="G55" s="48" t="s">
        <v>701</v>
      </c>
      <c r="H55" s="19"/>
      <c r="I55" s="19"/>
      <c r="J55" s="19"/>
      <c r="K55" s="19"/>
      <c r="L55" s="64" t="s">
        <v>692</v>
      </c>
    </row>
    <row r="56" spans="1:13" ht="48" hidden="1" x14ac:dyDescent="0.25">
      <c r="A56" s="19"/>
      <c r="B56" s="2" t="s">
        <v>2</v>
      </c>
      <c r="C56" s="48" t="s">
        <v>150</v>
      </c>
      <c r="D56" s="48" t="s">
        <v>119</v>
      </c>
      <c r="E56" s="48" t="s">
        <v>74</v>
      </c>
      <c r="F56" s="48" t="s">
        <v>50</v>
      </c>
      <c r="G56" s="48">
        <v>0</v>
      </c>
      <c r="H56" s="19"/>
      <c r="I56" s="19"/>
      <c r="J56" s="19"/>
      <c r="K56" s="19"/>
      <c r="L56" s="64" t="s">
        <v>692</v>
      </c>
    </row>
    <row r="57" spans="1:13" ht="48" hidden="1" x14ac:dyDescent="0.25">
      <c r="A57" s="19"/>
      <c r="B57" s="2" t="s">
        <v>2</v>
      </c>
      <c r="C57" s="48" t="s">
        <v>151</v>
      </c>
      <c r="D57" s="48" t="s">
        <v>119</v>
      </c>
      <c r="E57" s="48" t="s">
        <v>76</v>
      </c>
      <c r="F57" s="48" t="s">
        <v>50</v>
      </c>
      <c r="G57" s="48">
        <v>0</v>
      </c>
      <c r="H57" s="19"/>
      <c r="I57" s="19"/>
      <c r="J57" s="19"/>
      <c r="K57" s="19"/>
      <c r="L57" s="64" t="s">
        <v>692</v>
      </c>
    </row>
    <row r="58" spans="1:13" ht="48" hidden="1" x14ac:dyDescent="0.25">
      <c r="A58" s="19"/>
      <c r="B58" s="2" t="s">
        <v>2</v>
      </c>
      <c r="C58" s="48" t="s">
        <v>152</v>
      </c>
      <c r="D58" s="48" t="s">
        <v>153</v>
      </c>
      <c r="E58" s="48" t="s">
        <v>154</v>
      </c>
      <c r="F58" s="48" t="s">
        <v>50</v>
      </c>
      <c r="G58" s="48">
        <v>0</v>
      </c>
      <c r="H58" s="19"/>
      <c r="I58" s="19"/>
      <c r="J58" s="19"/>
      <c r="K58" s="19"/>
      <c r="L58" s="64" t="s">
        <v>692</v>
      </c>
      <c r="M58" s="63">
        <v>36928568</v>
      </c>
    </row>
    <row r="59" spans="1:13" ht="48" hidden="1" x14ac:dyDescent="0.25">
      <c r="A59" s="19"/>
      <c r="B59" s="2" t="s">
        <v>2</v>
      </c>
      <c r="C59" s="48" t="s">
        <v>156</v>
      </c>
      <c r="D59" s="48" t="s">
        <v>153</v>
      </c>
      <c r="E59" s="48" t="s">
        <v>157</v>
      </c>
      <c r="F59" s="48" t="s">
        <v>50</v>
      </c>
      <c r="G59" s="48">
        <v>2440</v>
      </c>
      <c r="H59" s="19"/>
      <c r="I59" s="19"/>
      <c r="J59" s="19"/>
      <c r="K59" s="19"/>
      <c r="L59" s="64" t="s">
        <v>692</v>
      </c>
    </row>
    <row r="60" spans="1:13" ht="48" hidden="1" x14ac:dyDescent="0.25">
      <c r="A60" s="19"/>
      <c r="B60" s="2" t="s">
        <v>2</v>
      </c>
      <c r="C60" s="48" t="s">
        <v>159</v>
      </c>
      <c r="D60" s="48" t="s">
        <v>153</v>
      </c>
      <c r="E60" s="48" t="s">
        <v>160</v>
      </c>
      <c r="F60" s="48" t="s">
        <v>50</v>
      </c>
      <c r="G60" s="48">
        <v>180</v>
      </c>
      <c r="H60" s="19"/>
      <c r="I60" s="19"/>
      <c r="J60" s="19"/>
      <c r="K60" s="19"/>
      <c r="L60" s="64" t="s">
        <v>692</v>
      </c>
    </row>
    <row r="61" spans="1:13" ht="48" hidden="1" x14ac:dyDescent="0.25">
      <c r="A61" s="19"/>
      <c r="B61" s="2" t="s">
        <v>2</v>
      </c>
      <c r="C61" s="48" t="s">
        <v>162</v>
      </c>
      <c r="D61" s="48" t="s">
        <v>153</v>
      </c>
      <c r="E61" s="48" t="s">
        <v>163</v>
      </c>
      <c r="F61" s="48" t="s">
        <v>50</v>
      </c>
      <c r="G61" s="48">
        <v>360</v>
      </c>
      <c r="H61" s="19"/>
      <c r="I61" s="19"/>
      <c r="J61" s="19"/>
      <c r="K61" s="19"/>
      <c r="L61" s="64" t="s">
        <v>692</v>
      </c>
    </row>
    <row r="62" spans="1:13" ht="48" hidden="1" x14ac:dyDescent="0.25">
      <c r="A62" s="19"/>
      <c r="B62" s="2" t="s">
        <v>2</v>
      </c>
      <c r="C62" s="48" t="s">
        <v>165</v>
      </c>
      <c r="D62" s="48" t="s">
        <v>153</v>
      </c>
      <c r="E62" s="48" t="s">
        <v>166</v>
      </c>
      <c r="F62" s="48" t="s">
        <v>50</v>
      </c>
      <c r="G62" s="48">
        <v>2440</v>
      </c>
      <c r="H62" s="19"/>
      <c r="I62" s="19"/>
      <c r="J62" s="19"/>
      <c r="K62" s="19"/>
      <c r="L62" s="64" t="s">
        <v>692</v>
      </c>
    </row>
    <row r="63" spans="1:13" ht="48" hidden="1" x14ac:dyDescent="0.25">
      <c r="A63" s="19"/>
      <c r="B63" s="2" t="s">
        <v>2</v>
      </c>
      <c r="C63" s="48" t="s">
        <v>168</v>
      </c>
      <c r="D63" s="48" t="s">
        <v>153</v>
      </c>
      <c r="E63" s="48" t="s">
        <v>169</v>
      </c>
      <c r="F63" s="48" t="s">
        <v>50</v>
      </c>
      <c r="G63" s="48">
        <v>120</v>
      </c>
      <c r="H63" s="19"/>
      <c r="I63" s="19"/>
      <c r="J63" s="19"/>
      <c r="K63" s="19"/>
      <c r="L63" s="64" t="s">
        <v>692</v>
      </c>
    </row>
    <row r="64" spans="1:13" ht="120" x14ac:dyDescent="0.25">
      <c r="A64" s="19"/>
      <c r="B64" s="2" t="s">
        <v>2</v>
      </c>
      <c r="C64" s="48" t="s">
        <v>171</v>
      </c>
      <c r="D64" s="48" t="s">
        <v>153</v>
      </c>
      <c r="E64" s="48" t="s">
        <v>172</v>
      </c>
      <c r="F64" s="48" t="s">
        <v>50</v>
      </c>
      <c r="G64" s="48" t="s">
        <v>702</v>
      </c>
      <c r="H64" s="19"/>
      <c r="I64" s="19"/>
      <c r="J64" s="19"/>
      <c r="K64" s="19"/>
      <c r="L64" s="64" t="s">
        <v>692</v>
      </c>
    </row>
    <row r="65" spans="1:13" ht="48" hidden="1" x14ac:dyDescent="0.25">
      <c r="A65" s="19"/>
      <c r="B65" s="2" t="s">
        <v>2</v>
      </c>
      <c r="C65" s="48" t="s">
        <v>173</v>
      </c>
      <c r="D65" s="48" t="s">
        <v>153</v>
      </c>
      <c r="E65" s="48" t="s">
        <v>47</v>
      </c>
      <c r="F65" s="48" t="s">
        <v>50</v>
      </c>
      <c r="G65" s="48">
        <v>40</v>
      </c>
      <c r="H65" s="19"/>
      <c r="I65" s="19"/>
      <c r="J65" s="19"/>
      <c r="K65" s="19"/>
      <c r="L65" s="64" t="s">
        <v>692</v>
      </c>
    </row>
    <row r="66" spans="1:13" ht="48" hidden="1" x14ac:dyDescent="0.25">
      <c r="A66" s="19"/>
      <c r="B66" s="2" t="s">
        <v>2</v>
      </c>
      <c r="C66" s="48" t="s">
        <v>174</v>
      </c>
      <c r="D66" s="48" t="s">
        <v>153</v>
      </c>
      <c r="E66" s="48" t="s">
        <v>49</v>
      </c>
      <c r="F66" s="48" t="s">
        <v>50</v>
      </c>
      <c r="G66" s="48">
        <v>888</v>
      </c>
      <c r="H66" s="19"/>
      <c r="I66" s="19"/>
      <c r="J66" s="19"/>
      <c r="K66" s="19"/>
      <c r="L66" s="64" t="s">
        <v>692</v>
      </c>
    </row>
    <row r="67" spans="1:13" ht="48" hidden="1" x14ac:dyDescent="0.25">
      <c r="A67" s="19"/>
      <c r="B67" s="2" t="s">
        <v>2</v>
      </c>
      <c r="C67" s="48">
        <v>8</v>
      </c>
      <c r="D67" s="48" t="s">
        <v>175</v>
      </c>
      <c r="E67" s="48" t="s">
        <v>175</v>
      </c>
      <c r="F67" s="48" t="s">
        <v>50</v>
      </c>
      <c r="G67" s="48">
        <v>1000</v>
      </c>
      <c r="H67" s="19"/>
      <c r="I67" s="19"/>
      <c r="J67" s="19"/>
      <c r="K67" s="19"/>
      <c r="L67" s="64" t="s">
        <v>692</v>
      </c>
      <c r="M67" s="63">
        <v>540000</v>
      </c>
    </row>
    <row r="68" spans="1:13" ht="48" hidden="1" x14ac:dyDescent="0.25">
      <c r="A68" s="19"/>
      <c r="B68" s="2" t="s">
        <v>2</v>
      </c>
      <c r="C68" s="48">
        <v>9</v>
      </c>
      <c r="D68" s="48" t="s">
        <v>177</v>
      </c>
      <c r="E68" s="48" t="s">
        <v>177</v>
      </c>
      <c r="F68" s="48" t="s">
        <v>50</v>
      </c>
      <c r="G68" s="48">
        <v>7780</v>
      </c>
      <c r="H68" s="19"/>
      <c r="I68" s="19"/>
      <c r="J68" s="19"/>
      <c r="K68" s="19"/>
      <c r="L68" s="64" t="s">
        <v>692</v>
      </c>
      <c r="M68" s="63">
        <v>5069251.9440000001</v>
      </c>
    </row>
    <row r="69" spans="1:13" ht="48" hidden="1" x14ac:dyDescent="0.25">
      <c r="A69" s="19"/>
      <c r="B69" s="2" t="s">
        <v>2</v>
      </c>
      <c r="C69" s="48">
        <v>10</v>
      </c>
      <c r="D69" s="48" t="s">
        <v>179</v>
      </c>
      <c r="E69" s="48" t="s">
        <v>179</v>
      </c>
      <c r="F69" s="48" t="s">
        <v>50</v>
      </c>
      <c r="G69" s="48">
        <v>8040</v>
      </c>
      <c r="H69" s="19"/>
      <c r="I69" s="19"/>
      <c r="J69" s="19"/>
      <c r="K69" s="19"/>
      <c r="L69" s="64" t="s">
        <v>692</v>
      </c>
      <c r="M69" s="63">
        <v>12704650.415999999</v>
      </c>
    </row>
    <row r="70" spans="1:13" ht="48" hidden="1" x14ac:dyDescent="0.25">
      <c r="B70" s="2" t="s">
        <v>2</v>
      </c>
      <c r="C70" s="48">
        <v>11</v>
      </c>
      <c r="D70" s="48" t="s">
        <v>181</v>
      </c>
      <c r="E70" s="48" t="s">
        <v>181</v>
      </c>
      <c r="F70" s="48" t="s">
        <v>50</v>
      </c>
      <c r="G70" s="48">
        <v>1320</v>
      </c>
      <c r="H70" s="19"/>
      <c r="I70" s="19"/>
      <c r="J70" s="19"/>
      <c r="K70" s="19"/>
      <c r="L70" s="64" t="s">
        <v>692</v>
      </c>
      <c r="M70" s="63">
        <v>1504800</v>
      </c>
    </row>
    <row r="71" spans="1:13" ht="48" hidden="1" x14ac:dyDescent="0.25">
      <c r="B71" s="2" t="s">
        <v>2</v>
      </c>
      <c r="C71" s="48" t="s">
        <v>183</v>
      </c>
      <c r="D71" s="48" t="s">
        <v>184</v>
      </c>
      <c r="E71" s="48" t="s">
        <v>185</v>
      </c>
      <c r="F71" s="48" t="s">
        <v>50</v>
      </c>
      <c r="G71" s="48">
        <v>2640</v>
      </c>
      <c r="H71" s="19"/>
      <c r="I71" s="19"/>
      <c r="J71" s="19"/>
      <c r="K71" s="19"/>
      <c r="L71" s="64" t="s">
        <v>692</v>
      </c>
      <c r="M71" s="63">
        <v>53215000</v>
      </c>
    </row>
    <row r="72" spans="1:13" ht="48" hidden="1" x14ac:dyDescent="0.25">
      <c r="B72" s="2" t="s">
        <v>2</v>
      </c>
      <c r="C72" s="48" t="s">
        <v>187</v>
      </c>
      <c r="D72" s="48" t="s">
        <v>184</v>
      </c>
      <c r="E72" s="48" t="s">
        <v>188</v>
      </c>
      <c r="F72" s="48" t="s">
        <v>50</v>
      </c>
      <c r="G72" s="48">
        <v>2640</v>
      </c>
      <c r="H72" s="19"/>
      <c r="I72" s="19"/>
      <c r="J72" s="19"/>
      <c r="K72" s="19"/>
      <c r="L72" s="64" t="s">
        <v>692</v>
      </c>
    </row>
    <row r="73" spans="1:13" ht="48" hidden="1" x14ac:dyDescent="0.25">
      <c r="B73" s="2" t="s">
        <v>2</v>
      </c>
      <c r="C73" s="48" t="s">
        <v>190</v>
      </c>
      <c r="D73" s="48" t="s">
        <v>184</v>
      </c>
      <c r="E73" s="48" t="s">
        <v>191</v>
      </c>
      <c r="F73" s="48" t="s">
        <v>50</v>
      </c>
      <c r="G73" s="48">
        <v>2640</v>
      </c>
      <c r="H73" s="19"/>
      <c r="I73" s="19"/>
      <c r="J73" s="19"/>
      <c r="K73" s="19"/>
      <c r="L73" s="64" t="s">
        <v>692</v>
      </c>
    </row>
    <row r="74" spans="1:13" ht="48" hidden="1" x14ac:dyDescent="0.25">
      <c r="B74" s="2" t="s">
        <v>2</v>
      </c>
      <c r="C74" s="48" t="s">
        <v>193</v>
      </c>
      <c r="D74" s="48" t="s">
        <v>184</v>
      </c>
      <c r="E74" s="48" t="s">
        <v>169</v>
      </c>
      <c r="F74" s="48" t="s">
        <v>50</v>
      </c>
      <c r="G74" s="48">
        <v>228</v>
      </c>
      <c r="H74" s="19"/>
      <c r="I74" s="19"/>
      <c r="J74" s="19"/>
      <c r="K74" s="19"/>
      <c r="L74" s="64" t="s">
        <v>692</v>
      </c>
    </row>
    <row r="75" spans="1:13" ht="120" x14ac:dyDescent="0.25">
      <c r="B75" s="2" t="s">
        <v>2</v>
      </c>
      <c r="C75" s="48" t="s">
        <v>195</v>
      </c>
      <c r="D75" s="48" t="s">
        <v>184</v>
      </c>
      <c r="E75" s="48" t="s">
        <v>196</v>
      </c>
      <c r="F75" s="48" t="s">
        <v>50</v>
      </c>
      <c r="G75" s="48" t="s">
        <v>703</v>
      </c>
      <c r="H75" s="19"/>
      <c r="I75" s="19"/>
      <c r="J75" s="19"/>
      <c r="K75" s="19"/>
      <c r="L75" s="64" t="s">
        <v>692</v>
      </c>
    </row>
    <row r="76" spans="1:13" ht="48" hidden="1" x14ac:dyDescent="0.25">
      <c r="B76" s="2" t="s">
        <v>2</v>
      </c>
      <c r="C76" s="48" t="s">
        <v>197</v>
      </c>
      <c r="D76" s="48" t="s">
        <v>184</v>
      </c>
      <c r="E76" s="48" t="s">
        <v>198</v>
      </c>
      <c r="F76" s="48" t="s">
        <v>50</v>
      </c>
      <c r="G76" s="48">
        <v>8</v>
      </c>
      <c r="H76" s="19"/>
      <c r="I76" s="19"/>
      <c r="J76" s="19"/>
      <c r="K76" s="19"/>
      <c r="L76" s="64" t="s">
        <v>692</v>
      </c>
    </row>
    <row r="77" spans="1:13" ht="48" hidden="1" x14ac:dyDescent="0.25">
      <c r="B77" s="2" t="s">
        <v>2</v>
      </c>
      <c r="C77" s="48" t="s">
        <v>199</v>
      </c>
      <c r="D77" s="48" t="s">
        <v>184</v>
      </c>
      <c r="E77" s="48" t="s">
        <v>49</v>
      </c>
      <c r="F77" s="48" t="s">
        <v>50</v>
      </c>
      <c r="G77" s="48">
        <v>1</v>
      </c>
      <c r="H77" s="19"/>
      <c r="I77" s="19"/>
      <c r="J77" s="19"/>
      <c r="K77" s="19"/>
      <c r="L77" s="64" t="s">
        <v>692</v>
      </c>
    </row>
    <row r="78" spans="1:13" ht="48" hidden="1" x14ac:dyDescent="0.25">
      <c r="B78" s="2" t="s">
        <v>2</v>
      </c>
      <c r="C78" s="48" t="s">
        <v>200</v>
      </c>
      <c r="D78" s="48" t="s">
        <v>201</v>
      </c>
      <c r="E78" s="48" t="s">
        <v>202</v>
      </c>
      <c r="F78" s="48" t="s">
        <v>50</v>
      </c>
      <c r="G78" s="48">
        <v>1</v>
      </c>
      <c r="H78" s="19"/>
      <c r="I78" s="19"/>
      <c r="J78" s="19"/>
      <c r="K78" s="19"/>
      <c r="L78" s="64" t="s">
        <v>692</v>
      </c>
      <c r="M78" s="63">
        <v>90856000</v>
      </c>
    </row>
    <row r="79" spans="1:13" ht="48" hidden="1" x14ac:dyDescent="0.25">
      <c r="B79" s="2" t="s">
        <v>2</v>
      </c>
      <c r="C79" s="48" t="s">
        <v>204</v>
      </c>
      <c r="D79" s="48" t="s">
        <v>201</v>
      </c>
      <c r="E79" s="48" t="s">
        <v>205</v>
      </c>
      <c r="F79" s="48" t="s">
        <v>50</v>
      </c>
      <c r="G79" s="48">
        <v>5</v>
      </c>
      <c r="H79" s="19"/>
      <c r="I79" s="19"/>
      <c r="J79" s="19"/>
      <c r="K79" s="19"/>
      <c r="L79" s="64" t="s">
        <v>692</v>
      </c>
    </row>
    <row r="80" spans="1:13" ht="48" hidden="1" x14ac:dyDescent="0.25">
      <c r="B80" s="2" t="s">
        <v>2</v>
      </c>
      <c r="C80" s="48" t="s">
        <v>207</v>
      </c>
      <c r="D80" s="49" t="s">
        <v>201</v>
      </c>
      <c r="E80" s="49" t="s">
        <v>208</v>
      </c>
      <c r="F80" s="48" t="s">
        <v>50</v>
      </c>
      <c r="G80" s="48">
        <v>2</v>
      </c>
      <c r="H80" s="19"/>
      <c r="I80" s="19"/>
      <c r="J80" s="19"/>
      <c r="K80" s="19"/>
      <c r="L80" s="64" t="s">
        <v>692</v>
      </c>
    </row>
    <row r="81" spans="2:13" ht="48" hidden="1" x14ac:dyDescent="0.25">
      <c r="B81" s="2" t="s">
        <v>2</v>
      </c>
      <c r="C81" s="48" t="s">
        <v>210</v>
      </c>
      <c r="D81" s="49" t="s">
        <v>201</v>
      </c>
      <c r="E81" s="49" t="s">
        <v>169</v>
      </c>
      <c r="F81" s="48" t="s">
        <v>50</v>
      </c>
      <c r="G81" s="48">
        <v>2</v>
      </c>
      <c r="H81" s="19"/>
      <c r="I81" s="19"/>
      <c r="J81" s="19"/>
      <c r="K81" s="19"/>
      <c r="L81" s="64" t="s">
        <v>692</v>
      </c>
    </row>
    <row r="82" spans="2:13" ht="120" x14ac:dyDescent="0.25">
      <c r="B82" s="2" t="s">
        <v>2</v>
      </c>
      <c r="C82" s="48" t="s">
        <v>212</v>
      </c>
      <c r="D82" s="49" t="s">
        <v>201</v>
      </c>
      <c r="E82" s="49" t="s">
        <v>196</v>
      </c>
      <c r="F82" s="48" t="s">
        <v>50</v>
      </c>
      <c r="G82" s="48" t="s">
        <v>704</v>
      </c>
      <c r="H82" s="19"/>
      <c r="I82" s="19"/>
      <c r="J82" s="19"/>
      <c r="K82" s="19"/>
      <c r="L82" s="64" t="s">
        <v>692</v>
      </c>
    </row>
    <row r="83" spans="2:13" ht="48" hidden="1" x14ac:dyDescent="0.25">
      <c r="B83" s="2" t="s">
        <v>2</v>
      </c>
      <c r="C83" s="48" t="s">
        <v>213</v>
      </c>
      <c r="D83" s="49" t="s">
        <v>201</v>
      </c>
      <c r="E83" s="49" t="s">
        <v>198</v>
      </c>
      <c r="F83" s="48" t="s">
        <v>50</v>
      </c>
      <c r="G83" s="48">
        <v>3</v>
      </c>
      <c r="H83" s="19"/>
      <c r="I83" s="19"/>
      <c r="J83" s="19"/>
      <c r="K83" s="19"/>
      <c r="L83" s="64" t="s">
        <v>692</v>
      </c>
    </row>
    <row r="84" spans="2:13" ht="48" hidden="1" x14ac:dyDescent="0.25">
      <c r="B84" s="2" t="s">
        <v>2</v>
      </c>
      <c r="C84" s="48" t="s">
        <v>214</v>
      </c>
      <c r="D84" s="49" t="s">
        <v>201</v>
      </c>
      <c r="E84" s="49" t="s">
        <v>49</v>
      </c>
      <c r="F84" s="48" t="s">
        <v>50</v>
      </c>
      <c r="G84" s="48">
        <v>1</v>
      </c>
      <c r="H84" s="19"/>
      <c r="I84" s="19"/>
      <c r="J84" s="19"/>
      <c r="K84" s="19"/>
      <c r="L84" s="64" t="s">
        <v>692</v>
      </c>
    </row>
    <row r="85" spans="2:13" ht="48" hidden="1" x14ac:dyDescent="0.25">
      <c r="B85" s="2" t="s">
        <v>2</v>
      </c>
      <c r="C85" s="48" t="s">
        <v>215</v>
      </c>
      <c r="D85" s="49" t="s">
        <v>216</v>
      </c>
      <c r="E85" s="49" t="s">
        <v>217</v>
      </c>
      <c r="F85" s="48" t="s">
        <v>50</v>
      </c>
      <c r="G85" s="48">
        <v>1</v>
      </c>
      <c r="H85" s="19"/>
      <c r="I85" s="19"/>
      <c r="J85" s="19"/>
      <c r="K85" s="19"/>
      <c r="L85" s="64" t="s">
        <v>692</v>
      </c>
      <c r="M85" s="63">
        <v>15985600</v>
      </c>
    </row>
    <row r="86" spans="2:13" ht="48" hidden="1" x14ac:dyDescent="0.25">
      <c r="B86" s="2" t="s">
        <v>2</v>
      </c>
      <c r="C86" s="48" t="s">
        <v>219</v>
      </c>
      <c r="D86" s="49" t="s">
        <v>216</v>
      </c>
      <c r="E86" s="49" t="s">
        <v>157</v>
      </c>
      <c r="F86" s="48" t="s">
        <v>50</v>
      </c>
      <c r="G86" s="48">
        <v>27</v>
      </c>
      <c r="H86" s="19"/>
      <c r="I86" s="19"/>
      <c r="J86" s="19"/>
      <c r="K86" s="19"/>
      <c r="L86" s="64" t="s">
        <v>692</v>
      </c>
    </row>
    <row r="87" spans="2:13" ht="48" hidden="1" x14ac:dyDescent="0.25">
      <c r="B87" s="2" t="s">
        <v>2</v>
      </c>
      <c r="C87" s="48" t="s">
        <v>221</v>
      </c>
      <c r="D87" s="49" t="s">
        <v>216</v>
      </c>
      <c r="E87" s="49" t="s">
        <v>166</v>
      </c>
      <c r="F87" s="48" t="s">
        <v>50</v>
      </c>
      <c r="G87" s="48">
        <v>4</v>
      </c>
      <c r="H87" s="19"/>
      <c r="I87" s="19"/>
      <c r="J87" s="19"/>
      <c r="K87" s="19"/>
      <c r="L87" s="64" t="s">
        <v>692</v>
      </c>
    </row>
    <row r="88" spans="2:13" ht="120" x14ac:dyDescent="0.25">
      <c r="B88" s="2" t="s">
        <v>2</v>
      </c>
      <c r="C88" s="48" t="s">
        <v>223</v>
      </c>
      <c r="D88" s="49" t="s">
        <v>216</v>
      </c>
      <c r="E88" s="49" t="s">
        <v>196</v>
      </c>
      <c r="F88" s="48" t="s">
        <v>50</v>
      </c>
      <c r="G88" s="48" t="s">
        <v>696</v>
      </c>
      <c r="H88" s="19"/>
      <c r="I88" s="19"/>
      <c r="J88" s="19"/>
      <c r="K88" s="19"/>
      <c r="L88" s="64" t="s">
        <v>692</v>
      </c>
    </row>
    <row r="89" spans="2:13" ht="48" hidden="1" x14ac:dyDescent="0.25">
      <c r="B89" s="2" t="s">
        <v>2</v>
      </c>
      <c r="C89" s="48" t="s">
        <v>224</v>
      </c>
      <c r="D89" s="49" t="s">
        <v>216</v>
      </c>
      <c r="E89" s="49" t="s">
        <v>198</v>
      </c>
      <c r="F89" s="48" t="s">
        <v>50</v>
      </c>
      <c r="G89" s="48">
        <v>1</v>
      </c>
      <c r="H89" s="19"/>
      <c r="I89" s="19"/>
      <c r="J89" s="19"/>
      <c r="K89" s="19"/>
      <c r="L89" s="64" t="s">
        <v>692</v>
      </c>
    </row>
    <row r="90" spans="2:13" ht="48" hidden="1" x14ac:dyDescent="0.25">
      <c r="B90" s="2" t="s">
        <v>2</v>
      </c>
      <c r="C90" s="48" t="s">
        <v>225</v>
      </c>
      <c r="D90" s="49" t="s">
        <v>216</v>
      </c>
      <c r="E90" s="49" t="s">
        <v>49</v>
      </c>
      <c r="F90" s="48" t="s">
        <v>50</v>
      </c>
      <c r="G90" s="48">
        <v>2</v>
      </c>
      <c r="H90" s="19"/>
      <c r="I90" s="19"/>
      <c r="J90" s="19"/>
      <c r="K90" s="19"/>
      <c r="L90" s="64" t="s">
        <v>692</v>
      </c>
    </row>
    <row r="91" spans="2:13" ht="48" hidden="1" x14ac:dyDescent="0.25">
      <c r="B91" s="2" t="s">
        <v>2</v>
      </c>
      <c r="C91" s="48" t="s">
        <v>226</v>
      </c>
      <c r="D91" s="49" t="s">
        <v>227</v>
      </c>
      <c r="E91" s="49" t="s">
        <v>228</v>
      </c>
      <c r="F91" s="48" t="s">
        <v>50</v>
      </c>
      <c r="G91" s="48">
        <v>2</v>
      </c>
      <c r="H91" s="19"/>
      <c r="I91" s="19"/>
      <c r="J91" s="19"/>
      <c r="K91" s="19"/>
      <c r="L91" s="64" t="s">
        <v>692</v>
      </c>
      <c r="M91" s="63">
        <v>3088109.2</v>
      </c>
    </row>
    <row r="92" spans="2:13" ht="48" hidden="1" x14ac:dyDescent="0.25">
      <c r="B92" s="2" t="s">
        <v>2</v>
      </c>
      <c r="C92" s="48" t="s">
        <v>230</v>
      </c>
      <c r="D92" s="49" t="s">
        <v>227</v>
      </c>
      <c r="E92" s="49" t="s">
        <v>231</v>
      </c>
      <c r="F92" s="48" t="s">
        <v>50</v>
      </c>
      <c r="G92" s="48">
        <v>1</v>
      </c>
      <c r="H92" s="19"/>
      <c r="I92" s="19"/>
      <c r="J92" s="19"/>
      <c r="K92" s="19"/>
      <c r="L92" s="64" t="s">
        <v>692</v>
      </c>
    </row>
    <row r="93" spans="2:13" ht="120" x14ac:dyDescent="0.25">
      <c r="B93" s="2" t="s">
        <v>2</v>
      </c>
      <c r="C93" s="48" t="s">
        <v>233</v>
      </c>
      <c r="D93" s="49" t="s">
        <v>227</v>
      </c>
      <c r="E93" s="49" t="s">
        <v>196</v>
      </c>
      <c r="F93" s="48" t="s">
        <v>50</v>
      </c>
      <c r="G93" s="48" t="s">
        <v>705</v>
      </c>
      <c r="H93" s="19"/>
      <c r="I93" s="19"/>
      <c r="J93" s="19"/>
      <c r="K93" s="19"/>
      <c r="L93" s="64" t="s">
        <v>692</v>
      </c>
    </row>
    <row r="94" spans="2:13" ht="48" hidden="1" x14ac:dyDescent="0.25">
      <c r="B94" s="2" t="s">
        <v>2</v>
      </c>
      <c r="C94" s="48" t="s">
        <v>234</v>
      </c>
      <c r="D94" s="49" t="s">
        <v>227</v>
      </c>
      <c r="E94" s="49" t="s">
        <v>198</v>
      </c>
      <c r="F94" s="48" t="s">
        <v>50</v>
      </c>
      <c r="G94" s="48">
        <v>1</v>
      </c>
      <c r="H94" s="19"/>
      <c r="I94" s="19"/>
      <c r="J94" s="19"/>
      <c r="K94" s="19"/>
      <c r="L94" s="64" t="s">
        <v>692</v>
      </c>
    </row>
    <row r="95" spans="2:13" ht="48" hidden="1" x14ac:dyDescent="0.25">
      <c r="B95" s="2" t="s">
        <v>2</v>
      </c>
      <c r="C95" s="48" t="s">
        <v>235</v>
      </c>
      <c r="D95" s="49" t="s">
        <v>227</v>
      </c>
      <c r="E95" s="49" t="s">
        <v>49</v>
      </c>
      <c r="F95" s="48" t="s">
        <v>50</v>
      </c>
      <c r="G95" s="48">
        <v>1</v>
      </c>
      <c r="H95" s="19"/>
      <c r="I95" s="19"/>
      <c r="J95" s="19"/>
      <c r="K95" s="19"/>
      <c r="L95" s="64" t="s">
        <v>692</v>
      </c>
    </row>
    <row r="96" spans="2:13" ht="48" hidden="1" x14ac:dyDescent="0.25">
      <c r="B96" s="2" t="s">
        <v>2</v>
      </c>
      <c r="C96" s="48" t="s">
        <v>236</v>
      </c>
      <c r="D96" s="49" t="s">
        <v>237</v>
      </c>
      <c r="E96" s="49" t="s">
        <v>238</v>
      </c>
      <c r="F96" s="48" t="s">
        <v>50</v>
      </c>
      <c r="G96" s="48">
        <v>1</v>
      </c>
      <c r="H96" s="19"/>
      <c r="I96" s="19"/>
      <c r="J96" s="19"/>
      <c r="K96" s="19"/>
      <c r="L96" s="64" t="s">
        <v>692</v>
      </c>
      <c r="M96" s="63">
        <v>25956760</v>
      </c>
    </row>
    <row r="97" spans="2:13" ht="48" hidden="1" x14ac:dyDescent="0.25">
      <c r="B97" s="2" t="s">
        <v>2</v>
      </c>
      <c r="C97" s="48" t="s">
        <v>240</v>
      </c>
      <c r="D97" s="49" t="s">
        <v>237</v>
      </c>
      <c r="E97" s="49" t="s">
        <v>241</v>
      </c>
      <c r="F97" s="48" t="s">
        <v>50</v>
      </c>
      <c r="G97" s="48">
        <v>1</v>
      </c>
      <c r="H97" s="19"/>
      <c r="I97" s="19"/>
      <c r="J97" s="19"/>
      <c r="K97" s="19"/>
      <c r="L97" s="64" t="s">
        <v>692</v>
      </c>
    </row>
    <row r="98" spans="2:13" ht="48" hidden="1" x14ac:dyDescent="0.25">
      <c r="B98" s="2" t="s">
        <v>2</v>
      </c>
      <c r="C98" s="48" t="s">
        <v>243</v>
      </c>
      <c r="D98" s="49" t="s">
        <v>237</v>
      </c>
      <c r="E98" s="49" t="s">
        <v>244</v>
      </c>
      <c r="F98" s="48" t="s">
        <v>50</v>
      </c>
      <c r="G98" s="48">
        <v>0</v>
      </c>
      <c r="H98" s="19"/>
      <c r="I98" s="19"/>
      <c r="J98" s="19"/>
      <c r="K98" s="19"/>
      <c r="L98" s="64" t="s">
        <v>692</v>
      </c>
    </row>
    <row r="99" spans="2:13" ht="48" hidden="1" x14ac:dyDescent="0.25">
      <c r="B99" s="2" t="s">
        <v>2</v>
      </c>
      <c r="C99" s="48" t="s">
        <v>246</v>
      </c>
      <c r="D99" s="49" t="s">
        <v>237</v>
      </c>
      <c r="E99" s="49" t="s">
        <v>247</v>
      </c>
      <c r="F99" s="48" t="s">
        <v>50</v>
      </c>
      <c r="G99" s="48">
        <v>0</v>
      </c>
      <c r="H99" s="19"/>
      <c r="I99" s="19"/>
      <c r="J99" s="19"/>
      <c r="K99" s="19"/>
      <c r="L99" s="64" t="s">
        <v>692</v>
      </c>
    </row>
    <row r="100" spans="2:13" ht="48" hidden="1" x14ac:dyDescent="0.25">
      <c r="B100" s="2" t="s">
        <v>2</v>
      </c>
      <c r="C100" s="48" t="s">
        <v>249</v>
      </c>
      <c r="D100" s="49" t="s">
        <v>237</v>
      </c>
      <c r="E100" s="49" t="s">
        <v>250</v>
      </c>
      <c r="F100" s="48" t="s">
        <v>50</v>
      </c>
      <c r="G100" s="48">
        <v>0</v>
      </c>
      <c r="H100" s="19"/>
      <c r="I100" s="19"/>
      <c r="J100" s="19"/>
      <c r="K100" s="19"/>
      <c r="L100" s="64" t="s">
        <v>692</v>
      </c>
    </row>
    <row r="101" spans="2:13" ht="120" x14ac:dyDescent="0.25">
      <c r="B101" s="2" t="s">
        <v>2</v>
      </c>
      <c r="C101" s="48" t="s">
        <v>252</v>
      </c>
      <c r="D101" s="49" t="s">
        <v>237</v>
      </c>
      <c r="E101" s="49" t="s">
        <v>196</v>
      </c>
      <c r="F101" s="48" t="s">
        <v>50</v>
      </c>
      <c r="G101" s="48" t="s">
        <v>697</v>
      </c>
      <c r="H101" s="19"/>
      <c r="I101" s="19"/>
      <c r="J101" s="19"/>
      <c r="K101" s="19"/>
      <c r="L101" s="64" t="s">
        <v>692</v>
      </c>
    </row>
    <row r="102" spans="2:13" ht="48" hidden="1" x14ac:dyDescent="0.25">
      <c r="B102" s="2" t="s">
        <v>2</v>
      </c>
      <c r="C102" s="48" t="s">
        <v>253</v>
      </c>
      <c r="D102" s="49" t="s">
        <v>237</v>
      </c>
      <c r="E102" s="49" t="s">
        <v>198</v>
      </c>
      <c r="F102" s="48" t="s">
        <v>50</v>
      </c>
      <c r="G102" s="48">
        <v>32</v>
      </c>
      <c r="H102" s="19"/>
      <c r="I102" s="19"/>
      <c r="J102" s="19"/>
      <c r="K102" s="19"/>
      <c r="L102" s="64" t="s">
        <v>692</v>
      </c>
    </row>
    <row r="103" spans="2:13" ht="48" hidden="1" x14ac:dyDescent="0.25">
      <c r="B103" s="2" t="s">
        <v>2</v>
      </c>
      <c r="C103" s="48" t="s">
        <v>254</v>
      </c>
      <c r="D103" s="49" t="s">
        <v>237</v>
      </c>
      <c r="E103" s="49" t="s">
        <v>49</v>
      </c>
      <c r="F103" s="48" t="s">
        <v>50</v>
      </c>
      <c r="G103" s="48">
        <v>332</v>
      </c>
      <c r="H103" s="19"/>
      <c r="I103" s="19"/>
      <c r="J103" s="19"/>
      <c r="K103" s="19"/>
      <c r="L103" s="64" t="s">
        <v>692</v>
      </c>
    </row>
    <row r="104" spans="2:13" ht="48" hidden="1" x14ac:dyDescent="0.25">
      <c r="B104" s="2" t="s">
        <v>2</v>
      </c>
      <c r="C104" s="48" t="s">
        <v>255</v>
      </c>
      <c r="D104" s="49" t="s">
        <v>256</v>
      </c>
      <c r="E104" s="49" t="s">
        <v>238</v>
      </c>
      <c r="F104" s="48" t="s">
        <v>50</v>
      </c>
      <c r="G104" s="48">
        <v>380</v>
      </c>
      <c r="H104" s="19"/>
      <c r="I104" s="19"/>
      <c r="J104" s="19"/>
      <c r="K104" s="19"/>
      <c r="L104" s="64" t="s">
        <v>692</v>
      </c>
      <c r="M104" s="63">
        <v>11315400</v>
      </c>
    </row>
    <row r="105" spans="2:13" ht="48" hidden="1" x14ac:dyDescent="0.25">
      <c r="B105" s="2" t="s">
        <v>2</v>
      </c>
      <c r="C105" s="48" t="s">
        <v>258</v>
      </c>
      <c r="D105" s="49" t="s">
        <v>256</v>
      </c>
      <c r="E105" s="49" t="s">
        <v>259</v>
      </c>
      <c r="F105" s="48" t="s">
        <v>50</v>
      </c>
      <c r="G105" s="48">
        <v>320</v>
      </c>
      <c r="H105" s="19"/>
      <c r="I105" s="19"/>
      <c r="J105" s="19"/>
      <c r="K105" s="19"/>
      <c r="L105" s="64" t="s">
        <v>692</v>
      </c>
    </row>
    <row r="106" spans="2:13" ht="48" hidden="1" x14ac:dyDescent="0.25">
      <c r="B106" s="2" t="s">
        <v>2</v>
      </c>
      <c r="C106" s="48" t="s">
        <v>261</v>
      </c>
      <c r="D106" s="49" t="s">
        <v>256</v>
      </c>
      <c r="E106" s="49" t="s">
        <v>262</v>
      </c>
      <c r="F106" s="48" t="s">
        <v>50</v>
      </c>
      <c r="G106" s="48">
        <v>600</v>
      </c>
      <c r="H106" s="19"/>
      <c r="I106" s="19"/>
      <c r="J106" s="19"/>
      <c r="K106" s="19"/>
      <c r="L106" s="64" t="s">
        <v>692</v>
      </c>
    </row>
    <row r="107" spans="2:13" ht="48" hidden="1" x14ac:dyDescent="0.25">
      <c r="B107" s="2" t="s">
        <v>2</v>
      </c>
      <c r="C107" s="48" t="s">
        <v>264</v>
      </c>
      <c r="D107" s="49" t="s">
        <v>256</v>
      </c>
      <c r="E107" s="49" t="s">
        <v>265</v>
      </c>
      <c r="F107" s="48" t="s">
        <v>50</v>
      </c>
      <c r="G107" s="48">
        <v>600</v>
      </c>
      <c r="H107" s="19"/>
      <c r="I107" s="19"/>
      <c r="J107" s="19"/>
      <c r="K107" s="19"/>
      <c r="L107" s="64" t="s">
        <v>692</v>
      </c>
    </row>
    <row r="108" spans="2:13" ht="48" hidden="1" x14ac:dyDescent="0.25">
      <c r="B108" s="2" t="s">
        <v>2</v>
      </c>
      <c r="C108" s="48" t="s">
        <v>267</v>
      </c>
      <c r="D108" s="49" t="s">
        <v>256</v>
      </c>
      <c r="E108" s="49" t="s">
        <v>268</v>
      </c>
      <c r="F108" s="48" t="s">
        <v>50</v>
      </c>
      <c r="G108" s="48">
        <v>220</v>
      </c>
      <c r="H108" s="19"/>
      <c r="I108" s="19"/>
      <c r="J108" s="19"/>
      <c r="K108" s="19"/>
      <c r="L108" s="64" t="s">
        <v>692</v>
      </c>
    </row>
    <row r="109" spans="2:13" ht="48" hidden="1" x14ac:dyDescent="0.25">
      <c r="B109" s="2" t="s">
        <v>2</v>
      </c>
      <c r="C109" s="48" t="s">
        <v>270</v>
      </c>
      <c r="D109" s="49" t="s">
        <v>256</v>
      </c>
      <c r="E109" s="49" t="s">
        <v>271</v>
      </c>
      <c r="F109" s="48" t="s">
        <v>50</v>
      </c>
      <c r="G109" s="48">
        <v>280</v>
      </c>
      <c r="H109" s="19"/>
      <c r="I109" s="19"/>
      <c r="J109" s="19"/>
      <c r="K109" s="19"/>
      <c r="L109" s="64" t="s">
        <v>692</v>
      </c>
    </row>
    <row r="110" spans="2:13" ht="120" x14ac:dyDescent="0.25">
      <c r="B110" s="2" t="s">
        <v>2</v>
      </c>
      <c r="C110" s="48" t="s">
        <v>273</v>
      </c>
      <c r="D110" s="49" t="s">
        <v>256</v>
      </c>
      <c r="E110" s="49" t="s">
        <v>196</v>
      </c>
      <c r="F110" s="48" t="s">
        <v>50</v>
      </c>
      <c r="G110" s="48" t="s">
        <v>706</v>
      </c>
      <c r="H110" s="19"/>
      <c r="I110" s="19"/>
      <c r="J110" s="19"/>
      <c r="K110" s="19"/>
      <c r="L110" s="64" t="s">
        <v>692</v>
      </c>
    </row>
    <row r="111" spans="2:13" ht="48" hidden="1" x14ac:dyDescent="0.25">
      <c r="B111" s="2" t="s">
        <v>2</v>
      </c>
      <c r="C111" s="48" t="s">
        <v>274</v>
      </c>
      <c r="D111" s="49" t="s">
        <v>256</v>
      </c>
      <c r="E111" s="49" t="s">
        <v>198</v>
      </c>
      <c r="F111" s="48" t="s">
        <v>50</v>
      </c>
      <c r="G111" s="48">
        <v>16</v>
      </c>
      <c r="H111" s="19"/>
      <c r="I111" s="19"/>
      <c r="J111" s="19"/>
      <c r="K111" s="19"/>
      <c r="L111" s="64" t="s">
        <v>692</v>
      </c>
    </row>
    <row r="112" spans="2:13" ht="48" hidden="1" x14ac:dyDescent="0.25">
      <c r="B112" s="2" t="s">
        <v>2</v>
      </c>
      <c r="C112" s="48" t="s">
        <v>275</v>
      </c>
      <c r="D112" s="49" t="s">
        <v>256</v>
      </c>
      <c r="E112" s="49" t="s">
        <v>49</v>
      </c>
      <c r="F112" s="48" t="s">
        <v>50</v>
      </c>
      <c r="G112" s="48">
        <v>100</v>
      </c>
      <c r="H112" s="19"/>
      <c r="I112" s="19"/>
      <c r="J112" s="19"/>
      <c r="K112" s="19"/>
      <c r="L112" s="64" t="s">
        <v>692</v>
      </c>
    </row>
    <row r="113" spans="2:13" ht="48" hidden="1" x14ac:dyDescent="0.25">
      <c r="B113" s="2" t="s">
        <v>2</v>
      </c>
      <c r="C113" s="48" t="s">
        <v>276</v>
      </c>
      <c r="D113" s="49" t="s">
        <v>277</v>
      </c>
      <c r="E113" s="49" t="s">
        <v>278</v>
      </c>
      <c r="F113" s="48" t="s">
        <v>50</v>
      </c>
      <c r="G113" s="48">
        <v>280</v>
      </c>
      <c r="H113" s="19"/>
      <c r="I113" s="19"/>
      <c r="J113" s="19"/>
      <c r="K113" s="19"/>
      <c r="L113" s="64" t="s">
        <v>692</v>
      </c>
      <c r="M113" s="63">
        <v>18875280</v>
      </c>
    </row>
    <row r="114" spans="2:13" ht="48" hidden="1" x14ac:dyDescent="0.25">
      <c r="B114" s="2" t="s">
        <v>2</v>
      </c>
      <c r="C114" s="48" t="s">
        <v>280</v>
      </c>
      <c r="D114" s="49" t="s">
        <v>277</v>
      </c>
      <c r="E114" s="49" t="s">
        <v>281</v>
      </c>
      <c r="F114" s="48" t="s">
        <v>50</v>
      </c>
      <c r="G114" s="48">
        <v>280</v>
      </c>
      <c r="H114" s="19"/>
      <c r="I114" s="19"/>
      <c r="J114" s="19"/>
      <c r="K114" s="19"/>
      <c r="L114" s="64" t="s">
        <v>692</v>
      </c>
    </row>
    <row r="115" spans="2:13" ht="48" hidden="1" x14ac:dyDescent="0.25">
      <c r="B115" s="2" t="s">
        <v>2</v>
      </c>
      <c r="C115" s="48" t="s">
        <v>283</v>
      </c>
      <c r="D115" s="49" t="s">
        <v>277</v>
      </c>
      <c r="E115" s="49" t="s">
        <v>163</v>
      </c>
      <c r="F115" s="48" t="s">
        <v>50</v>
      </c>
      <c r="G115" s="48">
        <v>560</v>
      </c>
      <c r="H115" s="19"/>
      <c r="I115" s="19"/>
      <c r="J115" s="19"/>
      <c r="K115" s="19"/>
      <c r="L115" s="64" t="s">
        <v>692</v>
      </c>
    </row>
    <row r="116" spans="2:13" ht="48" hidden="1" x14ac:dyDescent="0.25">
      <c r="B116" s="2" t="s">
        <v>2</v>
      </c>
      <c r="C116" s="48" t="s">
        <v>285</v>
      </c>
      <c r="D116" s="49" t="s">
        <v>277</v>
      </c>
      <c r="E116" s="49" t="s">
        <v>286</v>
      </c>
      <c r="F116" s="48" t="s">
        <v>50</v>
      </c>
      <c r="G116" s="48">
        <v>280</v>
      </c>
      <c r="H116" s="19"/>
      <c r="I116" s="19"/>
      <c r="J116" s="19"/>
      <c r="K116" s="19"/>
      <c r="L116" s="64" t="s">
        <v>692</v>
      </c>
    </row>
    <row r="117" spans="2:13" ht="48" hidden="1" x14ac:dyDescent="0.25">
      <c r="B117" s="2" t="s">
        <v>2</v>
      </c>
      <c r="C117" s="48" t="s">
        <v>288</v>
      </c>
      <c r="D117" s="49" t="s">
        <v>277</v>
      </c>
      <c r="E117" s="49" t="s">
        <v>289</v>
      </c>
      <c r="F117" s="48" t="s">
        <v>50</v>
      </c>
      <c r="G117" s="48">
        <v>40</v>
      </c>
      <c r="H117" s="19"/>
      <c r="I117" s="19"/>
      <c r="J117" s="19"/>
      <c r="K117" s="19"/>
      <c r="L117" s="64" t="s">
        <v>692</v>
      </c>
    </row>
    <row r="118" spans="2:13" ht="48" hidden="1" x14ac:dyDescent="0.25">
      <c r="B118" s="2" t="s">
        <v>2</v>
      </c>
      <c r="C118" s="48" t="s">
        <v>291</v>
      </c>
      <c r="D118" s="49" t="s">
        <v>277</v>
      </c>
      <c r="E118" s="49" t="s">
        <v>292</v>
      </c>
      <c r="F118" s="48" t="s">
        <v>50</v>
      </c>
      <c r="G118" s="48">
        <v>520</v>
      </c>
      <c r="H118" s="19"/>
      <c r="I118" s="19"/>
      <c r="J118" s="19"/>
      <c r="K118" s="19"/>
      <c r="L118" s="64" t="s">
        <v>692</v>
      </c>
    </row>
    <row r="119" spans="2:13" ht="48" hidden="1" x14ac:dyDescent="0.25">
      <c r="B119" s="2" t="s">
        <v>2</v>
      </c>
      <c r="C119" s="48" t="s">
        <v>294</v>
      </c>
      <c r="D119" s="49" t="s">
        <v>277</v>
      </c>
      <c r="E119" s="49" t="s">
        <v>295</v>
      </c>
      <c r="F119" s="48" t="s">
        <v>50</v>
      </c>
      <c r="G119" s="48">
        <v>520</v>
      </c>
      <c r="H119" s="19"/>
      <c r="I119" s="19"/>
      <c r="J119" s="19"/>
      <c r="K119" s="19"/>
      <c r="L119" s="64" t="s">
        <v>692</v>
      </c>
    </row>
    <row r="120" spans="2:13" ht="120" x14ac:dyDescent="0.25">
      <c r="B120" s="2" t="s">
        <v>2</v>
      </c>
      <c r="C120" s="48" t="s">
        <v>297</v>
      </c>
      <c r="D120" s="49" t="s">
        <v>277</v>
      </c>
      <c r="E120" s="49" t="s">
        <v>196</v>
      </c>
      <c r="F120" s="48" t="s">
        <v>50</v>
      </c>
      <c r="G120" s="48" t="s">
        <v>706</v>
      </c>
      <c r="H120" s="19"/>
      <c r="I120" s="19"/>
      <c r="J120" s="19"/>
      <c r="K120" s="19"/>
      <c r="L120" s="64" t="s">
        <v>692</v>
      </c>
    </row>
    <row r="121" spans="2:13" ht="48" hidden="1" x14ac:dyDescent="0.25">
      <c r="B121" s="2" t="s">
        <v>2</v>
      </c>
      <c r="C121" s="48" t="s">
        <v>298</v>
      </c>
      <c r="D121" s="49" t="s">
        <v>277</v>
      </c>
      <c r="E121" s="49" t="s">
        <v>198</v>
      </c>
      <c r="F121" s="48" t="s">
        <v>50</v>
      </c>
      <c r="G121" s="48">
        <v>16</v>
      </c>
      <c r="H121" s="19"/>
      <c r="I121" s="19"/>
      <c r="J121" s="19"/>
      <c r="K121" s="19"/>
      <c r="L121" s="64" t="s">
        <v>692</v>
      </c>
    </row>
    <row r="122" spans="2:13" ht="48" hidden="1" x14ac:dyDescent="0.25">
      <c r="B122" s="2" t="s">
        <v>2</v>
      </c>
      <c r="C122" s="48" t="s">
        <v>299</v>
      </c>
      <c r="D122" s="49" t="s">
        <v>277</v>
      </c>
      <c r="E122" s="49" t="s">
        <v>49</v>
      </c>
      <c r="F122" s="48" t="s">
        <v>50</v>
      </c>
      <c r="G122" s="48">
        <v>240</v>
      </c>
      <c r="H122" s="19"/>
      <c r="I122" s="19"/>
      <c r="J122" s="19"/>
      <c r="K122" s="19"/>
      <c r="L122" s="64" t="s">
        <v>692</v>
      </c>
    </row>
    <row r="123" spans="2:13" ht="48" hidden="1" x14ac:dyDescent="0.25">
      <c r="B123" s="2" t="s">
        <v>2</v>
      </c>
      <c r="C123" s="48" t="s">
        <v>300</v>
      </c>
      <c r="D123" s="49" t="s">
        <v>301</v>
      </c>
      <c r="E123" s="49" t="s">
        <v>302</v>
      </c>
      <c r="F123" s="48" t="s">
        <v>50</v>
      </c>
      <c r="G123" s="48">
        <v>520</v>
      </c>
      <c r="H123" s="19"/>
      <c r="I123" s="19"/>
      <c r="J123" s="19"/>
      <c r="K123" s="19"/>
      <c r="L123" s="64" t="s">
        <v>692</v>
      </c>
      <c r="M123" s="63">
        <v>12257440</v>
      </c>
    </row>
    <row r="124" spans="2:13" ht="48" hidden="1" x14ac:dyDescent="0.25">
      <c r="B124" s="2" t="s">
        <v>2</v>
      </c>
      <c r="C124" s="48" t="s">
        <v>304</v>
      </c>
      <c r="D124" s="49" t="s">
        <v>301</v>
      </c>
      <c r="E124" s="49" t="s">
        <v>305</v>
      </c>
      <c r="F124" s="48" t="s">
        <v>50</v>
      </c>
      <c r="G124" s="48">
        <v>520</v>
      </c>
      <c r="H124" s="19"/>
      <c r="I124" s="19"/>
      <c r="J124" s="19"/>
      <c r="K124" s="19"/>
      <c r="L124" s="64" t="s">
        <v>692</v>
      </c>
    </row>
    <row r="125" spans="2:13" ht="48" hidden="1" x14ac:dyDescent="0.25">
      <c r="B125" s="2" t="s">
        <v>2</v>
      </c>
      <c r="C125" s="48" t="s">
        <v>307</v>
      </c>
      <c r="D125" s="49" t="s">
        <v>301</v>
      </c>
      <c r="E125" s="49" t="s">
        <v>308</v>
      </c>
      <c r="F125" s="48" t="s">
        <v>50</v>
      </c>
      <c r="G125" s="48">
        <v>280</v>
      </c>
      <c r="H125" s="19"/>
      <c r="I125" s="19"/>
      <c r="J125" s="19"/>
      <c r="K125" s="19"/>
      <c r="L125" s="64" t="s">
        <v>692</v>
      </c>
    </row>
    <row r="126" spans="2:13" ht="48" hidden="1" x14ac:dyDescent="0.25">
      <c r="B126" s="2" t="s">
        <v>2</v>
      </c>
      <c r="C126" s="48" t="s">
        <v>310</v>
      </c>
      <c r="D126" s="49" t="s">
        <v>301</v>
      </c>
      <c r="E126" s="49" t="s">
        <v>311</v>
      </c>
      <c r="F126" s="48" t="s">
        <v>50</v>
      </c>
      <c r="G126" s="48">
        <v>360</v>
      </c>
      <c r="H126" s="19"/>
      <c r="I126" s="19"/>
      <c r="J126" s="19"/>
      <c r="K126" s="19"/>
      <c r="L126" s="64" t="s">
        <v>692</v>
      </c>
    </row>
    <row r="127" spans="2:13" ht="48" hidden="1" x14ac:dyDescent="0.25">
      <c r="B127" s="2" t="s">
        <v>2</v>
      </c>
      <c r="C127" s="48" t="s">
        <v>313</v>
      </c>
      <c r="D127" s="49" t="s">
        <v>301</v>
      </c>
      <c r="E127" s="49" t="s">
        <v>314</v>
      </c>
      <c r="F127" s="48" t="s">
        <v>50</v>
      </c>
      <c r="G127" s="48">
        <v>400</v>
      </c>
      <c r="H127" s="19"/>
      <c r="I127" s="19"/>
      <c r="J127" s="19"/>
      <c r="K127" s="19"/>
      <c r="L127" s="64" t="s">
        <v>692</v>
      </c>
    </row>
    <row r="128" spans="2:13" ht="120" x14ac:dyDescent="0.25">
      <c r="B128" s="2" t="s">
        <v>2</v>
      </c>
      <c r="C128" s="48" t="s">
        <v>316</v>
      </c>
      <c r="D128" s="49" t="s">
        <v>301</v>
      </c>
      <c r="E128" s="49" t="s">
        <v>196</v>
      </c>
      <c r="F128" s="48" t="s">
        <v>50</v>
      </c>
      <c r="G128" s="48" t="s">
        <v>707</v>
      </c>
      <c r="H128" s="19"/>
      <c r="I128" s="19"/>
      <c r="J128" s="19"/>
      <c r="K128" s="19"/>
      <c r="L128" s="64" t="s">
        <v>692</v>
      </c>
    </row>
    <row r="129" spans="2:13" ht="48" hidden="1" x14ac:dyDescent="0.25">
      <c r="B129" s="2" t="s">
        <v>2</v>
      </c>
      <c r="C129" s="48" t="s">
        <v>317</v>
      </c>
      <c r="D129" s="49" t="s">
        <v>301</v>
      </c>
      <c r="E129" s="49" t="s">
        <v>318</v>
      </c>
      <c r="F129" s="48" t="s">
        <v>50</v>
      </c>
      <c r="G129" s="48">
        <v>488</v>
      </c>
      <c r="H129" s="19"/>
      <c r="I129" s="19"/>
      <c r="J129" s="19"/>
      <c r="K129" s="19"/>
      <c r="L129" s="64" t="s">
        <v>692</v>
      </c>
    </row>
    <row r="130" spans="2:13" ht="48" hidden="1" x14ac:dyDescent="0.25">
      <c r="B130" s="2" t="s">
        <v>2</v>
      </c>
      <c r="C130" s="48" t="s">
        <v>319</v>
      </c>
      <c r="D130" s="49" t="s">
        <v>301</v>
      </c>
      <c r="E130" s="49" t="s">
        <v>49</v>
      </c>
      <c r="F130" s="48" t="s">
        <v>50</v>
      </c>
      <c r="G130" s="48">
        <v>64</v>
      </c>
      <c r="H130" s="19"/>
      <c r="I130" s="19"/>
      <c r="J130" s="19"/>
      <c r="K130" s="19"/>
      <c r="L130" s="64" t="s">
        <v>692</v>
      </c>
    </row>
    <row r="131" spans="2:13" ht="48" hidden="1" x14ac:dyDescent="0.25">
      <c r="B131" s="2" t="s">
        <v>2</v>
      </c>
      <c r="C131" s="48" t="s">
        <v>320</v>
      </c>
      <c r="D131" s="49" t="s">
        <v>321</v>
      </c>
      <c r="E131" s="49" t="s">
        <v>238</v>
      </c>
      <c r="F131" s="48" t="s">
        <v>50</v>
      </c>
      <c r="G131" s="48">
        <v>300</v>
      </c>
      <c r="H131" s="19"/>
      <c r="I131" s="19"/>
      <c r="J131" s="19"/>
      <c r="K131" s="19"/>
      <c r="L131" s="64" t="s">
        <v>692</v>
      </c>
      <c r="M131" s="63">
        <v>6368000</v>
      </c>
    </row>
    <row r="132" spans="2:13" ht="48" hidden="1" x14ac:dyDescent="0.25">
      <c r="B132" s="2" t="s">
        <v>2</v>
      </c>
      <c r="C132" s="48" t="s">
        <v>323</v>
      </c>
      <c r="D132" s="49" t="s">
        <v>321</v>
      </c>
      <c r="E132" s="49" t="s">
        <v>259</v>
      </c>
      <c r="F132" s="48" t="s">
        <v>50</v>
      </c>
      <c r="G132" s="48">
        <v>300</v>
      </c>
      <c r="H132" s="19"/>
      <c r="I132" s="19"/>
      <c r="J132" s="19"/>
      <c r="K132" s="19"/>
      <c r="L132" s="64" t="s">
        <v>692</v>
      </c>
    </row>
    <row r="133" spans="2:13" ht="48" hidden="1" x14ac:dyDescent="0.25">
      <c r="B133" s="2" t="s">
        <v>2</v>
      </c>
      <c r="C133" s="48" t="s">
        <v>325</v>
      </c>
      <c r="D133" s="49" t="s">
        <v>321</v>
      </c>
      <c r="E133" s="49" t="s">
        <v>326</v>
      </c>
      <c r="F133" s="48" t="s">
        <v>50</v>
      </c>
      <c r="G133" s="48">
        <v>300</v>
      </c>
      <c r="H133" s="19"/>
      <c r="I133" s="19"/>
      <c r="J133" s="19"/>
      <c r="K133" s="19"/>
      <c r="L133" s="64" t="s">
        <v>692</v>
      </c>
    </row>
    <row r="134" spans="2:13" ht="48" hidden="1" x14ac:dyDescent="0.25">
      <c r="B134" s="2" t="s">
        <v>2</v>
      </c>
      <c r="C134" s="48" t="s">
        <v>328</v>
      </c>
      <c r="D134" s="49" t="s">
        <v>321</v>
      </c>
      <c r="E134" s="49" t="s">
        <v>329</v>
      </c>
      <c r="F134" s="48" t="s">
        <v>50</v>
      </c>
      <c r="G134" s="48">
        <v>200</v>
      </c>
      <c r="H134" s="19"/>
      <c r="I134" s="19"/>
      <c r="J134" s="19"/>
      <c r="K134" s="19"/>
      <c r="L134" s="64" t="s">
        <v>692</v>
      </c>
    </row>
    <row r="135" spans="2:13" ht="48" hidden="1" x14ac:dyDescent="0.25">
      <c r="B135" s="2" t="s">
        <v>2</v>
      </c>
      <c r="C135" s="48" t="s">
        <v>331</v>
      </c>
      <c r="D135" s="49" t="s">
        <v>321</v>
      </c>
      <c r="E135" s="49" t="s">
        <v>332</v>
      </c>
      <c r="F135" s="48" t="s">
        <v>50</v>
      </c>
      <c r="G135" s="48">
        <v>100</v>
      </c>
      <c r="H135" s="19"/>
      <c r="I135" s="19"/>
      <c r="J135" s="19"/>
      <c r="K135" s="19"/>
      <c r="L135" s="64" t="s">
        <v>692</v>
      </c>
    </row>
    <row r="136" spans="2:13" ht="48" hidden="1" x14ac:dyDescent="0.25">
      <c r="B136" s="2" t="s">
        <v>2</v>
      </c>
      <c r="C136" s="48" t="s">
        <v>334</v>
      </c>
      <c r="D136" s="49" t="s">
        <v>321</v>
      </c>
      <c r="E136" s="49" t="s">
        <v>314</v>
      </c>
      <c r="F136" s="48" t="s">
        <v>50</v>
      </c>
      <c r="G136" s="48">
        <v>640</v>
      </c>
      <c r="H136" s="19"/>
      <c r="I136" s="19"/>
      <c r="J136" s="19"/>
      <c r="K136" s="19"/>
      <c r="L136" s="64" t="s">
        <v>692</v>
      </c>
    </row>
    <row r="137" spans="2:13" ht="120" x14ac:dyDescent="0.25">
      <c r="B137" s="2" t="s">
        <v>2</v>
      </c>
      <c r="C137" s="48" t="s">
        <v>335</v>
      </c>
      <c r="D137" s="49" t="s">
        <v>321</v>
      </c>
      <c r="E137" s="49" t="s">
        <v>336</v>
      </c>
      <c r="F137" s="48" t="s">
        <v>50</v>
      </c>
      <c r="G137" s="48" t="s">
        <v>701</v>
      </c>
      <c r="H137" s="19"/>
      <c r="I137" s="19"/>
      <c r="J137" s="19"/>
      <c r="K137" s="19"/>
      <c r="L137" s="64" t="s">
        <v>692</v>
      </c>
    </row>
    <row r="138" spans="2:13" ht="48" hidden="1" x14ac:dyDescent="0.25">
      <c r="B138" s="2" t="s">
        <v>2</v>
      </c>
      <c r="C138" s="48" t="s">
        <v>337</v>
      </c>
      <c r="D138" s="49" t="s">
        <v>321</v>
      </c>
      <c r="E138" s="49" t="s">
        <v>318</v>
      </c>
      <c r="F138" s="48" t="s">
        <v>50</v>
      </c>
      <c r="G138" s="48">
        <v>16</v>
      </c>
      <c r="H138" s="19"/>
      <c r="I138" s="19"/>
      <c r="J138" s="19"/>
      <c r="K138" s="19"/>
      <c r="L138" s="64" t="s">
        <v>692</v>
      </c>
    </row>
    <row r="139" spans="2:13" ht="48" hidden="1" x14ac:dyDescent="0.25">
      <c r="B139" s="2" t="s">
        <v>2</v>
      </c>
      <c r="C139" s="48" t="s">
        <v>339</v>
      </c>
      <c r="D139" s="49" t="s">
        <v>321</v>
      </c>
      <c r="E139" s="49" t="s">
        <v>49</v>
      </c>
      <c r="F139" s="48" t="s">
        <v>50</v>
      </c>
      <c r="G139" s="48">
        <v>152</v>
      </c>
      <c r="H139" s="19"/>
      <c r="I139" s="19"/>
      <c r="J139" s="19"/>
      <c r="K139" s="19"/>
      <c r="L139" s="64" t="s">
        <v>692</v>
      </c>
    </row>
    <row r="140" spans="2:13" ht="48" hidden="1" x14ac:dyDescent="0.25">
      <c r="B140" s="2" t="s">
        <v>2</v>
      </c>
      <c r="C140" s="48" t="s">
        <v>340</v>
      </c>
      <c r="D140" s="49" t="s">
        <v>341</v>
      </c>
      <c r="E140" s="49" t="s">
        <v>202</v>
      </c>
      <c r="F140" s="48" t="s">
        <v>50</v>
      </c>
      <c r="G140" s="48">
        <v>40</v>
      </c>
      <c r="H140" s="19"/>
      <c r="I140" s="19"/>
      <c r="J140" s="19"/>
      <c r="K140" s="19"/>
      <c r="L140" s="64" t="s">
        <v>692</v>
      </c>
      <c r="M140" s="63">
        <v>928560</v>
      </c>
    </row>
    <row r="141" spans="2:13" ht="48" hidden="1" x14ac:dyDescent="0.25">
      <c r="B141" s="2" t="s">
        <v>2</v>
      </c>
      <c r="C141" s="48" t="s">
        <v>343</v>
      </c>
      <c r="D141" s="49" t="s">
        <v>341</v>
      </c>
      <c r="E141" s="49" t="s">
        <v>205</v>
      </c>
      <c r="F141" s="48" t="s">
        <v>50</v>
      </c>
      <c r="G141" s="48">
        <v>40</v>
      </c>
      <c r="H141" s="19"/>
      <c r="I141" s="19"/>
      <c r="J141" s="19"/>
      <c r="K141" s="19"/>
      <c r="L141" s="64" t="s">
        <v>692</v>
      </c>
    </row>
    <row r="142" spans="2:13" ht="48" hidden="1" x14ac:dyDescent="0.25">
      <c r="B142" s="2" t="s">
        <v>2</v>
      </c>
      <c r="C142" s="48" t="s">
        <v>345</v>
      </c>
      <c r="D142" s="49" t="s">
        <v>341</v>
      </c>
      <c r="E142" s="49" t="s">
        <v>208</v>
      </c>
      <c r="F142" s="48" t="s">
        <v>50</v>
      </c>
      <c r="G142" s="48">
        <v>40</v>
      </c>
      <c r="H142" s="19"/>
      <c r="I142" s="19"/>
      <c r="J142" s="19"/>
      <c r="K142" s="19"/>
      <c r="L142" s="64" t="s">
        <v>692</v>
      </c>
    </row>
    <row r="143" spans="2:13" ht="120" x14ac:dyDescent="0.25">
      <c r="B143" s="2" t="s">
        <v>2</v>
      </c>
      <c r="C143" s="48" t="s">
        <v>347</v>
      </c>
      <c r="D143" s="49" t="s">
        <v>341</v>
      </c>
      <c r="E143" s="49" t="s">
        <v>196</v>
      </c>
      <c r="F143" s="48" t="s">
        <v>50</v>
      </c>
      <c r="G143" s="48" t="s">
        <v>696</v>
      </c>
      <c r="H143" s="19"/>
      <c r="I143" s="19"/>
      <c r="J143" s="19"/>
      <c r="K143" s="19"/>
      <c r="L143" s="64" t="s">
        <v>692</v>
      </c>
    </row>
    <row r="144" spans="2:13" ht="48" hidden="1" x14ac:dyDescent="0.25">
      <c r="B144" s="2" t="s">
        <v>2</v>
      </c>
      <c r="C144" s="48" t="s">
        <v>348</v>
      </c>
      <c r="D144" s="49" t="s">
        <v>341</v>
      </c>
      <c r="E144" s="49" t="s">
        <v>318</v>
      </c>
      <c r="F144" s="48" t="s">
        <v>50</v>
      </c>
      <c r="G144" s="48">
        <v>4</v>
      </c>
      <c r="H144" s="19"/>
      <c r="I144" s="19"/>
      <c r="J144" s="19"/>
      <c r="K144" s="19"/>
      <c r="L144" s="64" t="s">
        <v>692</v>
      </c>
    </row>
    <row r="145" spans="2:13" ht="48" hidden="1" x14ac:dyDescent="0.25">
      <c r="B145" s="2" t="s">
        <v>2</v>
      </c>
      <c r="C145" s="48" t="s">
        <v>349</v>
      </c>
      <c r="D145" s="49" t="s">
        <v>341</v>
      </c>
      <c r="E145" s="49" t="s">
        <v>49</v>
      </c>
      <c r="F145" s="48" t="s">
        <v>50</v>
      </c>
      <c r="G145" s="48">
        <v>20</v>
      </c>
      <c r="H145" s="19"/>
      <c r="I145" s="19"/>
      <c r="J145" s="19"/>
      <c r="K145" s="19"/>
      <c r="L145" s="64" t="s">
        <v>692</v>
      </c>
    </row>
    <row r="146" spans="2:13" ht="48" hidden="1" x14ac:dyDescent="0.25">
      <c r="B146" s="2" t="s">
        <v>2</v>
      </c>
      <c r="C146" s="48" t="s">
        <v>350</v>
      </c>
      <c r="D146" s="49" t="s">
        <v>351</v>
      </c>
      <c r="E146" s="49" t="s">
        <v>351</v>
      </c>
      <c r="F146" s="48" t="s">
        <v>50</v>
      </c>
      <c r="G146" s="48">
        <v>20</v>
      </c>
      <c r="H146" s="19"/>
      <c r="I146" s="19"/>
      <c r="J146" s="19"/>
      <c r="K146" s="19"/>
      <c r="L146" s="64" t="s">
        <v>692</v>
      </c>
      <c r="M146" s="63">
        <v>260000</v>
      </c>
    </row>
    <row r="147" spans="2:13" ht="48" hidden="1" x14ac:dyDescent="0.25">
      <c r="B147" s="2" t="s">
        <v>2</v>
      </c>
      <c r="C147" s="48" t="s">
        <v>353</v>
      </c>
      <c r="D147" s="49" t="s">
        <v>351</v>
      </c>
      <c r="E147" s="49" t="s">
        <v>354</v>
      </c>
      <c r="F147" s="48" t="s">
        <v>50</v>
      </c>
      <c r="G147" s="48">
        <v>20</v>
      </c>
      <c r="H147" s="19"/>
      <c r="I147" s="19"/>
      <c r="J147" s="19"/>
      <c r="K147" s="19"/>
      <c r="L147" s="64" t="s">
        <v>692</v>
      </c>
    </row>
    <row r="148" spans="2:13" ht="120" x14ac:dyDescent="0.25">
      <c r="B148" s="2" t="s">
        <v>2</v>
      </c>
      <c r="C148" s="48" t="s">
        <v>356</v>
      </c>
      <c r="D148" s="49" t="s">
        <v>351</v>
      </c>
      <c r="E148" s="49" t="s">
        <v>357</v>
      </c>
      <c r="F148" s="48" t="s">
        <v>50</v>
      </c>
      <c r="G148" s="48" t="s">
        <v>696</v>
      </c>
      <c r="H148" s="19"/>
      <c r="I148" s="19"/>
      <c r="J148" s="19"/>
      <c r="K148" s="19"/>
      <c r="L148" s="64" t="s">
        <v>692</v>
      </c>
    </row>
    <row r="149" spans="2:13" ht="48" hidden="1" x14ac:dyDescent="0.25">
      <c r="B149" s="2" t="s">
        <v>2</v>
      </c>
      <c r="C149" s="48" t="s">
        <v>358</v>
      </c>
      <c r="D149" s="49" t="s">
        <v>359</v>
      </c>
      <c r="E149" s="49" t="s">
        <v>217</v>
      </c>
      <c r="F149" s="48" t="s">
        <v>50</v>
      </c>
      <c r="G149" s="48">
        <v>2632</v>
      </c>
      <c r="H149" s="19"/>
      <c r="I149" s="19"/>
      <c r="J149" s="19"/>
      <c r="K149" s="19"/>
      <c r="L149" s="64" t="s">
        <v>692</v>
      </c>
      <c r="M149" s="63">
        <v>48846784</v>
      </c>
    </row>
    <row r="150" spans="2:13" ht="48" hidden="1" x14ac:dyDescent="0.25">
      <c r="B150" s="2" t="s">
        <v>2</v>
      </c>
      <c r="C150" s="48" t="s">
        <v>361</v>
      </c>
      <c r="D150" s="49" t="s">
        <v>359</v>
      </c>
      <c r="E150" s="49" t="s">
        <v>362</v>
      </c>
      <c r="F150" s="48" t="s">
        <v>50</v>
      </c>
      <c r="G150" s="48">
        <v>2632</v>
      </c>
      <c r="H150" s="19"/>
      <c r="I150" s="19"/>
      <c r="J150" s="19"/>
      <c r="K150" s="19"/>
      <c r="L150" s="64" t="s">
        <v>692</v>
      </c>
    </row>
    <row r="151" spans="2:13" ht="48" hidden="1" x14ac:dyDescent="0.25">
      <c r="B151" s="2" t="s">
        <v>2</v>
      </c>
      <c r="C151" s="48" t="s">
        <v>364</v>
      </c>
      <c r="D151" s="49" t="s">
        <v>359</v>
      </c>
      <c r="E151" s="49" t="s">
        <v>365</v>
      </c>
      <c r="F151" s="48" t="s">
        <v>50</v>
      </c>
      <c r="G151" s="48">
        <v>2632</v>
      </c>
      <c r="H151" s="19"/>
      <c r="I151" s="19"/>
      <c r="J151" s="19"/>
      <c r="K151" s="19"/>
      <c r="L151" s="64" t="s">
        <v>692</v>
      </c>
    </row>
    <row r="152" spans="2:13" ht="120" x14ac:dyDescent="0.25">
      <c r="B152" s="2" t="s">
        <v>2</v>
      </c>
      <c r="C152" s="48" t="s">
        <v>367</v>
      </c>
      <c r="D152" s="49" t="s">
        <v>359</v>
      </c>
      <c r="E152" s="49" t="s">
        <v>196</v>
      </c>
      <c r="F152" s="48" t="s">
        <v>50</v>
      </c>
      <c r="G152" s="48" t="s">
        <v>708</v>
      </c>
      <c r="H152" s="19"/>
      <c r="I152" s="19"/>
      <c r="J152" s="19"/>
      <c r="K152" s="19"/>
      <c r="L152" s="64" t="s">
        <v>692</v>
      </c>
    </row>
    <row r="153" spans="2:13" ht="48" hidden="1" x14ac:dyDescent="0.25">
      <c r="B153" s="2" t="s">
        <v>2</v>
      </c>
      <c r="C153" s="48" t="s">
        <v>368</v>
      </c>
      <c r="D153" s="49" t="s">
        <v>359</v>
      </c>
      <c r="E153" s="49" t="s">
        <v>318</v>
      </c>
      <c r="F153" s="48" t="s">
        <v>50</v>
      </c>
      <c r="G153" s="48">
        <v>48</v>
      </c>
      <c r="H153" s="19"/>
      <c r="I153" s="19"/>
      <c r="J153" s="19"/>
      <c r="K153" s="19"/>
      <c r="L153" s="64" t="s">
        <v>692</v>
      </c>
    </row>
    <row r="154" spans="2:13" ht="48" hidden="1" x14ac:dyDescent="0.25">
      <c r="B154" s="2" t="s">
        <v>2</v>
      </c>
      <c r="C154" s="48" t="s">
        <v>369</v>
      </c>
      <c r="D154" s="49" t="s">
        <v>359</v>
      </c>
      <c r="E154" s="49" t="s">
        <v>49</v>
      </c>
      <c r="F154" s="48" t="s">
        <v>50</v>
      </c>
      <c r="G154" s="48">
        <v>1244</v>
      </c>
      <c r="H154" s="19"/>
      <c r="I154" s="19"/>
      <c r="J154" s="19"/>
      <c r="K154" s="19"/>
      <c r="L154" s="64" t="s">
        <v>692</v>
      </c>
    </row>
    <row r="155" spans="2:13" ht="48" hidden="1" x14ac:dyDescent="0.25">
      <c r="B155" s="2" t="s">
        <v>2</v>
      </c>
      <c r="C155" s="48" t="s">
        <v>370</v>
      </c>
      <c r="D155" s="49" t="s">
        <v>371</v>
      </c>
      <c r="E155" s="49" t="s">
        <v>372</v>
      </c>
      <c r="F155" s="48" t="s">
        <v>50</v>
      </c>
      <c r="G155" s="48">
        <v>520</v>
      </c>
      <c r="H155" s="19"/>
      <c r="I155" s="19"/>
      <c r="J155" s="19"/>
      <c r="K155" s="19"/>
      <c r="L155" s="64" t="s">
        <v>692</v>
      </c>
      <c r="M155" s="63">
        <v>11912600</v>
      </c>
    </row>
    <row r="156" spans="2:13" ht="48" hidden="1" x14ac:dyDescent="0.25">
      <c r="B156" s="2" t="s">
        <v>2</v>
      </c>
      <c r="C156" s="48" t="s">
        <v>374</v>
      </c>
      <c r="D156" s="49" t="s">
        <v>371</v>
      </c>
      <c r="E156" s="49" t="s">
        <v>375</v>
      </c>
      <c r="F156" s="48" t="s">
        <v>50</v>
      </c>
      <c r="G156" s="48">
        <v>480</v>
      </c>
      <c r="H156" s="19"/>
      <c r="I156" s="19"/>
      <c r="J156" s="19"/>
      <c r="K156" s="19"/>
      <c r="L156" s="64" t="s">
        <v>692</v>
      </c>
    </row>
    <row r="157" spans="2:13" ht="48" hidden="1" x14ac:dyDescent="0.25">
      <c r="B157" s="2" t="s">
        <v>2</v>
      </c>
      <c r="C157" s="48" t="s">
        <v>377</v>
      </c>
      <c r="D157" s="49" t="s">
        <v>371</v>
      </c>
      <c r="E157" s="49" t="s">
        <v>378</v>
      </c>
      <c r="F157" s="48" t="s">
        <v>50</v>
      </c>
      <c r="G157" s="48">
        <v>480</v>
      </c>
      <c r="H157" s="19"/>
      <c r="I157" s="19"/>
      <c r="J157" s="19"/>
      <c r="K157" s="19"/>
      <c r="L157" s="64" t="s">
        <v>692</v>
      </c>
    </row>
    <row r="158" spans="2:13" ht="48" hidden="1" x14ac:dyDescent="0.25">
      <c r="B158" s="2" t="s">
        <v>2</v>
      </c>
      <c r="C158" s="48" t="s">
        <v>380</v>
      </c>
      <c r="D158" s="49" t="s">
        <v>371</v>
      </c>
      <c r="E158" s="49" t="s">
        <v>381</v>
      </c>
      <c r="F158" s="48" t="s">
        <v>50</v>
      </c>
      <c r="G158" s="48">
        <v>160</v>
      </c>
      <c r="H158" s="19"/>
      <c r="I158" s="19"/>
      <c r="J158" s="19"/>
      <c r="K158" s="19"/>
      <c r="L158" s="64" t="s">
        <v>692</v>
      </c>
    </row>
    <row r="159" spans="2:13" ht="120" x14ac:dyDescent="0.25">
      <c r="B159" s="2" t="s">
        <v>2</v>
      </c>
      <c r="C159" s="48" t="s">
        <v>383</v>
      </c>
      <c r="D159" s="49" t="s">
        <v>371</v>
      </c>
      <c r="E159" s="49" t="s">
        <v>196</v>
      </c>
      <c r="F159" s="48" t="s">
        <v>50</v>
      </c>
      <c r="G159" s="48" t="s">
        <v>709</v>
      </c>
      <c r="H159" s="19"/>
      <c r="I159" s="19"/>
      <c r="J159" s="19"/>
      <c r="K159" s="19"/>
      <c r="L159" s="64" t="s">
        <v>692</v>
      </c>
    </row>
    <row r="160" spans="2:13" ht="48" hidden="1" x14ac:dyDescent="0.25">
      <c r="B160" s="2" t="s">
        <v>2</v>
      </c>
      <c r="C160" s="48" t="s">
        <v>384</v>
      </c>
      <c r="D160" s="49" t="s">
        <v>371</v>
      </c>
      <c r="E160" s="49" t="s">
        <v>318</v>
      </c>
      <c r="F160" s="48" t="s">
        <v>50</v>
      </c>
      <c r="G160" s="48">
        <v>32</v>
      </c>
      <c r="H160" s="19"/>
      <c r="I160" s="19"/>
      <c r="J160" s="19"/>
      <c r="K160" s="19"/>
      <c r="L160" s="64" t="s">
        <v>692</v>
      </c>
    </row>
    <row r="161" spans="2:13" ht="48" hidden="1" x14ac:dyDescent="0.25">
      <c r="B161" s="2" t="s">
        <v>2</v>
      </c>
      <c r="C161" s="48" t="s">
        <v>386</v>
      </c>
      <c r="D161" s="49" t="s">
        <v>49</v>
      </c>
      <c r="E161" s="49" t="s">
        <v>49</v>
      </c>
      <c r="F161" s="48" t="s">
        <v>50</v>
      </c>
      <c r="G161" s="48">
        <v>140</v>
      </c>
      <c r="H161" s="19"/>
      <c r="I161" s="19"/>
      <c r="J161" s="19"/>
      <c r="K161" s="19"/>
      <c r="L161" s="64" t="s">
        <v>692</v>
      </c>
    </row>
    <row r="162" spans="2:13" ht="48" hidden="1" x14ac:dyDescent="0.25">
      <c r="B162" s="2" t="s">
        <v>2</v>
      </c>
      <c r="C162" s="48" t="s">
        <v>387</v>
      </c>
      <c r="D162" s="49" t="s">
        <v>388</v>
      </c>
      <c r="E162" s="49" t="s">
        <v>389</v>
      </c>
      <c r="F162" s="48" t="s">
        <v>50</v>
      </c>
      <c r="G162" s="48">
        <v>1620</v>
      </c>
      <c r="H162" s="19"/>
      <c r="I162" s="19"/>
      <c r="J162" s="19"/>
      <c r="K162" s="19"/>
      <c r="L162" s="64" t="s">
        <v>692</v>
      </c>
      <c r="M162" s="63">
        <v>73018640</v>
      </c>
    </row>
    <row r="163" spans="2:13" ht="48" hidden="1" x14ac:dyDescent="0.25">
      <c r="B163" s="2" t="s">
        <v>2</v>
      </c>
      <c r="C163" s="48" t="s">
        <v>391</v>
      </c>
      <c r="D163" s="49" t="s">
        <v>388</v>
      </c>
      <c r="E163" s="49" t="s">
        <v>392</v>
      </c>
      <c r="F163" s="48" t="s">
        <v>50</v>
      </c>
      <c r="G163" s="48">
        <v>1620</v>
      </c>
      <c r="H163" s="19"/>
      <c r="I163" s="19"/>
      <c r="J163" s="19"/>
      <c r="K163" s="19"/>
      <c r="L163" s="64" t="s">
        <v>692</v>
      </c>
    </row>
    <row r="164" spans="2:13" ht="48" hidden="1" x14ac:dyDescent="0.25">
      <c r="B164" s="2" t="s">
        <v>2</v>
      </c>
      <c r="C164" s="48" t="s">
        <v>394</v>
      </c>
      <c r="D164" s="49" t="s">
        <v>388</v>
      </c>
      <c r="E164" s="49" t="s">
        <v>395</v>
      </c>
      <c r="F164" s="48" t="s">
        <v>50</v>
      </c>
      <c r="G164" s="48">
        <v>1620</v>
      </c>
      <c r="H164" s="19"/>
      <c r="I164" s="19"/>
      <c r="J164" s="19"/>
      <c r="K164" s="19"/>
      <c r="L164" s="64" t="s">
        <v>692</v>
      </c>
    </row>
    <row r="165" spans="2:13" ht="48" hidden="1" x14ac:dyDescent="0.25">
      <c r="B165" s="2" t="s">
        <v>2</v>
      </c>
      <c r="C165" s="48" t="s">
        <v>397</v>
      </c>
      <c r="D165" s="49" t="s">
        <v>388</v>
      </c>
      <c r="E165" s="49" t="s">
        <v>398</v>
      </c>
      <c r="F165" s="48" t="s">
        <v>50</v>
      </c>
      <c r="G165" s="48">
        <v>4</v>
      </c>
      <c r="H165" s="19"/>
      <c r="I165" s="19"/>
      <c r="J165" s="19"/>
      <c r="K165" s="19"/>
      <c r="L165" s="64" t="s">
        <v>692</v>
      </c>
    </row>
    <row r="166" spans="2:13" ht="48" hidden="1" x14ac:dyDescent="0.25">
      <c r="B166" s="2" t="s">
        <v>2</v>
      </c>
      <c r="C166" s="48" t="s">
        <v>400</v>
      </c>
      <c r="D166" s="49" t="s">
        <v>388</v>
      </c>
      <c r="E166" s="49" t="s">
        <v>401</v>
      </c>
      <c r="F166" s="48" t="s">
        <v>50</v>
      </c>
      <c r="G166" s="48">
        <v>128</v>
      </c>
      <c r="H166" s="19"/>
      <c r="I166" s="19"/>
      <c r="J166" s="19"/>
      <c r="K166" s="19"/>
      <c r="L166" s="64" t="s">
        <v>692</v>
      </c>
    </row>
    <row r="167" spans="2:13" ht="48" hidden="1" x14ac:dyDescent="0.25">
      <c r="B167" s="2" t="s">
        <v>2</v>
      </c>
      <c r="C167" s="48" t="s">
        <v>403</v>
      </c>
      <c r="D167" s="49" t="s">
        <v>388</v>
      </c>
      <c r="E167" s="49" t="s">
        <v>404</v>
      </c>
      <c r="F167" s="48" t="s">
        <v>50</v>
      </c>
      <c r="G167" s="48">
        <v>128</v>
      </c>
      <c r="H167" s="19"/>
      <c r="I167" s="19"/>
      <c r="J167" s="19"/>
      <c r="K167" s="19"/>
      <c r="L167" s="64" t="s">
        <v>692</v>
      </c>
    </row>
    <row r="168" spans="2:13" ht="48" hidden="1" x14ac:dyDescent="0.25">
      <c r="B168" s="2" t="s">
        <v>2</v>
      </c>
      <c r="C168" s="48" t="s">
        <v>406</v>
      </c>
      <c r="D168" s="49" t="s">
        <v>388</v>
      </c>
      <c r="E168" s="49" t="s">
        <v>407</v>
      </c>
      <c r="F168" s="48" t="s">
        <v>50</v>
      </c>
      <c r="G168" s="48">
        <v>128</v>
      </c>
      <c r="H168" s="19"/>
      <c r="I168" s="19"/>
      <c r="J168" s="19"/>
      <c r="K168" s="19"/>
      <c r="L168" s="64" t="s">
        <v>692</v>
      </c>
    </row>
    <row r="169" spans="2:13" ht="48" hidden="1" x14ac:dyDescent="0.25">
      <c r="B169" s="2" t="s">
        <v>2</v>
      </c>
      <c r="C169" s="48" t="s">
        <v>409</v>
      </c>
      <c r="D169" s="49" t="s">
        <v>388</v>
      </c>
      <c r="E169" s="49" t="s">
        <v>410</v>
      </c>
      <c r="F169" s="48" t="s">
        <v>50</v>
      </c>
      <c r="G169" s="48">
        <v>496</v>
      </c>
      <c r="H169" s="19"/>
      <c r="I169" s="19"/>
      <c r="J169" s="19"/>
      <c r="K169" s="19"/>
      <c r="L169" s="64" t="s">
        <v>692</v>
      </c>
    </row>
    <row r="170" spans="2:13" ht="48" hidden="1" x14ac:dyDescent="0.25">
      <c r="B170" s="2" t="s">
        <v>2</v>
      </c>
      <c r="C170" s="48" t="s">
        <v>412</v>
      </c>
      <c r="D170" s="49" t="s">
        <v>388</v>
      </c>
      <c r="E170" s="49" t="s">
        <v>413</v>
      </c>
      <c r="F170" s="48" t="s">
        <v>50</v>
      </c>
      <c r="G170" s="48">
        <v>288</v>
      </c>
      <c r="H170" s="19"/>
      <c r="I170" s="19"/>
      <c r="J170" s="19"/>
      <c r="K170" s="19"/>
      <c r="L170" s="64" t="s">
        <v>692</v>
      </c>
    </row>
    <row r="171" spans="2:13" ht="48" hidden="1" x14ac:dyDescent="0.25">
      <c r="B171" s="2" t="s">
        <v>2</v>
      </c>
      <c r="C171" s="48" t="s">
        <v>415</v>
      </c>
      <c r="D171" s="49" t="s">
        <v>388</v>
      </c>
      <c r="E171" s="49" t="s">
        <v>416</v>
      </c>
      <c r="F171" s="48" t="s">
        <v>50</v>
      </c>
      <c r="G171" s="48">
        <v>296</v>
      </c>
      <c r="H171" s="19"/>
      <c r="I171" s="19"/>
      <c r="J171" s="19"/>
      <c r="K171" s="19"/>
      <c r="L171" s="64" t="s">
        <v>692</v>
      </c>
    </row>
    <row r="172" spans="2:13" ht="48" hidden="1" x14ac:dyDescent="0.25">
      <c r="B172" s="2" t="s">
        <v>2</v>
      </c>
      <c r="C172" s="48" t="s">
        <v>418</v>
      </c>
      <c r="D172" s="49" t="s">
        <v>388</v>
      </c>
      <c r="E172" s="49" t="s">
        <v>419</v>
      </c>
      <c r="F172" s="48" t="s">
        <v>50</v>
      </c>
      <c r="G172" s="48">
        <v>136</v>
      </c>
      <c r="H172" s="19"/>
      <c r="I172" s="19"/>
      <c r="J172" s="19"/>
      <c r="K172" s="19"/>
      <c r="L172" s="64" t="s">
        <v>692</v>
      </c>
    </row>
    <row r="173" spans="2:13" ht="48" hidden="1" x14ac:dyDescent="0.25">
      <c r="B173" s="2" t="s">
        <v>2</v>
      </c>
      <c r="C173" s="48" t="s">
        <v>421</v>
      </c>
      <c r="D173" s="49" t="s">
        <v>388</v>
      </c>
      <c r="E173" s="49" t="s">
        <v>422</v>
      </c>
      <c r="F173" s="48" t="s">
        <v>50</v>
      </c>
      <c r="G173" s="48">
        <v>136</v>
      </c>
      <c r="H173" s="19"/>
      <c r="I173" s="19"/>
      <c r="J173" s="19"/>
      <c r="K173" s="19"/>
      <c r="L173" s="64" t="s">
        <v>692</v>
      </c>
    </row>
    <row r="174" spans="2:13" ht="48" hidden="1" x14ac:dyDescent="0.25">
      <c r="B174" s="2" t="s">
        <v>2</v>
      </c>
      <c r="C174" s="48" t="s">
        <v>424</v>
      </c>
      <c r="D174" s="49" t="s">
        <v>388</v>
      </c>
      <c r="E174" s="49" t="s">
        <v>425</v>
      </c>
      <c r="F174" s="48" t="s">
        <v>50</v>
      </c>
      <c r="G174" s="48">
        <v>136</v>
      </c>
      <c r="H174" s="19"/>
      <c r="I174" s="19"/>
      <c r="J174" s="19"/>
      <c r="K174" s="19"/>
      <c r="L174" s="64" t="s">
        <v>692</v>
      </c>
    </row>
    <row r="175" spans="2:13" ht="48" hidden="1" x14ac:dyDescent="0.25">
      <c r="B175" s="2" t="s">
        <v>2</v>
      </c>
      <c r="C175" s="48" t="s">
        <v>427</v>
      </c>
      <c r="D175" s="49" t="s">
        <v>388</v>
      </c>
      <c r="E175" s="49" t="s">
        <v>428</v>
      </c>
      <c r="F175" s="48" t="s">
        <v>50</v>
      </c>
      <c r="G175" s="48">
        <v>144</v>
      </c>
      <c r="H175" s="19"/>
      <c r="I175" s="19"/>
      <c r="J175" s="19"/>
      <c r="K175" s="19"/>
      <c r="L175" s="64" t="s">
        <v>692</v>
      </c>
    </row>
    <row r="176" spans="2:13" ht="48" hidden="1" x14ac:dyDescent="0.25">
      <c r="B176" s="2" t="s">
        <v>2</v>
      </c>
      <c r="C176" s="48" t="s">
        <v>430</v>
      </c>
      <c r="D176" s="49" t="s">
        <v>388</v>
      </c>
      <c r="E176" s="49" t="s">
        <v>431</v>
      </c>
      <c r="F176" s="48" t="s">
        <v>50</v>
      </c>
      <c r="G176" s="48">
        <v>152</v>
      </c>
      <c r="H176" s="19"/>
      <c r="I176" s="19"/>
      <c r="J176" s="19"/>
      <c r="K176" s="19"/>
      <c r="L176" s="64" t="s">
        <v>692</v>
      </c>
    </row>
    <row r="177" spans="2:13" ht="120" x14ac:dyDescent="0.25">
      <c r="B177" s="2" t="s">
        <v>2</v>
      </c>
      <c r="C177" s="48" t="s">
        <v>433</v>
      </c>
      <c r="D177" s="49" t="s">
        <v>388</v>
      </c>
      <c r="E177" s="49" t="s">
        <v>196</v>
      </c>
      <c r="F177" s="48" t="s">
        <v>50</v>
      </c>
      <c r="G177" s="48" t="s">
        <v>709</v>
      </c>
      <c r="H177" s="19"/>
      <c r="I177" s="19"/>
      <c r="J177" s="19"/>
      <c r="K177" s="19"/>
      <c r="L177" s="64" t="s">
        <v>692</v>
      </c>
    </row>
    <row r="178" spans="2:13" ht="48" hidden="1" x14ac:dyDescent="0.25">
      <c r="B178" s="2" t="s">
        <v>2</v>
      </c>
      <c r="C178" s="48" t="s">
        <v>434</v>
      </c>
      <c r="D178" s="50" t="s">
        <v>388</v>
      </c>
      <c r="E178" s="50" t="s">
        <v>318</v>
      </c>
      <c r="F178" s="48" t="s">
        <v>50</v>
      </c>
      <c r="G178" s="48">
        <v>32</v>
      </c>
      <c r="H178" s="19"/>
      <c r="I178" s="19"/>
      <c r="J178" s="19"/>
      <c r="K178" s="19"/>
      <c r="L178" s="64" t="s">
        <v>692</v>
      </c>
    </row>
    <row r="179" spans="2:13" ht="48" hidden="1" x14ac:dyDescent="0.25">
      <c r="B179" s="2" t="s">
        <v>2</v>
      </c>
      <c r="C179" s="48" t="s">
        <v>436</v>
      </c>
      <c r="D179" s="50" t="s">
        <v>388</v>
      </c>
      <c r="E179" s="50" t="s">
        <v>49</v>
      </c>
      <c r="F179" s="48" t="s">
        <v>50</v>
      </c>
      <c r="G179" s="48">
        <v>340</v>
      </c>
      <c r="H179" s="19"/>
      <c r="I179" s="19"/>
      <c r="J179" s="19"/>
      <c r="K179" s="19"/>
      <c r="L179" s="64" t="s">
        <v>692</v>
      </c>
    </row>
    <row r="180" spans="2:13" ht="48" hidden="1" x14ac:dyDescent="0.25">
      <c r="B180" s="2" t="s">
        <v>2</v>
      </c>
      <c r="C180" s="48">
        <v>26</v>
      </c>
      <c r="D180" s="50" t="s">
        <v>437</v>
      </c>
      <c r="E180" s="50" t="s">
        <v>437</v>
      </c>
      <c r="F180" s="48" t="s">
        <v>50</v>
      </c>
      <c r="G180" s="48">
        <v>2600</v>
      </c>
      <c r="H180" s="19"/>
      <c r="I180" s="19"/>
      <c r="J180" s="19"/>
      <c r="K180" s="19"/>
      <c r="L180" s="64" t="s">
        <v>692</v>
      </c>
      <c r="M180" s="63">
        <v>1694094.48</v>
      </c>
    </row>
    <row r="181" spans="2:13" ht="48" hidden="1" x14ac:dyDescent="0.25">
      <c r="B181" s="2" t="s">
        <v>2</v>
      </c>
      <c r="C181" s="48" t="s">
        <v>439</v>
      </c>
      <c r="D181" s="50" t="s">
        <v>440</v>
      </c>
      <c r="E181" s="50" t="s">
        <v>441</v>
      </c>
      <c r="F181" s="48" t="s">
        <v>50</v>
      </c>
      <c r="G181" s="48">
        <v>40</v>
      </c>
      <c r="H181" s="19"/>
      <c r="I181" s="19"/>
      <c r="J181" s="19"/>
      <c r="K181" s="19"/>
      <c r="L181" s="64" t="s">
        <v>692</v>
      </c>
      <c r="M181" s="63">
        <v>6792000</v>
      </c>
    </row>
    <row r="182" spans="2:13" ht="48" hidden="1" x14ac:dyDescent="0.25">
      <c r="B182" s="2" t="s">
        <v>2</v>
      </c>
      <c r="C182" s="48" t="s">
        <v>443</v>
      </c>
      <c r="D182" s="50" t="s">
        <v>440</v>
      </c>
      <c r="E182" s="50" t="s">
        <v>444</v>
      </c>
      <c r="F182" s="48" t="s">
        <v>50</v>
      </c>
      <c r="G182" s="48">
        <v>40</v>
      </c>
      <c r="H182" s="19"/>
      <c r="I182" s="19"/>
      <c r="J182" s="19"/>
      <c r="K182" s="19"/>
      <c r="L182" s="64" t="s">
        <v>692</v>
      </c>
    </row>
    <row r="183" spans="2:13" ht="48" hidden="1" x14ac:dyDescent="0.25">
      <c r="B183" s="2" t="s">
        <v>2</v>
      </c>
      <c r="C183" s="48" t="s">
        <v>446</v>
      </c>
      <c r="D183" s="50" t="s">
        <v>440</v>
      </c>
      <c r="E183" s="50" t="s">
        <v>447</v>
      </c>
      <c r="F183" s="48" t="s">
        <v>50</v>
      </c>
      <c r="G183" s="48">
        <v>40</v>
      </c>
      <c r="H183" s="19"/>
      <c r="I183" s="19"/>
      <c r="J183" s="19"/>
      <c r="K183" s="19"/>
      <c r="L183" s="64" t="s">
        <v>692</v>
      </c>
    </row>
    <row r="184" spans="2:13" ht="48" hidden="1" x14ac:dyDescent="0.25">
      <c r="B184" s="2" t="s">
        <v>2</v>
      </c>
      <c r="C184" s="48" t="s">
        <v>449</v>
      </c>
      <c r="D184" s="50" t="s">
        <v>440</v>
      </c>
      <c r="E184" s="50" t="s">
        <v>292</v>
      </c>
      <c r="F184" s="48" t="s">
        <v>50</v>
      </c>
      <c r="G184" s="48">
        <v>40</v>
      </c>
      <c r="H184" s="19"/>
      <c r="I184" s="19"/>
      <c r="J184" s="19"/>
      <c r="K184" s="19"/>
      <c r="L184" s="64" t="s">
        <v>692</v>
      </c>
    </row>
    <row r="185" spans="2:13" ht="48" hidden="1" x14ac:dyDescent="0.25">
      <c r="B185" s="2" t="s">
        <v>2</v>
      </c>
      <c r="C185" s="48" t="s">
        <v>451</v>
      </c>
      <c r="D185" s="50" t="s">
        <v>440</v>
      </c>
      <c r="E185" s="50" t="s">
        <v>452</v>
      </c>
      <c r="F185" s="48" t="s">
        <v>50</v>
      </c>
      <c r="G185" s="48">
        <v>20</v>
      </c>
      <c r="H185" s="19"/>
      <c r="I185" s="19"/>
      <c r="J185" s="19"/>
      <c r="K185" s="19"/>
      <c r="L185" s="64" t="s">
        <v>692</v>
      </c>
    </row>
    <row r="186" spans="2:13" ht="48" hidden="1" x14ac:dyDescent="0.25">
      <c r="B186" s="2" t="s">
        <v>2</v>
      </c>
      <c r="C186" s="48" t="s">
        <v>454</v>
      </c>
      <c r="D186" s="50" t="s">
        <v>440</v>
      </c>
      <c r="E186" s="50" t="s">
        <v>455</v>
      </c>
      <c r="F186" s="48" t="s">
        <v>50</v>
      </c>
      <c r="G186" s="48">
        <v>40</v>
      </c>
      <c r="H186" s="19"/>
      <c r="I186" s="19"/>
      <c r="J186" s="19"/>
      <c r="K186" s="19"/>
      <c r="L186" s="64" t="s">
        <v>692</v>
      </c>
    </row>
    <row r="187" spans="2:13" ht="48" hidden="1" x14ac:dyDescent="0.25">
      <c r="B187" s="2" t="s">
        <v>2</v>
      </c>
      <c r="C187" s="48" t="s">
        <v>457</v>
      </c>
      <c r="D187" s="50" t="s">
        <v>440</v>
      </c>
      <c r="E187" s="50" t="s">
        <v>458</v>
      </c>
      <c r="F187" s="48" t="s">
        <v>50</v>
      </c>
      <c r="G187" s="48">
        <v>40</v>
      </c>
      <c r="H187" s="19"/>
      <c r="I187" s="19"/>
      <c r="J187" s="19"/>
      <c r="K187" s="19"/>
      <c r="L187" s="64" t="s">
        <v>692</v>
      </c>
    </row>
    <row r="188" spans="2:13" ht="120" x14ac:dyDescent="0.25">
      <c r="B188" s="2" t="s">
        <v>2</v>
      </c>
      <c r="C188" s="48" t="s">
        <v>460</v>
      </c>
      <c r="D188" s="50" t="s">
        <v>440</v>
      </c>
      <c r="E188" s="50" t="s">
        <v>196</v>
      </c>
      <c r="F188" s="48" t="s">
        <v>50</v>
      </c>
      <c r="G188" s="48" t="s">
        <v>696</v>
      </c>
      <c r="H188" s="19"/>
      <c r="I188" s="19"/>
      <c r="J188" s="19"/>
      <c r="K188" s="19"/>
      <c r="L188" s="64" t="s">
        <v>692</v>
      </c>
    </row>
    <row r="189" spans="2:13" ht="48" hidden="1" x14ac:dyDescent="0.25">
      <c r="B189" s="2" t="s">
        <v>2</v>
      </c>
      <c r="C189" s="48" t="s">
        <v>461</v>
      </c>
      <c r="D189" s="51" t="s">
        <v>440</v>
      </c>
      <c r="E189" s="50" t="s">
        <v>198</v>
      </c>
      <c r="F189" s="48" t="s">
        <v>50</v>
      </c>
      <c r="G189" s="48">
        <v>4</v>
      </c>
      <c r="H189" s="19"/>
      <c r="I189" s="19"/>
      <c r="J189" s="19"/>
      <c r="K189" s="19"/>
      <c r="L189" s="64" t="s">
        <v>692</v>
      </c>
    </row>
    <row r="190" spans="2:13" ht="48" hidden="1" x14ac:dyDescent="0.25">
      <c r="B190" s="2" t="s">
        <v>2</v>
      </c>
      <c r="C190" s="48" t="s">
        <v>463</v>
      </c>
      <c r="D190" s="50" t="s">
        <v>440</v>
      </c>
      <c r="E190" s="50" t="s">
        <v>49</v>
      </c>
      <c r="F190" s="48" t="s">
        <v>50</v>
      </c>
      <c r="G190" s="48">
        <v>60</v>
      </c>
      <c r="H190" s="19"/>
      <c r="I190" s="19"/>
      <c r="J190" s="19"/>
      <c r="K190" s="19"/>
      <c r="L190" s="64" t="s">
        <v>692</v>
      </c>
    </row>
    <row r="191" spans="2:13" ht="48" hidden="1" x14ac:dyDescent="0.25">
      <c r="B191" s="2" t="s">
        <v>2</v>
      </c>
      <c r="C191" s="48" t="s">
        <v>465</v>
      </c>
      <c r="D191" s="50" t="s">
        <v>466</v>
      </c>
      <c r="E191" s="50" t="s">
        <v>467</v>
      </c>
      <c r="F191" s="48" t="s">
        <v>50</v>
      </c>
      <c r="G191" s="48">
        <v>440</v>
      </c>
      <c r="H191" s="19"/>
      <c r="I191" s="19"/>
      <c r="J191" s="19"/>
      <c r="K191" s="19"/>
      <c r="L191" s="64" t="s">
        <v>692</v>
      </c>
      <c r="M191" s="63">
        <v>13264000</v>
      </c>
    </row>
    <row r="192" spans="2:13" ht="48" hidden="1" x14ac:dyDescent="0.25">
      <c r="B192" s="2" t="s">
        <v>2</v>
      </c>
      <c r="C192" s="48" t="s">
        <v>469</v>
      </c>
      <c r="D192" s="50" t="s">
        <v>466</v>
      </c>
      <c r="E192" s="50" t="s">
        <v>470</v>
      </c>
      <c r="F192" s="48" t="s">
        <v>50</v>
      </c>
      <c r="G192" s="48">
        <v>440</v>
      </c>
      <c r="H192" s="19"/>
      <c r="I192" s="19"/>
      <c r="J192" s="19"/>
      <c r="K192" s="19"/>
      <c r="L192" s="64" t="s">
        <v>692</v>
      </c>
    </row>
    <row r="193" spans="2:13" ht="48" hidden="1" x14ac:dyDescent="0.25">
      <c r="B193" s="2" t="s">
        <v>2</v>
      </c>
      <c r="C193" s="48" t="s">
        <v>472</v>
      </c>
      <c r="D193" s="52" t="s">
        <v>466</v>
      </c>
      <c r="E193" s="50" t="s">
        <v>473</v>
      </c>
      <c r="F193" s="48" t="s">
        <v>50</v>
      </c>
      <c r="G193" s="48">
        <v>440</v>
      </c>
      <c r="H193" s="19"/>
      <c r="I193" s="19"/>
      <c r="J193" s="19"/>
      <c r="K193" s="19"/>
      <c r="L193" s="64" t="s">
        <v>692</v>
      </c>
    </row>
    <row r="194" spans="2:13" ht="48" hidden="1" x14ac:dyDescent="0.25">
      <c r="B194" s="2" t="s">
        <v>2</v>
      </c>
      <c r="C194" s="48" t="s">
        <v>475</v>
      </c>
      <c r="D194" s="50" t="s">
        <v>466</v>
      </c>
      <c r="E194" s="50" t="s">
        <v>476</v>
      </c>
      <c r="F194" s="48" t="s">
        <v>50</v>
      </c>
      <c r="G194" s="48">
        <v>440</v>
      </c>
      <c r="H194" s="19"/>
      <c r="I194" s="19"/>
      <c r="J194" s="19"/>
      <c r="K194" s="19"/>
      <c r="L194" s="64" t="s">
        <v>692</v>
      </c>
    </row>
    <row r="195" spans="2:13" ht="48" hidden="1" x14ac:dyDescent="0.25">
      <c r="B195" s="2" t="s">
        <v>2</v>
      </c>
      <c r="C195" s="48" t="s">
        <v>478</v>
      </c>
      <c r="D195" s="50" t="s">
        <v>466</v>
      </c>
      <c r="E195" s="50" t="s">
        <v>479</v>
      </c>
      <c r="F195" s="48" t="s">
        <v>50</v>
      </c>
      <c r="G195" s="48">
        <v>960</v>
      </c>
      <c r="H195" s="19"/>
      <c r="I195" s="19"/>
      <c r="J195" s="19"/>
      <c r="K195" s="19"/>
      <c r="L195" s="64" t="s">
        <v>692</v>
      </c>
    </row>
    <row r="196" spans="2:13" ht="120" x14ac:dyDescent="0.25">
      <c r="B196" s="2" t="s">
        <v>2</v>
      </c>
      <c r="C196" s="48" t="s">
        <v>481</v>
      </c>
      <c r="D196" s="50" t="s">
        <v>466</v>
      </c>
      <c r="E196" s="50" t="s">
        <v>482</v>
      </c>
      <c r="F196" s="48" t="s">
        <v>50</v>
      </c>
      <c r="G196" s="48" t="s">
        <v>706</v>
      </c>
      <c r="H196" s="19"/>
      <c r="I196" s="19"/>
      <c r="J196" s="19"/>
      <c r="K196" s="19"/>
      <c r="L196" s="64" t="s">
        <v>692</v>
      </c>
    </row>
    <row r="197" spans="2:13" ht="48" hidden="1" x14ac:dyDescent="0.25">
      <c r="B197" s="2" t="s">
        <v>2</v>
      </c>
      <c r="C197" s="48" t="s">
        <v>483</v>
      </c>
      <c r="D197" s="50" t="s">
        <v>466</v>
      </c>
      <c r="E197" s="50" t="s">
        <v>484</v>
      </c>
      <c r="F197" s="48" t="s">
        <v>50</v>
      </c>
      <c r="G197" s="48">
        <v>16</v>
      </c>
      <c r="H197" s="19"/>
      <c r="I197" s="19"/>
      <c r="J197" s="19"/>
      <c r="K197" s="19"/>
      <c r="L197" s="64" t="s">
        <v>692</v>
      </c>
    </row>
    <row r="198" spans="2:13" ht="48" hidden="1" x14ac:dyDescent="0.25">
      <c r="B198" s="2" t="s">
        <v>2</v>
      </c>
      <c r="C198" s="48" t="s">
        <v>486</v>
      </c>
      <c r="D198" s="50" t="s">
        <v>466</v>
      </c>
      <c r="E198" s="50" t="s">
        <v>487</v>
      </c>
      <c r="F198" s="48" t="s">
        <v>50</v>
      </c>
      <c r="G198" s="48">
        <v>160</v>
      </c>
      <c r="H198" s="19"/>
      <c r="I198" s="19"/>
      <c r="J198" s="19"/>
      <c r="K198" s="19"/>
      <c r="L198" s="64" t="s">
        <v>692</v>
      </c>
    </row>
    <row r="199" spans="2:13" ht="48" hidden="1" x14ac:dyDescent="0.25">
      <c r="B199" s="2" t="s">
        <v>2</v>
      </c>
      <c r="C199" s="48" t="s">
        <v>488</v>
      </c>
      <c r="D199" s="53" t="s">
        <v>489</v>
      </c>
      <c r="E199" s="50" t="s">
        <v>490</v>
      </c>
      <c r="F199" s="48" t="s">
        <v>50</v>
      </c>
      <c r="G199" s="48">
        <v>28</v>
      </c>
      <c r="H199" s="19"/>
      <c r="I199" s="19"/>
      <c r="J199" s="19"/>
      <c r="K199" s="19"/>
      <c r="L199" s="64" t="s">
        <v>692</v>
      </c>
      <c r="M199" s="63">
        <v>1120000</v>
      </c>
    </row>
    <row r="200" spans="2:13" ht="48" hidden="1" x14ac:dyDescent="0.25">
      <c r="B200" s="2" t="s">
        <v>2</v>
      </c>
      <c r="C200" s="48" t="s">
        <v>492</v>
      </c>
      <c r="D200" s="50" t="s">
        <v>489</v>
      </c>
      <c r="E200" s="50" t="s">
        <v>493</v>
      </c>
      <c r="F200" s="48" t="s">
        <v>50</v>
      </c>
      <c r="G200" s="48">
        <v>28</v>
      </c>
      <c r="H200" s="19"/>
      <c r="I200" s="19"/>
      <c r="J200" s="19"/>
      <c r="K200" s="19"/>
      <c r="L200" s="64" t="s">
        <v>692</v>
      </c>
    </row>
    <row r="201" spans="2:13" ht="48" hidden="1" x14ac:dyDescent="0.25">
      <c r="B201" s="2" t="s">
        <v>2</v>
      </c>
      <c r="C201" s="48" t="s">
        <v>495</v>
      </c>
      <c r="D201" s="50" t="s">
        <v>489</v>
      </c>
      <c r="E201" s="50" t="s">
        <v>496</v>
      </c>
      <c r="F201" s="48" t="s">
        <v>50</v>
      </c>
      <c r="G201" s="48">
        <v>28</v>
      </c>
      <c r="H201" s="19"/>
      <c r="I201" s="19"/>
      <c r="J201" s="19"/>
      <c r="K201" s="19"/>
      <c r="L201" s="64" t="s">
        <v>692</v>
      </c>
    </row>
    <row r="202" spans="2:13" ht="48" hidden="1" x14ac:dyDescent="0.25">
      <c r="B202" s="2" t="s">
        <v>2</v>
      </c>
      <c r="C202" s="48" t="s">
        <v>498</v>
      </c>
      <c r="D202" s="52" t="s">
        <v>489</v>
      </c>
      <c r="E202" s="50" t="s">
        <v>441</v>
      </c>
      <c r="F202" s="48" t="s">
        <v>50</v>
      </c>
      <c r="G202" s="48">
        <v>28</v>
      </c>
      <c r="H202" s="19"/>
      <c r="I202" s="19"/>
      <c r="J202" s="19"/>
      <c r="K202" s="19"/>
      <c r="L202" s="64" t="s">
        <v>692</v>
      </c>
    </row>
    <row r="203" spans="2:13" ht="48" hidden="1" x14ac:dyDescent="0.25">
      <c r="B203" s="2" t="s">
        <v>2</v>
      </c>
      <c r="C203" s="48" t="s">
        <v>500</v>
      </c>
      <c r="D203" s="53" t="s">
        <v>489</v>
      </c>
      <c r="E203" s="50" t="s">
        <v>501</v>
      </c>
      <c r="F203" s="48" t="s">
        <v>50</v>
      </c>
      <c r="G203" s="48">
        <v>28</v>
      </c>
      <c r="H203" s="19"/>
      <c r="I203" s="19"/>
      <c r="J203" s="19"/>
      <c r="K203" s="19"/>
      <c r="L203" s="64" t="s">
        <v>692</v>
      </c>
    </row>
    <row r="204" spans="2:13" ht="48" hidden="1" x14ac:dyDescent="0.25">
      <c r="B204" s="2" t="s">
        <v>2</v>
      </c>
      <c r="C204" s="48" t="s">
        <v>503</v>
      </c>
      <c r="D204" s="50" t="s">
        <v>489</v>
      </c>
      <c r="E204" s="50" t="s">
        <v>452</v>
      </c>
      <c r="F204" s="48" t="s">
        <v>50</v>
      </c>
      <c r="G204" s="48">
        <v>16</v>
      </c>
      <c r="H204" s="19"/>
      <c r="I204" s="19"/>
      <c r="J204" s="19"/>
      <c r="K204" s="19"/>
      <c r="L204" s="64" t="s">
        <v>692</v>
      </c>
    </row>
    <row r="205" spans="2:13" ht="48" hidden="1" x14ac:dyDescent="0.25">
      <c r="B205" s="2" t="s">
        <v>2</v>
      </c>
      <c r="C205" s="48" t="s">
        <v>504</v>
      </c>
      <c r="D205" s="52" t="s">
        <v>489</v>
      </c>
      <c r="E205" s="50" t="s">
        <v>455</v>
      </c>
      <c r="F205" s="48" t="s">
        <v>50</v>
      </c>
      <c r="G205" s="48">
        <v>36</v>
      </c>
      <c r="H205" s="19"/>
      <c r="I205" s="19"/>
      <c r="J205" s="19"/>
      <c r="K205" s="19"/>
      <c r="L205" s="64" t="s">
        <v>692</v>
      </c>
    </row>
    <row r="206" spans="2:13" ht="48" hidden="1" x14ac:dyDescent="0.25">
      <c r="B206" s="2" t="s">
        <v>2</v>
      </c>
      <c r="C206" s="48" t="s">
        <v>506</v>
      </c>
      <c r="D206" s="50" t="s">
        <v>489</v>
      </c>
      <c r="E206" s="50" t="s">
        <v>458</v>
      </c>
      <c r="F206" s="48" t="s">
        <v>50</v>
      </c>
      <c r="G206" s="48">
        <v>36</v>
      </c>
      <c r="H206" s="19"/>
      <c r="I206" s="19"/>
      <c r="J206" s="19"/>
      <c r="K206" s="19"/>
      <c r="L206" s="64" t="s">
        <v>692</v>
      </c>
    </row>
    <row r="207" spans="2:13" ht="48" hidden="1" x14ac:dyDescent="0.25">
      <c r="B207" s="2" t="s">
        <v>2</v>
      </c>
      <c r="C207" s="48" t="s">
        <v>508</v>
      </c>
      <c r="D207" s="53" t="s">
        <v>489</v>
      </c>
      <c r="E207" s="50" t="s">
        <v>509</v>
      </c>
      <c r="F207" s="48" t="s">
        <v>50</v>
      </c>
      <c r="G207" s="48">
        <v>52</v>
      </c>
      <c r="H207" s="19"/>
      <c r="I207" s="19"/>
      <c r="J207" s="19"/>
      <c r="K207" s="19"/>
      <c r="L207" s="64" t="s">
        <v>692</v>
      </c>
    </row>
    <row r="208" spans="2:13" ht="48" hidden="1" x14ac:dyDescent="0.25">
      <c r="B208" s="2" t="s">
        <v>2</v>
      </c>
      <c r="C208" s="48" t="s">
        <v>511</v>
      </c>
      <c r="D208" s="50" t="s">
        <v>489</v>
      </c>
      <c r="E208" s="50" t="s">
        <v>295</v>
      </c>
      <c r="F208" s="48" t="s">
        <v>50</v>
      </c>
      <c r="G208" s="48">
        <v>52</v>
      </c>
      <c r="H208" s="19"/>
      <c r="I208" s="19"/>
      <c r="J208" s="19"/>
      <c r="K208" s="19"/>
      <c r="L208" s="64" t="s">
        <v>692</v>
      </c>
    </row>
    <row r="209" spans="2:13" ht="48" hidden="1" x14ac:dyDescent="0.25">
      <c r="B209" s="2" t="s">
        <v>2</v>
      </c>
      <c r="C209" s="48" t="s">
        <v>513</v>
      </c>
      <c r="D209" s="51" t="s">
        <v>489</v>
      </c>
      <c r="E209" s="50" t="s">
        <v>514</v>
      </c>
      <c r="F209" s="48" t="s">
        <v>50</v>
      </c>
      <c r="G209" s="48">
        <v>20</v>
      </c>
      <c r="H209" s="19"/>
      <c r="I209" s="19"/>
      <c r="J209" s="19"/>
      <c r="K209" s="19"/>
      <c r="L209" s="64" t="s">
        <v>692</v>
      </c>
    </row>
    <row r="210" spans="2:13" ht="48" hidden="1" x14ac:dyDescent="0.25">
      <c r="B210" s="2" t="s">
        <v>2</v>
      </c>
      <c r="C210" s="48" t="s">
        <v>516</v>
      </c>
      <c r="D210" s="50" t="s">
        <v>489</v>
      </c>
      <c r="E210" s="50" t="s">
        <v>517</v>
      </c>
      <c r="F210" s="48" t="s">
        <v>50</v>
      </c>
      <c r="G210" s="48">
        <v>16</v>
      </c>
      <c r="H210" s="19"/>
      <c r="I210" s="19"/>
      <c r="J210" s="19"/>
      <c r="K210" s="19"/>
      <c r="L210" s="64" t="s">
        <v>692</v>
      </c>
    </row>
    <row r="211" spans="2:13" ht="48" hidden="1" x14ac:dyDescent="0.25">
      <c r="B211" s="2" t="s">
        <v>2</v>
      </c>
      <c r="C211" s="48" t="s">
        <v>519</v>
      </c>
      <c r="D211" s="52" t="s">
        <v>489</v>
      </c>
      <c r="E211" s="50" t="s">
        <v>520</v>
      </c>
      <c r="F211" s="48" t="s">
        <v>50</v>
      </c>
      <c r="G211" s="48">
        <v>20</v>
      </c>
      <c r="H211" s="19"/>
      <c r="I211" s="19"/>
      <c r="J211" s="19"/>
      <c r="K211" s="19"/>
      <c r="L211" s="64" t="s">
        <v>692</v>
      </c>
    </row>
    <row r="212" spans="2:13" ht="120" x14ac:dyDescent="0.25">
      <c r="B212" s="2" t="s">
        <v>2</v>
      </c>
      <c r="C212" s="48" t="s">
        <v>522</v>
      </c>
      <c r="D212" s="50" t="s">
        <v>489</v>
      </c>
      <c r="E212" s="50" t="s">
        <v>196</v>
      </c>
      <c r="F212" s="48" t="s">
        <v>50</v>
      </c>
      <c r="G212" s="48" t="s">
        <v>706</v>
      </c>
      <c r="H212" s="19"/>
      <c r="I212" s="19"/>
      <c r="J212" s="19"/>
      <c r="K212" s="19"/>
      <c r="L212" s="64" t="s">
        <v>692</v>
      </c>
    </row>
    <row r="213" spans="2:13" ht="48" hidden="1" x14ac:dyDescent="0.25">
      <c r="B213" s="2" t="s">
        <v>2</v>
      </c>
      <c r="C213" s="48" t="s">
        <v>523</v>
      </c>
      <c r="D213" s="50" t="s">
        <v>489</v>
      </c>
      <c r="E213" s="50" t="s">
        <v>318</v>
      </c>
      <c r="F213" s="48" t="s">
        <v>50</v>
      </c>
      <c r="G213" s="48">
        <v>12</v>
      </c>
      <c r="H213" s="19"/>
      <c r="I213" s="19"/>
      <c r="J213" s="19"/>
      <c r="K213" s="19"/>
      <c r="L213" s="64" t="s">
        <v>692</v>
      </c>
    </row>
    <row r="214" spans="2:13" ht="48" hidden="1" x14ac:dyDescent="0.25">
      <c r="B214" s="2" t="s">
        <v>2</v>
      </c>
      <c r="C214" s="48" t="s">
        <v>524</v>
      </c>
      <c r="D214" s="50" t="s">
        <v>489</v>
      </c>
      <c r="E214" s="50" t="s">
        <v>49</v>
      </c>
      <c r="F214" s="48" t="s">
        <v>50</v>
      </c>
      <c r="G214" s="48">
        <v>80</v>
      </c>
      <c r="H214" s="19"/>
      <c r="I214" s="19"/>
      <c r="J214" s="19"/>
      <c r="K214" s="19"/>
      <c r="L214" s="64" t="s">
        <v>692</v>
      </c>
    </row>
    <row r="215" spans="2:13" ht="75" hidden="1" x14ac:dyDescent="0.25">
      <c r="B215" s="2" t="s">
        <v>2</v>
      </c>
      <c r="C215" s="48" t="s">
        <v>525</v>
      </c>
      <c r="D215" s="52" t="s">
        <v>526</v>
      </c>
      <c r="E215" s="50" t="s">
        <v>527</v>
      </c>
      <c r="F215" s="48" t="s">
        <v>50</v>
      </c>
      <c r="G215" s="48">
        <v>160</v>
      </c>
      <c r="H215" s="19"/>
      <c r="I215" s="19"/>
      <c r="J215" s="19"/>
      <c r="K215" s="19"/>
      <c r="L215" s="64" t="s">
        <v>692</v>
      </c>
      <c r="M215" s="63">
        <v>100000</v>
      </c>
    </row>
    <row r="216" spans="2:13" ht="75" hidden="1" x14ac:dyDescent="0.25">
      <c r="B216" s="2" t="s">
        <v>2</v>
      </c>
      <c r="C216" s="48" t="s">
        <v>529</v>
      </c>
      <c r="D216" s="50" t="s">
        <v>526</v>
      </c>
      <c r="E216" s="50" t="s">
        <v>157</v>
      </c>
      <c r="F216" s="48" t="s">
        <v>50</v>
      </c>
      <c r="G216" s="48">
        <v>160</v>
      </c>
      <c r="H216" s="19"/>
      <c r="I216" s="19"/>
      <c r="J216" s="19"/>
      <c r="K216" s="19"/>
      <c r="L216" s="64" t="s">
        <v>692</v>
      </c>
    </row>
    <row r="217" spans="2:13" ht="75" hidden="1" x14ac:dyDescent="0.25">
      <c r="B217" s="2" t="s">
        <v>2</v>
      </c>
      <c r="C217" s="48" t="s">
        <v>531</v>
      </c>
      <c r="D217" s="50" t="s">
        <v>526</v>
      </c>
      <c r="E217" s="50" t="s">
        <v>532</v>
      </c>
      <c r="F217" s="48" t="s">
        <v>50</v>
      </c>
      <c r="G217" s="48">
        <v>160</v>
      </c>
      <c r="H217" s="19"/>
      <c r="I217" s="19"/>
      <c r="J217" s="19"/>
      <c r="K217" s="19"/>
      <c r="L217" s="64" t="s">
        <v>692</v>
      </c>
    </row>
    <row r="218" spans="2:13" ht="75" hidden="1" x14ac:dyDescent="0.25">
      <c r="B218" s="2" t="s">
        <v>2</v>
      </c>
      <c r="C218" s="48" t="s">
        <v>534</v>
      </c>
      <c r="D218" s="50" t="s">
        <v>526</v>
      </c>
      <c r="E218" s="50" t="s">
        <v>452</v>
      </c>
      <c r="F218" s="48" t="s">
        <v>50</v>
      </c>
      <c r="G218" s="48">
        <v>60</v>
      </c>
      <c r="H218" s="19"/>
      <c r="I218" s="19"/>
      <c r="J218" s="19"/>
      <c r="K218" s="19"/>
      <c r="L218" s="64" t="s">
        <v>692</v>
      </c>
    </row>
    <row r="219" spans="2:13" ht="120" x14ac:dyDescent="0.25">
      <c r="B219" s="2" t="s">
        <v>2</v>
      </c>
      <c r="C219" s="48" t="s">
        <v>536</v>
      </c>
      <c r="D219" s="53" t="s">
        <v>526</v>
      </c>
      <c r="E219" s="50" t="s">
        <v>537</v>
      </c>
      <c r="F219" s="48" t="s">
        <v>50</v>
      </c>
      <c r="G219" s="48" t="s">
        <v>696</v>
      </c>
      <c r="H219" s="19"/>
      <c r="I219" s="19"/>
      <c r="J219" s="19"/>
      <c r="K219" s="19"/>
      <c r="L219" s="64" t="s">
        <v>692</v>
      </c>
    </row>
    <row r="220" spans="2:13" ht="75" hidden="1" x14ac:dyDescent="0.25">
      <c r="B220" s="2" t="s">
        <v>2</v>
      </c>
      <c r="C220" s="48" t="s">
        <v>538</v>
      </c>
      <c r="D220" s="50" t="s">
        <v>526</v>
      </c>
      <c r="E220" s="50" t="s">
        <v>198</v>
      </c>
      <c r="F220" s="48" t="s">
        <v>50</v>
      </c>
      <c r="G220" s="48">
        <v>8</v>
      </c>
      <c r="H220" s="19"/>
      <c r="I220" s="19"/>
      <c r="J220" s="19"/>
      <c r="K220" s="19"/>
      <c r="L220" s="64" t="s">
        <v>692</v>
      </c>
    </row>
    <row r="221" spans="2:13" ht="75" hidden="1" x14ac:dyDescent="0.25">
      <c r="B221" s="2" t="s">
        <v>2</v>
      </c>
      <c r="C221" s="48" t="s">
        <v>540</v>
      </c>
      <c r="D221" s="50" t="s">
        <v>526</v>
      </c>
      <c r="E221" s="50" t="s">
        <v>49</v>
      </c>
      <c r="F221" s="48" t="s">
        <v>50</v>
      </c>
      <c r="G221" s="48">
        <v>120</v>
      </c>
      <c r="H221" s="19"/>
      <c r="I221" s="19"/>
      <c r="J221" s="19"/>
      <c r="K221" s="19"/>
      <c r="L221" s="64" t="s">
        <v>692</v>
      </c>
    </row>
    <row r="222" spans="2:13" ht="60" hidden="1" x14ac:dyDescent="0.25">
      <c r="B222" s="2" t="s">
        <v>2</v>
      </c>
      <c r="C222" s="48" t="s">
        <v>541</v>
      </c>
      <c r="D222" s="50" t="s">
        <v>542</v>
      </c>
      <c r="E222" s="50" t="s">
        <v>543</v>
      </c>
      <c r="F222" s="48" t="s">
        <v>50</v>
      </c>
      <c r="G222" s="48">
        <v>40</v>
      </c>
      <c r="H222" s="19"/>
      <c r="I222" s="19"/>
      <c r="J222" s="19"/>
      <c r="K222" s="19"/>
      <c r="L222" s="64" t="s">
        <v>692</v>
      </c>
      <c r="M222" s="63">
        <v>2220000</v>
      </c>
    </row>
    <row r="223" spans="2:13" ht="60" hidden="1" x14ac:dyDescent="0.25">
      <c r="B223" s="2" t="s">
        <v>2</v>
      </c>
      <c r="C223" s="48" t="s">
        <v>545</v>
      </c>
      <c r="D223" s="50" t="s">
        <v>542</v>
      </c>
      <c r="E223" s="50" t="s">
        <v>546</v>
      </c>
      <c r="F223" s="48" t="s">
        <v>50</v>
      </c>
      <c r="G223" s="48">
        <v>60</v>
      </c>
      <c r="H223" s="19"/>
      <c r="I223" s="19"/>
      <c r="J223" s="19"/>
      <c r="K223" s="19"/>
      <c r="L223" s="64" t="s">
        <v>692</v>
      </c>
    </row>
    <row r="224" spans="2:13" ht="60" hidden="1" x14ac:dyDescent="0.25">
      <c r="B224" s="2" t="s">
        <v>2</v>
      </c>
      <c r="C224" s="48" t="s">
        <v>548</v>
      </c>
      <c r="D224" s="50" t="s">
        <v>542</v>
      </c>
      <c r="E224" s="50" t="s">
        <v>549</v>
      </c>
      <c r="F224" s="48" t="s">
        <v>50</v>
      </c>
      <c r="G224" s="48">
        <v>60</v>
      </c>
      <c r="H224" s="19"/>
      <c r="I224" s="19"/>
      <c r="J224" s="19"/>
      <c r="K224" s="19"/>
      <c r="L224" s="64" t="s">
        <v>692</v>
      </c>
    </row>
    <row r="225" spans="2:13" ht="60" hidden="1" x14ac:dyDescent="0.25">
      <c r="B225" s="2" t="s">
        <v>2</v>
      </c>
      <c r="C225" s="48" t="s">
        <v>551</v>
      </c>
      <c r="D225" s="50" t="s">
        <v>542</v>
      </c>
      <c r="E225" s="50" t="s">
        <v>552</v>
      </c>
      <c r="F225" s="48" t="s">
        <v>50</v>
      </c>
      <c r="G225" s="48">
        <v>60</v>
      </c>
      <c r="H225" s="19"/>
      <c r="I225" s="19"/>
      <c r="J225" s="19"/>
      <c r="K225" s="19"/>
      <c r="L225" s="64" t="s">
        <v>692</v>
      </c>
    </row>
    <row r="226" spans="2:13" ht="60" hidden="1" x14ac:dyDescent="0.25">
      <c r="B226" s="2" t="s">
        <v>2</v>
      </c>
      <c r="C226" s="48" t="s">
        <v>554</v>
      </c>
      <c r="D226" s="50" t="s">
        <v>542</v>
      </c>
      <c r="E226" s="50" t="s">
        <v>555</v>
      </c>
      <c r="F226" s="48" t="s">
        <v>50</v>
      </c>
      <c r="G226" s="48">
        <v>60</v>
      </c>
      <c r="H226" s="19"/>
      <c r="I226" s="19"/>
      <c r="J226" s="19"/>
      <c r="K226" s="19"/>
      <c r="L226" s="64" t="s">
        <v>692</v>
      </c>
    </row>
    <row r="227" spans="2:13" ht="120" x14ac:dyDescent="0.25">
      <c r="B227" s="2" t="s">
        <v>2</v>
      </c>
      <c r="C227" s="48" t="s">
        <v>557</v>
      </c>
      <c r="D227" s="52" t="s">
        <v>542</v>
      </c>
      <c r="E227" s="50" t="s">
        <v>196</v>
      </c>
      <c r="F227" s="48" t="s">
        <v>50</v>
      </c>
      <c r="G227" s="48" t="s">
        <v>696</v>
      </c>
      <c r="H227" s="19"/>
      <c r="I227" s="19"/>
      <c r="J227" s="19"/>
      <c r="K227" s="19"/>
      <c r="L227" s="64" t="s">
        <v>692</v>
      </c>
    </row>
    <row r="228" spans="2:13" ht="60" hidden="1" x14ac:dyDescent="0.25">
      <c r="B228" s="2" t="s">
        <v>2</v>
      </c>
      <c r="C228" s="48" t="s">
        <v>558</v>
      </c>
      <c r="D228" s="50" t="s">
        <v>542</v>
      </c>
      <c r="E228" s="50" t="s">
        <v>318</v>
      </c>
      <c r="F228" s="48" t="s">
        <v>50</v>
      </c>
      <c r="G228" s="48">
        <v>8</v>
      </c>
      <c r="H228" s="19"/>
      <c r="I228" s="19"/>
      <c r="J228" s="19"/>
      <c r="K228" s="19"/>
      <c r="L228" s="64" t="s">
        <v>692</v>
      </c>
    </row>
    <row r="229" spans="2:13" ht="60" hidden="1" x14ac:dyDescent="0.25">
      <c r="B229" s="2" t="s">
        <v>2</v>
      </c>
      <c r="C229" s="48" t="s">
        <v>559</v>
      </c>
      <c r="D229" s="50" t="s">
        <v>542</v>
      </c>
      <c r="E229" s="50" t="s">
        <v>49</v>
      </c>
      <c r="F229" s="48" t="s">
        <v>50</v>
      </c>
      <c r="G229" s="48">
        <v>40</v>
      </c>
      <c r="H229" s="19"/>
      <c r="I229" s="19"/>
      <c r="J229" s="19"/>
      <c r="K229" s="19"/>
      <c r="L229" s="64" t="s">
        <v>692</v>
      </c>
    </row>
    <row r="230" spans="2:13" ht="48" hidden="1" x14ac:dyDescent="0.25">
      <c r="B230" s="2" t="s">
        <v>2</v>
      </c>
      <c r="C230" s="48" t="s">
        <v>560</v>
      </c>
      <c r="D230" s="50" t="s">
        <v>561</v>
      </c>
      <c r="E230" s="50" t="s">
        <v>562</v>
      </c>
      <c r="F230" s="48" t="s">
        <v>50</v>
      </c>
      <c r="G230" s="48">
        <v>80</v>
      </c>
      <c r="H230" s="19"/>
      <c r="I230" s="19"/>
      <c r="J230" s="19"/>
      <c r="K230" s="19"/>
      <c r="L230" s="64" t="s">
        <v>692</v>
      </c>
      <c r="M230" s="63">
        <v>3200000</v>
      </c>
    </row>
    <row r="231" spans="2:13" ht="48" hidden="1" x14ac:dyDescent="0.25">
      <c r="B231" s="2" t="s">
        <v>2</v>
      </c>
      <c r="C231" s="48" t="s">
        <v>564</v>
      </c>
      <c r="D231" s="50" t="s">
        <v>565</v>
      </c>
      <c r="E231" s="50" t="s">
        <v>566</v>
      </c>
      <c r="F231" s="48" t="s">
        <v>50</v>
      </c>
      <c r="G231" s="48">
        <v>80</v>
      </c>
      <c r="H231" s="19"/>
      <c r="I231" s="19"/>
      <c r="J231" s="19"/>
      <c r="K231" s="19"/>
      <c r="L231" s="64" t="s">
        <v>692</v>
      </c>
    </row>
    <row r="232" spans="2:13" ht="48" hidden="1" x14ac:dyDescent="0.25">
      <c r="B232" s="2" t="s">
        <v>2</v>
      </c>
      <c r="C232" s="48" t="s">
        <v>568</v>
      </c>
      <c r="D232" s="50" t="s">
        <v>561</v>
      </c>
      <c r="E232" s="50" t="s">
        <v>166</v>
      </c>
      <c r="F232" s="48" t="s">
        <v>50</v>
      </c>
      <c r="G232" s="48">
        <v>80</v>
      </c>
      <c r="H232" s="19"/>
      <c r="I232" s="19"/>
      <c r="J232" s="19"/>
      <c r="K232" s="19"/>
      <c r="L232" s="64" t="s">
        <v>692</v>
      </c>
    </row>
    <row r="233" spans="2:13" ht="120" x14ac:dyDescent="0.25">
      <c r="B233" s="2" t="s">
        <v>2</v>
      </c>
      <c r="C233" s="48" t="s">
        <v>570</v>
      </c>
      <c r="D233" s="50" t="s">
        <v>561</v>
      </c>
      <c r="E233" s="50" t="s">
        <v>172</v>
      </c>
      <c r="F233" s="48" t="s">
        <v>50</v>
      </c>
      <c r="G233" s="48" t="s">
        <v>696</v>
      </c>
      <c r="H233" s="19"/>
      <c r="I233" s="19"/>
      <c r="J233" s="19"/>
      <c r="K233" s="19"/>
      <c r="L233" s="64" t="s">
        <v>692</v>
      </c>
    </row>
    <row r="234" spans="2:13" ht="48" hidden="1" x14ac:dyDescent="0.25">
      <c r="B234" s="2" t="s">
        <v>2</v>
      </c>
      <c r="C234" s="48" t="s">
        <v>571</v>
      </c>
      <c r="D234" s="50" t="s">
        <v>572</v>
      </c>
      <c r="E234" s="50" t="s">
        <v>573</v>
      </c>
      <c r="F234" s="48" t="s">
        <v>50</v>
      </c>
      <c r="G234" s="48">
        <v>8</v>
      </c>
      <c r="H234" s="19"/>
      <c r="I234" s="19"/>
      <c r="J234" s="19"/>
      <c r="K234" s="19"/>
      <c r="L234" s="64" t="s">
        <v>692</v>
      </c>
    </row>
    <row r="235" spans="2:13" ht="48" hidden="1" x14ac:dyDescent="0.25">
      <c r="B235" s="2" t="s">
        <v>2</v>
      </c>
      <c r="C235" s="48" t="s">
        <v>574</v>
      </c>
      <c r="D235" s="50" t="s">
        <v>301</v>
      </c>
      <c r="E235" s="50" t="s">
        <v>302</v>
      </c>
      <c r="F235" s="48" t="s">
        <v>50</v>
      </c>
      <c r="G235" s="48">
        <v>400</v>
      </c>
      <c r="H235" s="19"/>
      <c r="I235" s="19"/>
      <c r="J235" s="19"/>
      <c r="K235" s="19"/>
      <c r="L235" s="64" t="s">
        <v>692</v>
      </c>
      <c r="M235" s="63">
        <v>10864000</v>
      </c>
    </row>
    <row r="236" spans="2:13" ht="48" hidden="1" x14ac:dyDescent="0.25">
      <c r="B236" s="2" t="s">
        <v>2</v>
      </c>
      <c r="C236" s="48" t="s">
        <v>576</v>
      </c>
      <c r="D236" s="50" t="s">
        <v>301</v>
      </c>
      <c r="E236" s="50" t="s">
        <v>305</v>
      </c>
      <c r="F236" s="48" t="s">
        <v>50</v>
      </c>
      <c r="G236" s="48">
        <v>400</v>
      </c>
      <c r="H236" s="19"/>
      <c r="I236" s="19"/>
      <c r="J236" s="19"/>
      <c r="K236" s="19"/>
      <c r="L236" s="64" t="s">
        <v>692</v>
      </c>
    </row>
    <row r="237" spans="2:13" ht="48" hidden="1" x14ac:dyDescent="0.25">
      <c r="B237" s="2" t="s">
        <v>2</v>
      </c>
      <c r="C237" s="48" t="s">
        <v>578</v>
      </c>
      <c r="D237" s="50" t="s">
        <v>301</v>
      </c>
      <c r="E237" s="50" t="s">
        <v>308</v>
      </c>
      <c r="F237" s="48" t="s">
        <v>50</v>
      </c>
      <c r="G237" s="48">
        <v>240</v>
      </c>
      <c r="H237" s="19"/>
      <c r="I237" s="19"/>
      <c r="J237" s="19"/>
      <c r="K237" s="19"/>
      <c r="L237" s="64" t="s">
        <v>692</v>
      </c>
    </row>
    <row r="238" spans="2:13" ht="48" hidden="1" x14ac:dyDescent="0.25">
      <c r="B238" s="2" t="s">
        <v>2</v>
      </c>
      <c r="C238" s="48" t="s">
        <v>580</v>
      </c>
      <c r="D238" s="50" t="s">
        <v>301</v>
      </c>
      <c r="E238" s="50" t="s">
        <v>581</v>
      </c>
      <c r="F238" s="48" t="s">
        <v>50</v>
      </c>
      <c r="G238" s="48">
        <v>160</v>
      </c>
      <c r="H238" s="19"/>
      <c r="I238" s="19"/>
      <c r="J238" s="19"/>
      <c r="K238" s="19"/>
      <c r="L238" s="64" t="s">
        <v>692</v>
      </c>
    </row>
    <row r="239" spans="2:13" ht="48" hidden="1" x14ac:dyDescent="0.25">
      <c r="B239" s="2" t="s">
        <v>2</v>
      </c>
      <c r="C239" s="48" t="s">
        <v>583</v>
      </c>
      <c r="D239" s="50" t="s">
        <v>301</v>
      </c>
      <c r="E239" s="50" t="s">
        <v>584</v>
      </c>
      <c r="F239" s="48" t="s">
        <v>50</v>
      </c>
      <c r="G239" s="48">
        <v>280</v>
      </c>
      <c r="H239" s="19"/>
      <c r="I239" s="19"/>
      <c r="J239" s="19"/>
      <c r="K239" s="19"/>
      <c r="L239" s="64" t="s">
        <v>692</v>
      </c>
    </row>
    <row r="240" spans="2:13" ht="48" hidden="1" x14ac:dyDescent="0.25">
      <c r="B240" s="2" t="s">
        <v>2</v>
      </c>
      <c r="C240" s="48" t="s">
        <v>586</v>
      </c>
      <c r="D240" s="50" t="s">
        <v>301</v>
      </c>
      <c r="E240" s="50" t="s">
        <v>587</v>
      </c>
      <c r="F240" s="48" t="s">
        <v>50</v>
      </c>
      <c r="G240" s="48">
        <v>120</v>
      </c>
      <c r="H240" s="19"/>
      <c r="I240" s="19"/>
      <c r="J240" s="19"/>
      <c r="K240" s="19"/>
      <c r="L240" s="64" t="s">
        <v>692</v>
      </c>
    </row>
    <row r="241" spans="2:13" ht="48" hidden="1" x14ac:dyDescent="0.25">
      <c r="B241" s="2" t="s">
        <v>2</v>
      </c>
      <c r="C241" s="48" t="s">
        <v>589</v>
      </c>
      <c r="D241" s="50" t="s">
        <v>301</v>
      </c>
      <c r="E241" s="50" t="s">
        <v>314</v>
      </c>
      <c r="F241" s="48" t="s">
        <v>50</v>
      </c>
      <c r="G241" s="48">
        <v>480</v>
      </c>
      <c r="H241" s="19"/>
      <c r="I241" s="19"/>
      <c r="J241" s="19"/>
      <c r="K241" s="19"/>
      <c r="L241" s="64" t="s">
        <v>692</v>
      </c>
    </row>
    <row r="242" spans="2:13" ht="120" x14ac:dyDescent="0.25">
      <c r="B242" s="2" t="s">
        <v>2</v>
      </c>
      <c r="C242" s="48" t="s">
        <v>591</v>
      </c>
      <c r="D242" s="50" t="s">
        <v>301</v>
      </c>
      <c r="E242" s="50" t="s">
        <v>196</v>
      </c>
      <c r="F242" s="48" t="s">
        <v>50</v>
      </c>
      <c r="G242" s="48" t="s">
        <v>696</v>
      </c>
      <c r="H242" s="19"/>
      <c r="I242" s="19"/>
      <c r="J242" s="19"/>
      <c r="K242" s="19"/>
      <c r="L242" s="64" t="s">
        <v>692</v>
      </c>
    </row>
    <row r="243" spans="2:13" ht="48" hidden="1" x14ac:dyDescent="0.25">
      <c r="B243" s="2" t="s">
        <v>2</v>
      </c>
      <c r="C243" s="48" t="s">
        <v>592</v>
      </c>
      <c r="D243" s="50" t="s">
        <v>301</v>
      </c>
      <c r="E243" s="50" t="s">
        <v>318</v>
      </c>
      <c r="F243" s="48" t="s">
        <v>50</v>
      </c>
      <c r="G243" s="48">
        <v>8</v>
      </c>
      <c r="H243" s="19"/>
      <c r="I243" s="19"/>
      <c r="J243" s="19"/>
      <c r="K243" s="19"/>
      <c r="L243" s="64" t="s">
        <v>692</v>
      </c>
    </row>
    <row r="244" spans="2:13" ht="48" hidden="1" x14ac:dyDescent="0.25">
      <c r="B244" s="2" t="s">
        <v>2</v>
      </c>
      <c r="C244" s="48" t="s">
        <v>593</v>
      </c>
      <c r="D244" s="50" t="s">
        <v>301</v>
      </c>
      <c r="E244" s="50" t="s">
        <v>49</v>
      </c>
      <c r="F244" s="48" t="s">
        <v>50</v>
      </c>
      <c r="G244" s="48">
        <v>80</v>
      </c>
      <c r="H244" s="19"/>
      <c r="I244" s="19"/>
      <c r="J244" s="19"/>
      <c r="K244" s="19"/>
      <c r="L244" s="64" t="s">
        <v>692</v>
      </c>
    </row>
    <row r="245" spans="2:13" ht="48" hidden="1" x14ac:dyDescent="0.25">
      <c r="B245" s="2" t="s">
        <v>2</v>
      </c>
      <c r="C245" s="48" t="s">
        <v>594</v>
      </c>
      <c r="D245" s="50" t="s">
        <v>595</v>
      </c>
      <c r="E245" s="50" t="s">
        <v>596</v>
      </c>
      <c r="F245" s="48" t="s">
        <v>50</v>
      </c>
      <c r="G245" s="48">
        <v>80</v>
      </c>
      <c r="H245" s="19"/>
      <c r="I245" s="19"/>
      <c r="J245" s="19"/>
      <c r="K245" s="19"/>
      <c r="L245" s="64" t="s">
        <v>692</v>
      </c>
      <c r="M245" s="63">
        <v>1752000</v>
      </c>
    </row>
    <row r="246" spans="2:13" ht="48" hidden="1" x14ac:dyDescent="0.25">
      <c r="B246" s="2" t="s">
        <v>2</v>
      </c>
      <c r="C246" s="48" t="s">
        <v>598</v>
      </c>
      <c r="D246" s="50" t="s">
        <v>595</v>
      </c>
      <c r="E246" s="50" t="s">
        <v>599</v>
      </c>
      <c r="F246" s="48" t="s">
        <v>50</v>
      </c>
      <c r="G246" s="48">
        <v>80</v>
      </c>
      <c r="H246" s="19"/>
      <c r="I246" s="19"/>
      <c r="J246" s="19"/>
      <c r="K246" s="19"/>
      <c r="L246" s="64" t="s">
        <v>692</v>
      </c>
    </row>
    <row r="247" spans="2:13" ht="48" hidden="1" x14ac:dyDescent="0.25">
      <c r="B247" s="2" t="s">
        <v>2</v>
      </c>
      <c r="C247" s="48" t="s">
        <v>601</v>
      </c>
      <c r="D247" s="50" t="s">
        <v>595</v>
      </c>
      <c r="E247" s="50" t="s">
        <v>602</v>
      </c>
      <c r="F247" s="48" t="s">
        <v>50</v>
      </c>
      <c r="G247" s="48">
        <v>80</v>
      </c>
      <c r="H247" s="19"/>
      <c r="I247" s="19"/>
      <c r="J247" s="19"/>
      <c r="K247" s="19"/>
      <c r="L247" s="64" t="s">
        <v>692</v>
      </c>
    </row>
    <row r="248" spans="2:13" ht="48" hidden="1" x14ac:dyDescent="0.25">
      <c r="B248" s="2" t="s">
        <v>2</v>
      </c>
      <c r="C248" s="48" t="s">
        <v>604</v>
      </c>
      <c r="D248" s="50" t="s">
        <v>595</v>
      </c>
      <c r="E248" s="50" t="s">
        <v>169</v>
      </c>
      <c r="F248" s="48" t="s">
        <v>50</v>
      </c>
      <c r="G248" s="48">
        <v>20</v>
      </c>
      <c r="H248" s="19"/>
      <c r="I248" s="19"/>
      <c r="J248" s="19"/>
      <c r="K248" s="19"/>
      <c r="L248" s="64" t="s">
        <v>692</v>
      </c>
    </row>
    <row r="249" spans="2:13" ht="120" x14ac:dyDescent="0.25">
      <c r="B249" s="2" t="s">
        <v>2</v>
      </c>
      <c r="C249" s="48" t="s">
        <v>606</v>
      </c>
      <c r="D249" s="50" t="s">
        <v>595</v>
      </c>
      <c r="E249" s="50" t="s">
        <v>172</v>
      </c>
      <c r="F249" s="48" t="s">
        <v>50</v>
      </c>
      <c r="G249" s="48" t="s">
        <v>696</v>
      </c>
      <c r="H249" s="19"/>
      <c r="I249" s="19"/>
      <c r="J249" s="19"/>
      <c r="K249" s="19"/>
      <c r="L249" s="64" t="s">
        <v>692</v>
      </c>
    </row>
    <row r="250" spans="2:13" ht="48" hidden="1" x14ac:dyDescent="0.25">
      <c r="B250" s="2" t="s">
        <v>2</v>
      </c>
      <c r="C250" s="48" t="s">
        <v>608</v>
      </c>
      <c r="D250" s="50" t="s">
        <v>595</v>
      </c>
      <c r="E250" s="50" t="s">
        <v>573</v>
      </c>
      <c r="F250" s="48" t="s">
        <v>50</v>
      </c>
      <c r="G250" s="48">
        <v>8</v>
      </c>
      <c r="H250" s="19"/>
      <c r="I250" s="19"/>
      <c r="J250" s="19"/>
      <c r="K250" s="19"/>
      <c r="L250" s="64" t="s">
        <v>692</v>
      </c>
    </row>
    <row r="251" spans="2:13" ht="48" hidden="1" x14ac:dyDescent="0.25">
      <c r="B251" s="2" t="s">
        <v>2</v>
      </c>
      <c r="C251" s="48" t="s">
        <v>609</v>
      </c>
      <c r="D251" s="50" t="s">
        <v>595</v>
      </c>
      <c r="E251" s="50" t="s">
        <v>49</v>
      </c>
      <c r="F251" s="48" t="s">
        <v>50</v>
      </c>
      <c r="G251" s="48">
        <v>40</v>
      </c>
      <c r="H251" s="19"/>
      <c r="I251" s="19"/>
      <c r="J251" s="19"/>
      <c r="K251" s="19"/>
      <c r="L251" s="64" t="s">
        <v>692</v>
      </c>
    </row>
    <row r="252" spans="2:13" ht="48" hidden="1" x14ac:dyDescent="0.25">
      <c r="B252" s="2" t="s">
        <v>2</v>
      </c>
      <c r="C252" s="48" t="s">
        <v>610</v>
      </c>
      <c r="D252" s="50" t="s">
        <v>611</v>
      </c>
      <c r="E252" s="50" t="s">
        <v>612</v>
      </c>
      <c r="F252" s="48" t="s">
        <v>50</v>
      </c>
      <c r="G252" s="48">
        <v>80</v>
      </c>
      <c r="H252" s="19"/>
      <c r="I252" s="19"/>
      <c r="J252" s="19"/>
      <c r="K252" s="19"/>
      <c r="L252" s="64" t="s">
        <v>692</v>
      </c>
      <c r="M252" s="63">
        <v>5532400</v>
      </c>
    </row>
    <row r="253" spans="2:13" ht="48" hidden="1" x14ac:dyDescent="0.25">
      <c r="B253" s="2" t="s">
        <v>2</v>
      </c>
      <c r="C253" s="48" t="s">
        <v>614</v>
      </c>
      <c r="D253" s="50" t="s">
        <v>611</v>
      </c>
      <c r="E253" s="50" t="s">
        <v>615</v>
      </c>
      <c r="F253" s="48" t="s">
        <v>50</v>
      </c>
      <c r="G253" s="48">
        <v>80</v>
      </c>
      <c r="H253" s="19"/>
      <c r="I253" s="19"/>
      <c r="J253" s="19"/>
      <c r="K253" s="19"/>
      <c r="L253" s="64" t="s">
        <v>692</v>
      </c>
    </row>
    <row r="254" spans="2:13" ht="48" hidden="1" x14ac:dyDescent="0.25">
      <c r="B254" s="2" t="s">
        <v>2</v>
      </c>
      <c r="C254" s="48" t="s">
        <v>617</v>
      </c>
      <c r="D254" s="50" t="s">
        <v>611</v>
      </c>
      <c r="E254" s="50" t="s">
        <v>618</v>
      </c>
      <c r="F254" s="48" t="s">
        <v>50</v>
      </c>
      <c r="G254" s="48">
        <v>40</v>
      </c>
      <c r="H254" s="19"/>
      <c r="I254" s="19"/>
      <c r="J254" s="19"/>
      <c r="K254" s="19"/>
      <c r="L254" s="64" t="s">
        <v>692</v>
      </c>
    </row>
    <row r="255" spans="2:13" ht="48" hidden="1" x14ac:dyDescent="0.25">
      <c r="B255" s="2" t="s">
        <v>2</v>
      </c>
      <c r="C255" s="48" t="s">
        <v>620</v>
      </c>
      <c r="D255" s="50" t="s">
        <v>611</v>
      </c>
      <c r="E255" s="50" t="s">
        <v>621</v>
      </c>
      <c r="F255" s="48" t="s">
        <v>50</v>
      </c>
      <c r="G255" s="48">
        <v>80</v>
      </c>
      <c r="H255" s="19"/>
      <c r="I255" s="19"/>
      <c r="J255" s="19"/>
      <c r="K255" s="19"/>
      <c r="L255" s="64" t="s">
        <v>692</v>
      </c>
    </row>
    <row r="256" spans="2:13" ht="48" hidden="1" x14ac:dyDescent="0.25">
      <c r="B256" s="2" t="s">
        <v>2</v>
      </c>
      <c r="C256" s="48" t="s">
        <v>623</v>
      </c>
      <c r="D256" s="50" t="s">
        <v>611</v>
      </c>
      <c r="E256" s="50" t="s">
        <v>624</v>
      </c>
      <c r="F256" s="48" t="s">
        <v>50</v>
      </c>
      <c r="G256" s="48">
        <v>180</v>
      </c>
      <c r="H256" s="19"/>
      <c r="I256" s="19"/>
      <c r="J256" s="19"/>
      <c r="K256" s="19"/>
      <c r="L256" s="64" t="s">
        <v>692</v>
      </c>
    </row>
    <row r="257" spans="2:13" ht="120" x14ac:dyDescent="0.25">
      <c r="B257" s="2" t="s">
        <v>2</v>
      </c>
      <c r="C257" s="48" t="s">
        <v>626</v>
      </c>
      <c r="D257" s="50" t="s">
        <v>611</v>
      </c>
      <c r="E257" s="50" t="s">
        <v>196</v>
      </c>
      <c r="F257" s="48" t="s">
        <v>50</v>
      </c>
      <c r="G257" s="48" t="s">
        <v>696</v>
      </c>
      <c r="H257" s="19"/>
      <c r="I257" s="19"/>
      <c r="J257" s="19"/>
      <c r="K257" s="19"/>
      <c r="L257" s="64" t="s">
        <v>692</v>
      </c>
    </row>
    <row r="258" spans="2:13" ht="48" hidden="1" x14ac:dyDescent="0.25">
      <c r="B258" s="2" t="s">
        <v>2</v>
      </c>
      <c r="C258" s="48" t="s">
        <v>627</v>
      </c>
      <c r="D258" s="50" t="s">
        <v>611</v>
      </c>
      <c r="E258" s="50" t="s">
        <v>198</v>
      </c>
      <c r="F258" s="48" t="s">
        <v>50</v>
      </c>
      <c r="G258" s="48">
        <v>4</v>
      </c>
      <c r="H258" s="19"/>
      <c r="I258" s="19"/>
      <c r="J258" s="19"/>
      <c r="K258" s="19"/>
      <c r="L258" s="64" t="s">
        <v>692</v>
      </c>
    </row>
    <row r="259" spans="2:13" ht="48" hidden="1" x14ac:dyDescent="0.25">
      <c r="B259" s="2" t="s">
        <v>2</v>
      </c>
      <c r="C259" s="48" t="s">
        <v>629</v>
      </c>
      <c r="D259" s="53" t="s">
        <v>611</v>
      </c>
      <c r="E259" s="50" t="s">
        <v>49</v>
      </c>
      <c r="F259" s="48" t="s">
        <v>50</v>
      </c>
      <c r="G259" s="48">
        <v>8</v>
      </c>
      <c r="H259" s="19"/>
      <c r="I259" s="19"/>
      <c r="J259" s="19"/>
      <c r="K259" s="19"/>
      <c r="L259" s="64" t="s">
        <v>692</v>
      </c>
    </row>
    <row r="260" spans="2:13" ht="48" hidden="1" x14ac:dyDescent="0.25">
      <c r="B260" s="2" t="s">
        <v>2</v>
      </c>
      <c r="C260" s="48" t="s">
        <v>630</v>
      </c>
      <c r="D260" s="50" t="s">
        <v>631</v>
      </c>
      <c r="E260" s="50" t="s">
        <v>632</v>
      </c>
      <c r="F260" s="48" t="s">
        <v>32</v>
      </c>
      <c r="G260" s="48">
        <v>40</v>
      </c>
      <c r="H260" s="19"/>
      <c r="I260" s="19"/>
      <c r="J260" s="19"/>
      <c r="K260" s="19"/>
      <c r="L260" s="64" t="s">
        <v>692</v>
      </c>
      <c r="M260" s="63">
        <v>2000000</v>
      </c>
    </row>
    <row r="261" spans="2:13" ht="48" hidden="1" x14ac:dyDescent="0.25">
      <c r="B261" s="2" t="s">
        <v>2</v>
      </c>
      <c r="C261" s="48" t="s">
        <v>634</v>
      </c>
      <c r="D261" s="52" t="s">
        <v>631</v>
      </c>
      <c r="E261" s="50" t="s">
        <v>635</v>
      </c>
      <c r="F261" s="48" t="s">
        <v>32</v>
      </c>
      <c r="G261" s="48"/>
      <c r="H261" s="19"/>
      <c r="I261" s="19"/>
      <c r="J261" s="19"/>
      <c r="K261" s="19"/>
      <c r="L261" s="64" t="s">
        <v>692</v>
      </c>
    </row>
    <row r="262" spans="2:13" ht="48" x14ac:dyDescent="0.25">
      <c r="B262" s="2" t="s">
        <v>2</v>
      </c>
      <c r="C262" s="48" t="s">
        <v>637</v>
      </c>
      <c r="D262" s="50" t="s">
        <v>631</v>
      </c>
      <c r="E262" s="50" t="s">
        <v>72</v>
      </c>
      <c r="F262" s="48" t="s">
        <v>32</v>
      </c>
      <c r="G262" s="48"/>
      <c r="H262" s="19"/>
      <c r="I262" s="19"/>
      <c r="J262" s="19"/>
      <c r="K262" s="19"/>
      <c r="L262" s="64" t="s">
        <v>692</v>
      </c>
    </row>
    <row r="263" spans="2:13" ht="75" hidden="1" x14ac:dyDescent="0.25">
      <c r="B263" s="2" t="s">
        <v>2</v>
      </c>
      <c r="C263" s="48" t="s">
        <v>638</v>
      </c>
      <c r="D263" s="50" t="s">
        <v>639</v>
      </c>
      <c r="E263" s="50" t="s">
        <v>640</v>
      </c>
      <c r="F263" s="48" t="s">
        <v>32</v>
      </c>
      <c r="G263" s="48">
        <v>28</v>
      </c>
      <c r="H263" s="19"/>
      <c r="I263" s="19"/>
      <c r="J263" s="19"/>
      <c r="K263" s="19"/>
      <c r="L263" s="64" t="s">
        <v>692</v>
      </c>
      <c r="M263" s="63">
        <v>9030000</v>
      </c>
    </row>
    <row r="264" spans="2:13" ht="75" hidden="1" x14ac:dyDescent="0.25">
      <c r="B264" s="2" t="s">
        <v>2</v>
      </c>
      <c r="C264" s="48" t="s">
        <v>642</v>
      </c>
      <c r="D264" s="53" t="s">
        <v>639</v>
      </c>
      <c r="E264" s="50" t="s">
        <v>643</v>
      </c>
      <c r="F264" s="48" t="s">
        <v>32</v>
      </c>
      <c r="G264" s="48"/>
      <c r="H264" s="19"/>
      <c r="I264" s="19"/>
      <c r="J264" s="19"/>
      <c r="K264" s="19"/>
      <c r="L264" s="64" t="s">
        <v>692</v>
      </c>
    </row>
    <row r="265" spans="2:13" ht="75" hidden="1" x14ac:dyDescent="0.25">
      <c r="B265" s="2" t="s">
        <v>2</v>
      </c>
      <c r="C265" s="48" t="s">
        <v>645</v>
      </c>
      <c r="D265" s="50" t="s">
        <v>639</v>
      </c>
      <c r="E265" s="50" t="s">
        <v>96</v>
      </c>
      <c r="F265" s="48" t="s">
        <v>32</v>
      </c>
      <c r="G265" s="48"/>
      <c r="H265" s="19"/>
      <c r="I265" s="19"/>
      <c r="J265" s="19"/>
      <c r="K265" s="19"/>
      <c r="L265" s="64" t="s">
        <v>692</v>
      </c>
    </row>
    <row r="266" spans="2:13" ht="75" hidden="1" x14ac:dyDescent="0.25">
      <c r="B266" s="2" t="s">
        <v>2</v>
      </c>
      <c r="C266" s="48" t="s">
        <v>647</v>
      </c>
      <c r="D266" s="52" t="s">
        <v>639</v>
      </c>
      <c r="E266" s="50" t="s">
        <v>648</v>
      </c>
      <c r="F266" s="48" t="s">
        <v>32</v>
      </c>
      <c r="G266" s="48"/>
      <c r="H266" s="19"/>
      <c r="I266" s="19"/>
      <c r="J266" s="19"/>
      <c r="K266" s="19"/>
      <c r="L266" s="64" t="s">
        <v>692</v>
      </c>
    </row>
    <row r="267" spans="2:13" ht="75" hidden="1" x14ac:dyDescent="0.25">
      <c r="B267" s="2" t="s">
        <v>2</v>
      </c>
      <c r="C267" s="48" t="s">
        <v>650</v>
      </c>
      <c r="D267" s="50" t="s">
        <v>639</v>
      </c>
      <c r="E267" s="50" t="s">
        <v>651</v>
      </c>
      <c r="F267" s="48" t="s">
        <v>32</v>
      </c>
      <c r="G267" s="48"/>
      <c r="H267" s="19"/>
      <c r="I267" s="19"/>
      <c r="J267" s="19"/>
      <c r="K267" s="19"/>
      <c r="L267" s="64" t="s">
        <v>692</v>
      </c>
    </row>
    <row r="268" spans="2:13" ht="75" hidden="1" x14ac:dyDescent="0.25">
      <c r="B268" s="2" t="s">
        <v>2</v>
      </c>
      <c r="C268" s="48" t="s">
        <v>653</v>
      </c>
      <c r="D268" s="50" t="s">
        <v>639</v>
      </c>
      <c r="E268" s="50" t="s">
        <v>654</v>
      </c>
      <c r="F268" s="48" t="s">
        <v>32</v>
      </c>
      <c r="G268" s="48"/>
      <c r="H268" s="19"/>
      <c r="I268" s="19"/>
      <c r="J268" s="19"/>
      <c r="K268" s="19"/>
      <c r="L268" s="64" t="s">
        <v>692</v>
      </c>
    </row>
    <row r="269" spans="2:13" ht="75" hidden="1" x14ac:dyDescent="0.25">
      <c r="B269" s="2" t="s">
        <v>2</v>
      </c>
      <c r="C269" s="48" t="s">
        <v>656</v>
      </c>
      <c r="D269" s="50" t="s">
        <v>639</v>
      </c>
      <c r="E269" s="50" t="s">
        <v>657</v>
      </c>
      <c r="F269" s="48" t="s">
        <v>32</v>
      </c>
      <c r="G269" s="48"/>
      <c r="H269" s="19"/>
      <c r="I269" s="19"/>
      <c r="J269" s="19"/>
      <c r="K269" s="19"/>
      <c r="L269" s="64" t="s">
        <v>692</v>
      </c>
    </row>
    <row r="270" spans="2:13" ht="75" hidden="1" x14ac:dyDescent="0.25">
      <c r="B270" s="2" t="s">
        <v>2</v>
      </c>
      <c r="C270" s="48" t="s">
        <v>659</v>
      </c>
      <c r="D270" s="50" t="s">
        <v>639</v>
      </c>
      <c r="E270" s="50" t="s">
        <v>660</v>
      </c>
      <c r="F270" s="48" t="s">
        <v>32</v>
      </c>
      <c r="G270" s="48"/>
      <c r="H270" s="19"/>
      <c r="I270" s="19"/>
      <c r="J270" s="19"/>
      <c r="K270" s="19"/>
      <c r="L270" s="64" t="s">
        <v>692</v>
      </c>
    </row>
    <row r="271" spans="2:13" ht="75" hidden="1" x14ac:dyDescent="0.25">
      <c r="B271" s="2" t="s">
        <v>2</v>
      </c>
      <c r="C271" s="48" t="s">
        <v>662</v>
      </c>
      <c r="D271" s="50" t="s">
        <v>663</v>
      </c>
      <c r="E271" s="50" t="s">
        <v>664</v>
      </c>
      <c r="F271" s="48" t="s">
        <v>32</v>
      </c>
      <c r="G271" s="48"/>
      <c r="H271" s="19"/>
      <c r="I271" s="19"/>
      <c r="J271" s="19"/>
      <c r="K271" s="19"/>
      <c r="L271" s="64" t="s">
        <v>692</v>
      </c>
    </row>
    <row r="272" spans="2:13" ht="75" x14ac:dyDescent="0.25">
      <c r="B272" s="2" t="s">
        <v>2</v>
      </c>
      <c r="C272" s="48" t="s">
        <v>666</v>
      </c>
      <c r="D272" s="50" t="s">
        <v>639</v>
      </c>
      <c r="E272" s="50" t="s">
        <v>72</v>
      </c>
      <c r="F272" s="48" t="s">
        <v>32</v>
      </c>
      <c r="G272" s="48"/>
      <c r="H272" s="19"/>
      <c r="I272" s="19"/>
      <c r="J272" s="19"/>
      <c r="K272" s="19"/>
      <c r="L272" s="64" t="s">
        <v>692</v>
      </c>
    </row>
    <row r="273" spans="1:13" ht="75" hidden="1" x14ac:dyDescent="0.25">
      <c r="B273" s="2" t="s">
        <v>2</v>
      </c>
      <c r="C273" s="48" t="s">
        <v>667</v>
      </c>
      <c r="D273" s="50" t="s">
        <v>668</v>
      </c>
      <c r="E273" s="50" t="s">
        <v>669</v>
      </c>
      <c r="F273" s="48" t="s">
        <v>32</v>
      </c>
      <c r="G273" s="48">
        <v>20</v>
      </c>
      <c r="H273" s="19"/>
      <c r="I273" s="19"/>
      <c r="J273" s="19"/>
      <c r="K273" s="19"/>
      <c r="L273" s="64" t="s">
        <v>692</v>
      </c>
      <c r="M273" s="63">
        <v>4100000</v>
      </c>
    </row>
    <row r="274" spans="1:13" ht="75" hidden="1" x14ac:dyDescent="0.25">
      <c r="B274" s="2" t="s">
        <v>2</v>
      </c>
      <c r="C274" s="48" t="s">
        <v>671</v>
      </c>
      <c r="D274" s="50" t="s">
        <v>668</v>
      </c>
      <c r="E274" s="50" t="s">
        <v>672</v>
      </c>
      <c r="F274" s="48"/>
      <c r="G274" s="48"/>
      <c r="H274" s="19"/>
      <c r="I274" s="19"/>
      <c r="J274" s="19"/>
      <c r="K274" s="19"/>
      <c r="L274" s="64" t="s">
        <v>692</v>
      </c>
    </row>
    <row r="275" spans="1:13" ht="75" hidden="1" x14ac:dyDescent="0.25">
      <c r="B275" s="2" t="s">
        <v>2</v>
      </c>
      <c r="C275" s="48" t="s">
        <v>674</v>
      </c>
      <c r="D275" s="50" t="s">
        <v>668</v>
      </c>
      <c r="E275" s="50" t="s">
        <v>532</v>
      </c>
      <c r="F275" s="48"/>
      <c r="G275" s="48"/>
      <c r="H275" s="19"/>
      <c r="I275" s="19"/>
      <c r="J275" s="19"/>
      <c r="K275" s="19"/>
      <c r="L275" s="64" t="s">
        <v>692</v>
      </c>
    </row>
    <row r="276" spans="1:13" ht="75" hidden="1" x14ac:dyDescent="0.25">
      <c r="B276" s="2" t="s">
        <v>2</v>
      </c>
      <c r="C276" s="48" t="s">
        <v>676</v>
      </c>
      <c r="D276" s="50" t="s">
        <v>668</v>
      </c>
      <c r="E276" s="50" t="s">
        <v>657</v>
      </c>
      <c r="F276" s="48"/>
      <c r="G276" s="48"/>
      <c r="H276" s="19"/>
      <c r="I276" s="19"/>
      <c r="J276" s="19"/>
      <c r="K276" s="19"/>
      <c r="L276" s="64" t="s">
        <v>692</v>
      </c>
    </row>
    <row r="277" spans="1:13" ht="75" hidden="1" x14ac:dyDescent="0.25">
      <c r="B277" s="2" t="s">
        <v>2</v>
      </c>
      <c r="C277" s="48" t="s">
        <v>678</v>
      </c>
      <c r="D277" s="50" t="s">
        <v>668</v>
      </c>
      <c r="E277" s="50" t="s">
        <v>660</v>
      </c>
      <c r="F277" s="48"/>
      <c r="G277" s="48"/>
      <c r="H277" s="19"/>
      <c r="I277" s="19"/>
      <c r="J277" s="19"/>
      <c r="K277" s="19"/>
      <c r="L277" s="64" t="s">
        <v>692</v>
      </c>
    </row>
    <row r="278" spans="1:13" ht="75" hidden="1" x14ac:dyDescent="0.25">
      <c r="B278" s="2" t="s">
        <v>2</v>
      </c>
      <c r="C278" s="48" t="s">
        <v>680</v>
      </c>
      <c r="D278" s="50" t="s">
        <v>668</v>
      </c>
      <c r="E278" s="50" t="s">
        <v>654</v>
      </c>
      <c r="F278" s="48"/>
      <c r="G278" s="48"/>
      <c r="H278" s="19"/>
      <c r="I278" s="19"/>
      <c r="J278" s="19"/>
      <c r="K278" s="19"/>
      <c r="L278" s="64" t="s">
        <v>692</v>
      </c>
    </row>
    <row r="279" spans="1:13" ht="78.75" hidden="1" x14ac:dyDescent="0.25">
      <c r="B279" s="2" t="s">
        <v>2</v>
      </c>
      <c r="C279" s="48" t="s">
        <v>682</v>
      </c>
      <c r="D279" s="31" t="s">
        <v>668</v>
      </c>
      <c r="E279" s="31" t="s">
        <v>683</v>
      </c>
      <c r="F279" s="48"/>
      <c r="G279" s="48"/>
      <c r="H279" s="19"/>
      <c r="I279" s="19"/>
      <c r="J279" s="19"/>
      <c r="K279" s="19"/>
      <c r="L279" s="64" t="s">
        <v>692</v>
      </c>
    </row>
    <row r="280" spans="1:13" ht="78.75" x14ac:dyDescent="0.25">
      <c r="B280" s="2" t="s">
        <v>2</v>
      </c>
      <c r="C280" s="48" t="s">
        <v>685</v>
      </c>
      <c r="D280" s="31" t="s">
        <v>668</v>
      </c>
      <c r="E280" s="31" t="s">
        <v>72</v>
      </c>
      <c r="F280" s="48" t="s">
        <v>32</v>
      </c>
      <c r="G280" s="48"/>
      <c r="H280" s="19"/>
      <c r="I280" s="19"/>
      <c r="J280" s="19"/>
      <c r="K280" s="19"/>
      <c r="L280" s="64" t="s">
        <v>692</v>
      </c>
    </row>
    <row r="281" spans="1:13" ht="94.5" hidden="1" x14ac:dyDescent="0.25">
      <c r="B281" s="2" t="s">
        <v>2</v>
      </c>
      <c r="C281" s="48" t="s">
        <v>686</v>
      </c>
      <c r="D281" s="31" t="s">
        <v>687</v>
      </c>
      <c r="E281" s="31" t="s">
        <v>688</v>
      </c>
      <c r="F281" s="48" t="s">
        <v>32</v>
      </c>
      <c r="G281" s="48">
        <v>8</v>
      </c>
      <c r="H281" s="19"/>
      <c r="I281" s="19"/>
      <c r="J281" s="19"/>
      <c r="K281" s="19"/>
      <c r="L281" s="64" t="s">
        <v>692</v>
      </c>
      <c r="M281" s="63">
        <v>2000000</v>
      </c>
    </row>
    <row r="282" spans="1:13" ht="48" x14ac:dyDescent="0.25">
      <c r="B282" s="2" t="s">
        <v>2</v>
      </c>
      <c r="C282" s="48" t="s">
        <v>690</v>
      </c>
      <c r="D282" s="31" t="s">
        <v>687</v>
      </c>
      <c r="E282" s="31" t="s">
        <v>72</v>
      </c>
      <c r="F282" s="48" t="s">
        <v>32</v>
      </c>
      <c r="G282" s="48"/>
      <c r="H282" s="19"/>
      <c r="I282" s="19"/>
      <c r="J282" s="19"/>
      <c r="K282" s="19"/>
      <c r="L282" s="64" t="s">
        <v>692</v>
      </c>
    </row>
    <row r="283" spans="1:13" hidden="1" x14ac:dyDescent="0.25">
      <c r="A283" s="5" t="s">
        <v>691</v>
      </c>
      <c r="J283" s="60">
        <f>SUM(J8:J282)</f>
        <v>0</v>
      </c>
      <c r="K283" s="60">
        <f>SUM(K8:K282)</f>
        <v>0</v>
      </c>
    </row>
  </sheetData>
  <autoFilter ref="A6:L283" xr:uid="{00000000-0001-0000-0100-000000000000}">
    <filterColumn colId="4">
      <filters>
        <filter val="6. Set de instrumente dedicat abordului anterior minim-invaziv al soldului"/>
        <filter val="Set de instrumente dedicat abordului minim invaziv posterior, in custodiie"/>
        <filter val="Set de instrumente gratis în folosință"/>
        <filter val="Set de instrumente gratuit în folosință"/>
        <filter val="Set de instrumente în custodie"/>
        <filter val="Set de instrumente pentru aplicarea protezelor de cap radial"/>
        <filter val="Set de instrumente pentru navigatia computeurizata în custodie"/>
        <filter val="Setul de instrumente"/>
      </filters>
    </filterColumn>
  </autoFilter>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17"/>
  <sheetViews>
    <sheetView workbookViewId="0">
      <selection activeCell="A2" sqref="A2:XFD4"/>
    </sheetView>
  </sheetViews>
  <sheetFormatPr defaultRowHeight="12.75" x14ac:dyDescent="0.2"/>
  <sheetData>
    <row r="2" spans="2:21" s="18" customFormat="1" ht="15.75" x14ac:dyDescent="0.25">
      <c r="B2" s="41"/>
      <c r="C2" s="19"/>
      <c r="D2" s="19" t="s">
        <v>17</v>
      </c>
      <c r="E2" s="19"/>
      <c r="F2" s="19"/>
      <c r="G2" s="19"/>
      <c r="H2" s="19"/>
      <c r="I2" s="19"/>
      <c r="J2" s="19"/>
      <c r="K2" s="19"/>
      <c r="L2" s="19"/>
      <c r="M2" s="19"/>
      <c r="N2" s="19"/>
      <c r="O2" s="19"/>
      <c r="P2" s="19"/>
      <c r="Q2" s="19"/>
      <c r="R2" s="19"/>
      <c r="S2" s="19"/>
      <c r="T2" s="19"/>
      <c r="U2" s="19"/>
    </row>
    <row r="3" spans="2:21" s="18" customFormat="1" ht="15.75" x14ac:dyDescent="0.25">
      <c r="B3" s="41"/>
      <c r="C3" s="19"/>
      <c r="D3" s="19"/>
      <c r="E3" s="19"/>
      <c r="F3" s="19"/>
      <c r="G3" s="19"/>
      <c r="H3" s="19"/>
      <c r="I3" s="19"/>
      <c r="J3" s="19"/>
      <c r="K3" s="19"/>
      <c r="L3" s="19"/>
      <c r="M3" s="19"/>
      <c r="N3" s="19"/>
      <c r="O3" s="19"/>
      <c r="P3" s="19"/>
      <c r="Q3" s="19"/>
      <c r="R3" s="19"/>
      <c r="S3" s="19"/>
      <c r="T3" s="19"/>
      <c r="U3" s="19"/>
    </row>
    <row r="4" spans="2:21" s="18" customFormat="1" ht="15.75" x14ac:dyDescent="0.25">
      <c r="B4" s="41"/>
      <c r="C4" s="19"/>
      <c r="D4" s="19" t="s">
        <v>18</v>
      </c>
      <c r="E4" s="19"/>
      <c r="F4" s="19"/>
      <c r="G4" s="19"/>
      <c r="H4" s="19"/>
      <c r="I4" s="19"/>
      <c r="J4" s="19"/>
      <c r="K4" s="19"/>
      <c r="L4" s="19"/>
      <c r="M4" s="19"/>
      <c r="N4" s="19"/>
      <c r="O4" s="19"/>
      <c r="P4" s="19"/>
      <c r="Q4" s="19"/>
      <c r="R4" s="19"/>
      <c r="S4" s="19"/>
      <c r="T4" s="19"/>
      <c r="U4" s="19"/>
    </row>
    <row r="11" spans="2:21" s="5" customFormat="1" ht="15.75" x14ac:dyDescent="0.25">
      <c r="B11" s="14"/>
      <c r="C11" s="14"/>
      <c r="D11" s="14"/>
      <c r="E11" s="14"/>
      <c r="F11" s="15"/>
      <c r="G11" s="14"/>
      <c r="H11" s="16"/>
      <c r="I11" s="16"/>
      <c r="J11" s="14"/>
      <c r="K11" s="14"/>
      <c r="L11" s="14"/>
    </row>
    <row r="12" spans="2:21" s="5" customFormat="1" ht="15.75" x14ac:dyDescent="0.25">
      <c r="B12" s="14"/>
      <c r="C12" s="14"/>
      <c r="D12" s="14"/>
      <c r="E12" s="14"/>
      <c r="F12" s="15"/>
      <c r="G12" s="14"/>
      <c r="H12" s="87" t="s">
        <v>28</v>
      </c>
      <c r="I12" s="87"/>
      <c r="J12" s="12" t="e">
        <f>SUM(#REF!)</f>
        <v>#REF!</v>
      </c>
      <c r="K12" s="12" t="e">
        <f>SUM(#REF!)</f>
        <v>#REF!</v>
      </c>
      <c r="L12" s="14"/>
    </row>
    <row r="13" spans="2:21" s="5" customFormat="1" ht="15.75" x14ac:dyDescent="0.25">
      <c r="F13" s="11"/>
    </row>
    <row r="14" spans="2:21" s="5" customFormat="1" ht="15.75" x14ac:dyDescent="0.25">
      <c r="F14" s="11"/>
    </row>
    <row r="15" spans="2:21" s="13" customFormat="1" ht="20.25" x14ac:dyDescent="0.3">
      <c r="D15" s="13" t="s">
        <v>17</v>
      </c>
    </row>
    <row r="16" spans="2:21" s="13" customFormat="1" ht="20.25" x14ac:dyDescent="0.3"/>
    <row r="17" spans="4:4" s="13" customFormat="1" ht="20.25" x14ac:dyDescent="0.3">
      <c r="D17" s="13"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2024-05-14T11:08:57Z</dcterms:modified>
</cp:coreProperties>
</file>