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4131"/>
  <workbookPr/>
  <bookViews>
    <workbookView xWindow="65416" yWindow="65416" windowWidth="29040" windowHeight="15840" activeTab="1"/>
  </bookViews>
  <sheets>
    <sheet name="F4.1 LP " sheetId="4" r:id="rId1"/>
    <sheet name="F4.2 LP " sheetId="5" r:id="rId2"/>
    <sheet name="Sheet2" sheetId="7" r:id="rId3"/>
  </sheets>
  <definedNames>
    <definedName name="_xlnm._FilterDatabase" localSheetId="0" hidden="1">'F4.1 LP '!$A$6:$K$8</definedName>
    <definedName name="_xlnm._FilterDatabase" localSheetId="1" hidden="1">'F4.2 LP '!$A$6:$M$7</definedName>
  </definedNames>
  <calcPr calcId="181029"/>
</workbook>
</file>

<file path=xl/sharedStrings.xml><?xml version="1.0" encoding="utf-8"?>
<sst xmlns="http://schemas.openxmlformats.org/spreadsheetml/2006/main" count="69" uniqueCount="42">
  <si>
    <t>Nr. Lot</t>
  </si>
  <si>
    <t>Denumire Lot</t>
  </si>
  <si>
    <t>Cod CPV</t>
  </si>
  <si>
    <t>Denumirea poziției</t>
  </si>
  <si>
    <t>Modelul articolului</t>
  </si>
  <si>
    <t>Ţara de origine</t>
  </si>
  <si>
    <t>Produ-cătorul</t>
  </si>
  <si>
    <t>Specificarea tehnică deplină solicitată de către autoritatea contractantă</t>
  </si>
  <si>
    <t>Specificarea tehnică deplină propusă de către ofertant</t>
  </si>
  <si>
    <t>Standarde de referinţă</t>
  </si>
  <si>
    <t>Denumirea licitaţiei:</t>
  </si>
  <si>
    <t>Numărul licitaţiei:</t>
  </si>
  <si>
    <t>Data: „___” _________________ 20__</t>
  </si>
  <si>
    <t>Lot: ___________</t>
  </si>
  <si>
    <t>Alternativa nr.: ___________</t>
  </si>
  <si>
    <t>Pagina: __din __</t>
  </si>
  <si>
    <t>[Acest tabel va fi completat de către ofertant în coloanele 3, 4, 5, 7, iar de către autoritatea contractantă – în coloanele 1, 2, 6, 8]</t>
  </si>
  <si>
    <t xml:space="preserve">Specificaţii tehnice (F4.1) </t>
  </si>
  <si>
    <t>Semnat:_______________ Numele, Prenumele:_____________________________ În calitate de: ________________</t>
  </si>
  <si>
    <t>Ofertantul: _______________________ Adresa: ______________________________</t>
  </si>
  <si>
    <t xml:space="preserve">Specificaţii tehnice (F4.2) </t>
  </si>
  <si>
    <t>[Acest tabel va fi completat de către ofertant în coloanele 5,6,7,8, iar de către autoritatea contractantă – în coloanele 1,2,3,4,9]</t>
  </si>
  <si>
    <t>Unitatea de măsură</t>
  </si>
  <si>
    <t>Cantitatea</t>
  </si>
  <si>
    <t>Preţ unitar (fără TVA)</t>
  </si>
  <si>
    <t>Preţ unitar (cu TVA)</t>
  </si>
  <si>
    <t xml:space="preserve">Suma (fără TVA)
</t>
  </si>
  <si>
    <t xml:space="preserve">Suma (cu TVA)
</t>
  </si>
  <si>
    <t xml:space="preserve">Termenul de livrare/prestare 
</t>
  </si>
  <si>
    <t>Suma total:</t>
  </si>
  <si>
    <t>3310000-1</t>
  </si>
  <si>
    <t xml:space="preserve">LP nr. </t>
  </si>
  <si>
    <t>buc</t>
  </si>
  <si>
    <t xml:space="preserve">VALOAREA ESRIMATĂ </t>
  </si>
  <si>
    <t>TOTAL</t>
  </si>
  <si>
    <t>Sistem de radiografie, fluoroscopie, universal, complet digital</t>
  </si>
  <si>
    <t>Sistem de radiografic motorizat digital cu tub suport montat pe pod</t>
  </si>
  <si>
    <t>Audiometru cu impendansmetru</t>
  </si>
  <si>
    <t xml:space="preserve">AUDIOMETRU CU IMPENDANSMETRU
Sistem de măsurare a impedanței
Tonul sondei: Nivelul frecvenței 226 Hz, 678 Hz, 800 Hz, 1000 Hz; tonuri pure; ± 1%
SPL 85 dB (≈ 69 dB HL) ± 1,5 dB
Presiunea aerului: Control:
Indicator:
Gamă:
Limitarea presiunii:
Viteza pompei: Automat.
Valoarea măsurată este afișată pe afișajul grafic.
-600 la +400 daPa. ± 5%
-750 daPa și +550 daPa.
Automat, rapid 300 daPa / s, mediu 200 daPa / s, lent 100 daPa / s, foarte lent 50 daPa / s
Complianța Gamă: 0,1 până la 8,0 ml la tonul sondei de 226 Hz (volumul urechii: 0,1 până la 8,0 ml) și 0,1 până la 15 mmho la sonda 678, 800 și 1000 Hz ton. 
Toate ± 5%
Tipuri de teste Timpanometrie Automat, unde presiunea de pornire și oprire poate fi programată de utilizator în funcție de configurare.
Control manual al tuturor funcțiilor.
 Trompa Eustache
funcția 1 -
timpan neperforat Testul Williams
 Trompa Eustache
funcția 2 -
timpan perforat Testul Toynbee
 Trompa Eustache
funcția 2 – 
Trompa lui Eustache patuloasă Măsurarea continuă a impedanței sensibile
Funcții reflex
Surse de semnal: Ton - Contra, Reflex:                    THD: 250, 500, 1000, 2000, 3000, 4000, 6000, 8000 Hz, lat Band, High și Low pass.
Mai puțin de 5 până la 110 dB, 5% peste 110 dB (căști supra-auditive), mai puțin de 5% până la 110 dB, 10% peste 110 dB (introduceți căștile sau sonda).
 Ton - Ipsi, Reflex: 500, 1000, 2000, 3000, 4000 Hz bandă cu pas de trecere larg, înalt și jos
 Zgomot NB - Contra,
Reflex 250, 500, 1000, 2000, 3000, 4000, 6000, 8000 Hz
 Zgomot NB - Ipsi, Reflex 1000, 2000, 3000, 4000 Hz
 Durata stimulului: 750 ms
 Acceptarea reflexelor Reglabil între 2% și 6%, sau 0,05 - 0,15 ml schimbare a volumului canalului auditiv.
 Intervale Dimensiune pas până la 1 dB.
 Intensitate max. 90, 100, 120 dB HL.
Ieșiri Cască contra: Căști TDH39, căști DD45, inserție CIR și / sau Insert EARtone 3A, IP30 pentru măsurători reflexe. 
 Căști Ipsi: Căști de sondă încorporate în sistemul de sondă pentru măsurători reflexe.
 Conexiunea sondei Conectarea sistemului electric și aer la sondă.
Tip test Reflex manual Control manual al tuturor funcțiilor.
 Reflex automat Intensități unice
Creșterea reflexă
 Reflex Decay Automat, cu 10 dB peste prag și controlat manual cu durate de stimul de 10 s.
 Reflex latență Automat, primele 300 ms de la pornirea stimulului.
Sistem de măsurare a audiometriei
Conductivitatea aerului DD45: TDH39: HDA300: HDA280: DD65 v2 E.A.R Tone 3A/5A: IP 30 ISO 389-1 1998, ANSI S3.6-2010
Raport PTB PTB 1.61 - 4064893/13
Raport PTB 2004
PTB 1.61-4091606 2018 și AAU 2018
ISO 389-2 1994, ANSI S3.6-2010
ISO 389-2 1994, ANSI S3.6-2010 DES-2361
Conductivitatea osului B71: ISO 389-3 1994, ANSI S3.6-2010
B81: ISO 389-3 1994, ANSI S3.6-2010
Plasament: Mastoid
Câmp liber ISO 389-7 2005, ANSI S3.6-2010
Mascare eficientă ISO 389-4 1994, ANSI S3.6-2010
Traductoare DD45 Bandă Forță statică 4,5N ± 0,5N
 TDH39 Bandă Forță statică 4,5N ± 0,5N
 HDA300 Bandă Forță statică 8,8N ± 0,5N
 HDA280 Bandă Forță statică 4,5N ± 0,5N
 DD65 v2 Bandă Forță statică 10 ± 0,5N
 B71 Bandă Forță statică 5.4N ± 0.5N
 B81 Bandă Forță statică 5.4N ± 0.5N
 Tonul E.A.R 3A/5A  
 IP30  
Buton de răspuns al pacientului Buton sub mînă mână
Comunicarea cu pacientul Talk Forward (TF) și Talk Back (TB)
Monitorizare Ieșire prin difuzor încorporat sau prin căști externe sau difuzor.
Teste speciale / test
baterie SISI, ABLB, Stenger, Stenger Speech, Langenbeck (ton în zgomot), 2 canale de vorbire, prag automat
Teste automate de prag:
Timp disponibil pentru ca pacientul să răspundă: la fel ca prezentarea tonului
Creșterea nivelului de auz: 5dB.
Ton 125-8000Hz.
Rezoluția 1 / 2-1 / 24 de octavă.
Tone ciripit Modulare sinusoidală 1-10 Hz +/- 5%
Fișier de undă Eșantionare 44100Hz, 16 biți, 2 canale
Mascare Selectarea automată a zgomotului benzii înguste (sau zgomotului alb) pentru prezentarea tonurilor și zgomot de vorbire pentru prezentarea vorbirii.
Zgomot de bandă îngustă:
IEC 60645-1: 2001, 5/12 Filtru de octavă cu aceeași rezoluție de frecvență centrală ca ton pur.
Zgomot alb:
80-20000Hz măsurat cu lățime de bandă constantă
Zgomot de vorbire:
IEC 60645-2: 1993 125-6000Hz care coboară cu 12dB / octavă peste 1KHz +/- 5dB
Prezentare Manual sau invers. Impulsuri simple sau multiple.
Testare automată: durata 1-2 s ajustată la intervale de 0,1 s
Gama de frecvență 125Hz la 8kHz
125Hz, 250Hz, 750Hz, 1500Hz și 8kHz pot fi deselectate în mod liber
Vorbire Frecvența de răspuns
 TDH39 (IEC 60318-3 Cuplaj)
 DD65v2 (IEC 60645-1 Cuplaj)
 Tonul E.A.R 3A (cuplaj IEC 60318-5)
 IP 30 (cuplaj IEC 60318-5)
 Conductor osos B71 / B81 (cuplaj IEC 60318-6
Semnal extern Echipamentul de redare a vorbirii conectat la intrarea CD trebuie să aibă semnal-zgomot raport de 45 dB sau mai mare.
Materialul de vorbire utilizat trebuie să includă un semnal de calibrare adecvat pentru reglarea intrare la 0 dBVU.
Microphone Setul cu cască inclus, este utilizat pentru prezentarea vorbirii live. Setul cu cască pentru monitor este un microfon tip braț amplasat lângă gura operatorului. Înainte să fie vorba în direct realizat câștigul microfonului trebuie să fie reglat la 0 VU.
Câmp liber Amplificator de putere și difuzoare
Cu o intrare de 7 Vrms - Amplificatorul și difuzoarele trebuie să poată crea un sunet
Nivel de presiune de 100 dB pe o distanță de 1 metru - și îndepliniți următoarele cerințe:
Răspuns în frecvență
125-250 Hz + 0 / -10 dB
250-4000 Hz ± 3 dB
4000-6300 Hz ± 5 dB
distorsiune armonica totala
SPL 80 dB &lt;3%
SPL 100 dB &lt;10%
Indicator semnal Ponderarea timpului: 300mS
Gama dinamică: 23dB
Caracteristici ale redresorului: RMS
Intrările selectabile sunt prevăzute cu un atenuator prin care se poate regla nivelul
poziția de referință a indicatorului (0dB).
Tastatură externă Standard
Specificația intrărilor TB 100uVrms la max. câștig pentru citire 0dB
Impedanță de intrare: 3.2kOhm
 CD 7mVrms la max. câștig pentru citire 0dB
Impedanță de intrare: 47kOhm
 TF 100uVrms la max. câștig pentru citire 0dB
Impedanță de intrare: 3.2kOhm
 Fisierul undelor Redă fișierul wav de pe cardul SD intern
 Răspunsul pacientului Buton sub mînă
Specificații de ieșire FF1 Și 2 7 Vrms la min. Sarcină de 2k Ohm
60-20000 Hz -3dB
 Sînga și dreapta 7Vrms la 10 Ohmi sarcină
60-20000Hz -3dB
 Os 7Vrms la 10 Ohmi sarcină
60-8000Hz -3dB
 Monitorizare 2x 3Vrms la 32 Ohmi / 1,5Vrms la 8 Ohmi sarcină
60-20000Hz -3dB
Display Min 10 inch
tensiunea de lucru 240 V, 50 Hz
Conexiune cu PC USB
Baterie internă Li
Printer termic da
Memorie internă minim 500 pacienti sau 50 000 sesiuni
Certificate și standarde Marcaj CE, Directiva 93/42/EEC
 Impendanța IEC 60645-5 (2004)/ANSI S3.39 (2012), Type 1
 Audiometria Audiometru ton: IEC 60645 -1 (2012), ANSI S3.6 (2010),
Tipul 2
Audiometru de vorbire: IEC 60645-2 (1997) / ANSI S3.6 (2010)
tip B sau B-E.
Teste automate de prag: ISO 8253-1 (2010)
</t>
  </si>
  <si>
    <t xml:space="preserve">Sistem de radiografie, fluoroscopie, universal, complet digital
Descriere Destinate pentru examinări radiografice şi fluoroscopice cu scop de diagnostic. 
Parametru Specificaţie
Configuraţie Tub deasupra mesei da
 Radiografie în afara mesei pentru examen de urgență efectuat pe brancardă translucentă da
 Radiografie toracică  da
 Stitching automat motorizat efectuat dintr-un singur punct focal fără accesorii suplimentare da
Consolă de operare tip Touch screen
 Control Mișcări masă
  Tub stand
  Parametrii de expunere
  Detector
Detector Tip Dinamic flat panel
 Semiconductor CsI
 Mărime pixel ≤150 µm
 Mărime, cm (in) ≥43x43 (17” x 17”)
 Rezoluție Min 
 Cuantificare Min 16 biti
 Bucky detector cu panelă de control Da
Fluoroscopia Tip continua Da
 Rată Pulsaţie, fps Min 20 fps
 Gamă curent                 Min. 0.5 – 10 mA
 Selectarea de către utilizator a filtrelor Da
 Arie activă  la rata maximă de achiziție ≥20x20
 Mărimea maximă a matricei pixeli  ≥1024 x 1024
 Tip Pulsatilă Da
 Rată pulsație Min 12 fps
 Gamă curent  Min 5-99 mA
 Arie activă  la rata maximă de achiziție Min 43x43
Radiografie  Mărimea maximă a matricei ≥2800x2800
 Adîncime achiziție, bit ≥16
Masa de examinare Greutatea maximă a pacientului ≥220 kg
 Dimensiuni  ≥230x77 cm
 Mișcarea lateral motorizată ≥28 cm
 Asigurarea accesului la pacient longitudional ≥180 cm
 Mișcarea vertical motorizată ≥ 51-100 cm
 SID Min ≥150
 Înclinarea mesei 90 /- 90 grade
 Suport pentru picioare detașabil da
 Greutatea maximă a pacientului la înclinare ≥200 kg
 Indicator de înclinare Da
 Posibilitatea digitala de examinare urgenta direct pe brancarda de transportare a pacientului Da
 Posibilitatea efectuării radiografiei cutiei toracice în contact direct cu suprafața detectorului în cabinetul radiologic (SID≥120 cm) Da
 Asigurarea mișcării motorizată  da
Generatorul Frecvență de lucru  Min 400 KHz
 Puterea  ≥80 kW
 Radiografia ≥40-150 KV
 Gama current radiografie Min 1000 mA
 Gama radiografică mAs ≥0.1-1000 mAs
 Gamă timp de expunere  1- 6300 ms
 Gamă KV Fluoroscopie ≥40-125KV
 Declanșator de înaltă viteză Inclus
Tub Radiologic Rotații anodă Min 10 000 RPM
 Capacitatea de stocare a căldurii anodice Min 1100 KHU
 Rata de dispare a căldurii anodice Min. 160 KHU/min
 Dimensiunea spotului focal Min 0,6 / 1,2 mm
Colimator 
Dirijare Manuală
  Automată
 Rotire Min +/- 90 °
Filtre 1 mm Al + 0,1 mm Cu
  1 mm Al + 0,2 mm Cu
  2 mm Al + 0,3 mm Cu
 Sursă lumină LED
 Centrare LASER
Ecran  Tip LCD touch screen min . 5  inch
  Indicare distanță focală  
  dimesniuse arie de expunere
  Unghi de inclinare
 Menținere colimare  Da
Display Cantitate ≥2
 Mărimea  ≥24 inci
 Rezoluție Min 1920x1200
 Unghi de vizualizare Min 178°/178°
 Luminozitate Min 350 cd/m2
 Contrast Min 1000:1
 Amplasament Camera de examinare cu troleu inclus – 1buc
  Cameră de control – 1 buc
Statie de lucru Procesor  Intel® Core™ i7 sau echivalent
 HDD ≥ 1 TB
 RAM  ≥ 8 GB
 CD/DVD Obligatoriu
 Compatibil cu sistemele PACS Da
 Accesorii Mouse, tastatura
DAP-metru da
Soft de prelucrare Procesare real-time Selectare tip fluroscopie
  Stocare automată fluro fără întirziere
  Armonicăă
  Filtre digitale de compensare
  Filtre de reducere a artfactelor
  Auto control a luminozității
 Postprocesare Control nivel: Zoom/Mărire; Rotire/Inversare
  Adnotări pe imagine :marker, text, linii, unghi, lipse,
  Control Contrast/luminozitate
 DICOM 3.0 - DICOM Verification
  - DICOM Modality worklist
  - DICOM MPPS
  - DICOM Storage
  - DICOM Storage commitment
  - DICOM Grayscale print
  - DICOM Query / Retrieve
  - DICOM GSPS
  -Importul si exportul imaginilor de pe PACS
  -Export imagini pe CD/DVD
  -Exportul rezultatelor examinărilor pe HIS / RIS
Accesorii Sticlă plumbată 2mm/Pb minim 1x0,8 m
 Set radioprotecţie Pacient (1 şorţ 1 guleraşe de protecţie a glandei tiroide) 1 pentru copii si 1 pentru adulţi
 Set radioprotecţie Operator (şorţ) 1 (min 0,35 mm Pb)
 Compresor conic 1 buc
 Stand pentru examinarea piciorelor  1 buc
 Mîner pentru mîini  2 buc
 Suport subraț 2 buc
 Suport piciore  1 buc
 Efectuarea/ proiectare planului amenajării 1 buc
 Panou electric conform cerințelor producătorului 1 buc
</t>
  </si>
  <si>
    <t xml:space="preserve">Sistem radiografic motorizat  digital cu tub support montat pe pod
Specificații solicitate Specificații oferite
Generator Indicați model
Frecvență de lucru min 400 kHz 
Putere min 80kW 
Gama Voltaj  min 40 – 150 kV 
Gamă current  1 000 mA 
Gamă mAs 0,1 – 1000 mAs 
Gama timp de expunere 1 – 6 300 ms 
Programe anatomice cu posibilitatea de editare de către utilizator  Da 
Declanșator de viteză înaltă anodă Inclus 
Control generator integrat cu stația de achiziție (FULL DR solution) Inclus 
Posibilitate de operațiune independentă în cazul expunerilor pe filme radiologice clasice și casete CR. Da 
Tub-Stand  Indicați model
Montare Pod 
Mișcare Longitudională motorizată ≥ 3 400 mm 
Mișcare Transversală motorizată ≥  2 400 mm 
Mișcare Verticală motorizată ≥ 1 200 mm 
Rotire axă vertical motorizată ≥ 195°/ -130 °  
Rotire axă orizontală motorizată +120°/-195° 
Urmărire stand vertical Da 
Menținere distanță focală masa pacient  Da 
Aliniere în priecții oblice Da 
Frînă electromagnetică centralizată, dezactivată de la buton 
Ecran integrat LCD  
Date afișate  
Tub Radiologic Inidcați model
Capacitatea de stocare a căldurii anodice  Min 1120 KHU 
Rata de dispare a căldurii anodice Min. 160 KHU/min 
Dimensiunea spotului focal Min 0,6 / 1,2 mm 
Putere kW Min 37/100 kW 
Viteză rotire anodă Min 10 000 rpm  
DAP metru Inclus 
Colimator
 Indicați model
Dirijare Manuală 
 Automată 
Rotire Min +/- 90 ° 
Filtre 1 mm Al + 0,1 mm Cu 
 1 mm Al + 0,2 mm Cu
 2 mm Al + 0,3 mm Cu
Sursă lumină led 
Centrare laser 
Ecran  Tip LCD touch screen min . 5  inch 
 Indicare distanță focală   
 dimesniuse arie de expunere 
 Unghi de inclinare 
Menținere colimare  Da 
Masă pacient Indicați model
Dimensiune blat min 220x80 
Material Fibră de carbon 
Densitate  ≤ 0.5 Al 
Mișcăre verticală  Motorizată 
 Cursă: 55 – 88 cm (+/- 1 cm) 
Mișcăre longitudională Activare electromagnetică 
 Cursă: ≥ 95 cm  
Mișcare Transversală Activare electromagnetică 
 Cursă: ≥ 25 cm 
Menținere distanță focală Da 
Greutate maximală pacient ≥ 350 kg  
Bucky  Mișcare Motorizată: ≥53 cm 
 Aliniere oblică tub-stand -  Da 
 Dimensiune 43x43 
 Grilă demontabilă 
 Controlul automat al expunerii (AEC): 3 cimpuri 
 Alimnetare integrată pentru detector 
 Detector Indicați model
Detector Transmitere date: WiFi 
 Semiconductor CsI 
 Dimensiune Pixel : ≤ 110  µm  
 Dimesiune suprafață activă: 430x430 mm (+/- 5 mm)  
 Rezoluție: min 4000 x 4000 
 Cuantificare: ≥16 biti 
 Posibilitate de efectuare expuneri în afara suportului 
Stand cu bucky Vertical Indicați model
Montare 
Podea 
Motorizat Da  
Cursă min 45 – 200 cm   
Urmărire Verticală tub-stand Da 
Bucky Dimensiune: min 43x43 
 Grilă demontabilă 
 Controlul automat al expunerii (AEC): 3 cîmpuri 
 Alimnetare integrată pentru detector 
 Detector Indicați model
 Transmitere date: WIFI 
 Semiconductor CsI 
 Dimensiune Pixel : ≤ 110  µm  
 Dimesiune suprafață activă: 430x430 mm (+/- 5 mm)  
 Rezoluție: min 4000x 4000 
 Cuantificare: ≥16 biti 
Stație de achiziție ți preprocesare Inidcați model
Aceeaşi consola de comanda pentru toate componentele echipamentului inclusiv detector 
Software 
Gestionează Bază de date Pacienți 
  Parametri de expunere 
  Procesare imagine 
  Transmitere date 
 DICOM 3.0 funcții Worklist 
  query retrieve 
  Transmitere DICOM standart 
Functii Repoziționare imagine 
  Zoom 
  Inversare imagine 
  Rotire imagine 
  Măsurari 
  Adnotări 
  Preprocesare automata de imagine  în dependență de regiunea expusă 
  Colimare electronică 
  Vizualizare mozaică 
 Comunicare protocol HIS 
 Transmitere automată către PACS sistem 
 Preseturi: Predefinite și posibilitate de configurări nelimitate 
 Capacitate de stocare imaginii: min 52 000 imagini 
 Posibilitate Upgrade 
 Monitor Inidcați model
Monitor Tip medical: Da 
 Dimensiune : 23 inch  
 Tip Matrice: IPS 
 Rezolutie: min. 1920x1080 pixeli Full HD 
 Unghi de vizualizare: min 178° / 178° 
 Luminozitate: min 300 cd/m2 
 Raport Contrast: min 1000:1 
 Timp de răspuns: min. 6 ms 
Unitate de lucru RAM; min. 8 GB;   
 HDD: ≥2 TB;  
 CPU: ≥5 nuclee;  
VGA compatibilă cu monitorul medical 
UPS Inclus  
Accesorii Radio-protecție  guleraș, șorț, fustă, 1 set
 Efectuarea/ proiectare planului amenajării 1 buc
 Panou electric conform cerințelor producătorului
 1 buc
 Sticlă plumbată 2mm/Pb minim 1x0,8 m 
</t>
  </si>
  <si>
    <t>Achiziția dispozitivelor medicale, conform necesităților IMSP Spitalul Clinic Bălți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</si>
</sst>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14">
    <font>
      <sz val="10"/>
      <name val="Arial"/>
      <family val="2"/>
    </font>
    <font>
      <b/>
      <sz val="12"/>
      <name val="Times New Roman"/>
      <family val="1"/>
    </font>
    <font>
      <sz val="12"/>
      <name val="Times New Roman"/>
      <family val="1"/>
    </font>
    <font>
      <b/>
      <sz val="12"/>
      <color indexed="8"/>
      <name val="Times New Roman"/>
      <family val="1"/>
    </font>
    <font>
      <sz val="12"/>
      <color indexed="8"/>
      <name val="Times New Roman"/>
      <family val="1"/>
    </font>
    <font>
      <i/>
      <sz val="12"/>
      <name val="Times New Roman"/>
      <family val="1"/>
    </font>
    <font>
      <sz val="10"/>
      <color indexed="8"/>
      <name val="Times New Roman"/>
      <family val="1"/>
    </font>
    <font>
      <b/>
      <sz val="12"/>
      <color theme="4" tint="-0.24997000396251678"/>
      <name val="Times New Roman"/>
      <family val="1"/>
    </font>
    <font>
      <sz val="16"/>
      <name val="Times New Roman"/>
      <family val="1"/>
    </font>
    <font>
      <sz val="8"/>
      <name val="Arial"/>
      <family val="2"/>
    </font>
    <font>
      <sz val="10"/>
      <color rgb="FF000000"/>
      <name val="Times New Roman"/>
      <family val="1"/>
    </font>
    <font>
      <b/>
      <sz val="11"/>
      <color indexed="8"/>
      <name val="Times New Roman"/>
      <family val="1"/>
    </font>
    <font>
      <sz val="11"/>
      <color rgb="FF000000"/>
      <name val="Times New Roman"/>
      <family val="1"/>
    </font>
    <font>
      <sz val="11"/>
      <name val="Times New Roman"/>
      <family val="1"/>
    </font>
  </fonts>
  <fills count="7">
    <fill>
      <patternFill/>
    </fill>
    <fill>
      <patternFill patternType="gray125"/>
    </fill>
    <fill>
      <patternFill patternType="solid">
        <fgColor indexed="22"/>
        <bgColor indexed="64"/>
      </patternFill>
    </fill>
    <fill>
      <patternFill patternType="solid">
        <fgColor theme="0" tint="-0.24997000396251678"/>
        <bgColor indexed="64"/>
      </patternFill>
    </fill>
    <fill>
      <patternFill patternType="solid">
        <fgColor rgb="FFFFFFFF"/>
        <bgColor indexed="64"/>
      </patternFill>
    </fill>
    <fill>
      <patternFill patternType="solid">
        <fgColor rgb="FFFFFF00"/>
        <bgColor indexed="64"/>
      </patternFill>
    </fill>
    <fill>
      <patternFill patternType="solid">
        <fgColor theme="0"/>
        <bgColor indexed="64"/>
      </patternFill>
    </fill>
  </fills>
  <borders count="6">
    <border>
      <left/>
      <right/>
      <top/>
      <bottom/>
      <diagonal/>
    </border>
    <border>
      <left style="thin"/>
      <right style="thin"/>
      <top style="thin"/>
      <bottom style="thin"/>
    </border>
    <border>
      <left style="thin"/>
      <right style="thin"/>
      <top/>
      <bottom style="thin"/>
    </border>
    <border>
      <left style="thin"/>
      <right/>
      <top style="thin"/>
      <bottom style="thin"/>
    </border>
    <border>
      <left/>
      <right/>
      <top style="thin"/>
      <bottom style="thin"/>
    </border>
    <border>
      <left/>
      <right style="thin"/>
      <top style="thin"/>
      <bottom style="thin"/>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lignment/>
      <protection/>
    </xf>
  </cellStyleXfs>
  <cellXfs count="73">
    <xf numFmtId="0" fontId="0" fillId="0" borderId="0" xfId="0"/>
    <xf numFmtId="0" fontId="3" fillId="2" borderId="1" xfId="20" applyFont="1" applyFill="1" applyBorder="1" applyAlignment="1" applyProtection="1">
      <alignment vertical="center" wrapText="1"/>
      <protection/>
    </xf>
    <xf numFmtId="0" fontId="3" fillId="2" borderId="1" xfId="20" applyFont="1" applyFill="1" applyBorder="1" applyAlignment="1" applyProtection="1">
      <alignment horizontal="center" vertical="center"/>
      <protection/>
    </xf>
    <xf numFmtId="0" fontId="2" fillId="0" borderId="0" xfId="20" applyFont="1" applyProtection="1">
      <alignment/>
      <protection locked="0"/>
    </xf>
    <xf numFmtId="0" fontId="4" fillId="0" borderId="0" xfId="20" applyFont="1" applyFill="1" applyBorder="1" applyAlignment="1" applyProtection="1">
      <alignment horizontal="left" vertical="top" wrapText="1"/>
      <protection locked="0"/>
    </xf>
    <xf numFmtId="0" fontId="4" fillId="0" borderId="0" xfId="20" applyFont="1" applyFill="1" applyBorder="1" applyAlignment="1" applyProtection="1">
      <alignment vertical="top" wrapText="1"/>
      <protection locked="0"/>
    </xf>
    <xf numFmtId="0" fontId="2" fillId="0" borderId="0" xfId="20" applyFont="1" applyFill="1" applyBorder="1" applyAlignment="1" applyProtection="1">
      <alignment wrapText="1"/>
      <protection locked="0"/>
    </xf>
    <xf numFmtId="0" fontId="2" fillId="0" borderId="0" xfId="20" applyFont="1" applyFill="1" applyBorder="1" applyProtection="1">
      <alignment/>
      <protection locked="0"/>
    </xf>
    <xf numFmtId="0" fontId="4" fillId="0" borderId="0" xfId="20" applyFont="1" applyBorder="1" applyAlignment="1" applyProtection="1">
      <alignment horizontal="left" vertical="top" wrapText="1"/>
      <protection locked="0"/>
    </xf>
    <xf numFmtId="0" fontId="2" fillId="0" borderId="0" xfId="20" applyFont="1" applyAlignment="1" applyProtection="1">
      <alignment horizontal="center"/>
      <protection locked="0"/>
    </xf>
    <xf numFmtId="164" fontId="2" fillId="0" borderId="0" xfId="20" applyNumberFormat="1" applyFont="1" applyProtection="1">
      <alignment/>
      <protection/>
    </xf>
    <xf numFmtId="0" fontId="8" fillId="0" borderId="0" xfId="20" applyFont="1" applyProtection="1">
      <alignment/>
      <protection locked="0"/>
    </xf>
    <xf numFmtId="0" fontId="2" fillId="0" borderId="0" xfId="20" applyFont="1" applyProtection="1">
      <alignment/>
      <protection/>
    </xf>
    <xf numFmtId="0" fontId="2" fillId="0" borderId="0" xfId="20" applyFont="1" applyAlignment="1" applyProtection="1">
      <alignment horizontal="center"/>
      <protection/>
    </xf>
    <xf numFmtId="0" fontId="2" fillId="0" borderId="0" xfId="20" applyFont="1" applyBorder="1" applyProtection="1">
      <alignment/>
      <protection/>
    </xf>
    <xf numFmtId="0" fontId="4" fillId="0" borderId="1" xfId="0" applyFont="1" applyBorder="1" applyAlignment="1" applyProtection="1">
      <alignment horizontal="left" vertical="top" wrapText="1"/>
      <protection locked="0"/>
    </xf>
    <xf numFmtId="0" fontId="2" fillId="0" borderId="1" xfId="20" applyFont="1" applyBorder="1" applyProtection="1">
      <alignment/>
      <protection locked="0"/>
    </xf>
    <xf numFmtId="0" fontId="5" fillId="0" borderId="0" xfId="20" applyFont="1" applyAlignment="1" applyProtection="1">
      <alignment horizontal="center"/>
      <protection locked="0"/>
    </xf>
    <xf numFmtId="2" fontId="3" fillId="2" borderId="1" xfId="20" applyNumberFormat="1" applyFont="1" applyFill="1" applyBorder="1" applyAlignment="1" applyProtection="1">
      <alignment horizontal="center" vertical="center" wrapText="1"/>
      <protection/>
    </xf>
    <xf numFmtId="2" fontId="2" fillId="0" borderId="0" xfId="20" applyNumberFormat="1" applyFont="1" applyAlignment="1" applyProtection="1">
      <alignment horizontal="center" vertical="center"/>
      <protection locked="0"/>
    </xf>
    <xf numFmtId="0" fontId="3" fillId="2" borderId="1" xfId="20" applyFont="1" applyFill="1" applyBorder="1" applyAlignment="1" applyProtection="1">
      <alignment horizontal="center" vertical="center" wrapText="1"/>
      <protection/>
    </xf>
    <xf numFmtId="0" fontId="4" fillId="0" borderId="1" xfId="0" applyFont="1" applyFill="1" applyBorder="1" applyAlignment="1" applyProtection="1">
      <alignment vertical="top" wrapText="1"/>
      <protection locked="0"/>
    </xf>
    <xf numFmtId="0" fontId="2" fillId="0" borderId="1" xfId="0" applyFont="1" applyFill="1" applyBorder="1" applyAlignment="1" applyProtection="1">
      <alignment wrapText="1"/>
      <protection locked="0"/>
    </xf>
    <xf numFmtId="0" fontId="3" fillId="2" borderId="1" xfId="20" applyFont="1" applyFill="1" applyBorder="1" applyAlignment="1" applyProtection="1">
      <alignment horizontal="center" vertical="center" wrapText="1"/>
      <protection/>
    </xf>
    <xf numFmtId="0" fontId="2" fillId="0" borderId="1" xfId="0" applyFont="1" applyBorder="1" applyAlignment="1" applyProtection="1">
      <alignment wrapText="1"/>
      <protection locked="0"/>
    </xf>
    <xf numFmtId="0" fontId="2" fillId="0" borderId="0" xfId="20" applyFont="1" applyAlignment="1" applyProtection="1">
      <alignment wrapText="1"/>
      <protection locked="0"/>
    </xf>
    <xf numFmtId="0" fontId="4" fillId="2" borderId="1" xfId="20" applyFont="1" applyFill="1" applyBorder="1" applyAlignment="1" applyProtection="1">
      <alignment horizontal="center" vertical="center" wrapText="1"/>
      <protection/>
    </xf>
    <xf numFmtId="0" fontId="10" fillId="0" borderId="1" xfId="0" applyFont="1" applyFill="1" applyBorder="1" applyAlignment="1">
      <alignment horizontal="center" vertical="center" wrapText="1"/>
    </xf>
    <xf numFmtId="0" fontId="6" fillId="0" borderId="1" xfId="0" applyFont="1" applyFill="1" applyBorder="1" applyAlignment="1" applyProtection="1">
      <alignment horizontal="center" vertical="top" wrapText="1"/>
      <protection/>
    </xf>
    <xf numFmtId="0" fontId="2" fillId="0" borderId="1" xfId="20" applyFont="1" applyFill="1" applyBorder="1" applyProtection="1">
      <alignment/>
      <protection locked="0"/>
    </xf>
    <xf numFmtId="0" fontId="2" fillId="0" borderId="1" xfId="0" applyFont="1" applyFill="1" applyBorder="1" applyAlignment="1">
      <alignment horizontal="justify" vertical="center"/>
    </xf>
    <xf numFmtId="0" fontId="2" fillId="0" borderId="0" xfId="20" applyFont="1" applyAlignment="1" applyProtection="1">
      <alignment horizontal="center" vertical="center"/>
      <protection locked="0"/>
    </xf>
    <xf numFmtId="0" fontId="4" fillId="0" borderId="0" xfId="20" applyFont="1" applyFill="1" applyBorder="1" applyAlignment="1" applyProtection="1">
      <alignment horizontal="center" vertical="center" wrapText="1"/>
      <protection locked="0"/>
    </xf>
    <xf numFmtId="0" fontId="4" fillId="3" borderId="0" xfId="20" applyFont="1" applyFill="1" applyBorder="1" applyAlignment="1" applyProtection="1">
      <alignment horizontal="center" vertical="center" wrapText="1"/>
      <protection locked="0"/>
    </xf>
    <xf numFmtId="0" fontId="11" fillId="2" borderId="1" xfId="0" applyFont="1" applyFill="1" applyBorder="1" applyAlignment="1" applyProtection="1">
      <alignment vertical="center" wrapText="1"/>
      <protection/>
    </xf>
    <xf numFmtId="0" fontId="12" fillId="4" borderId="1" xfId="0" applyFont="1" applyFill="1" applyBorder="1" applyAlignment="1">
      <alignment horizontal="center" vertical="center" wrapText="1"/>
    </xf>
    <xf numFmtId="0" fontId="13" fillId="0" borderId="2" xfId="0" applyFont="1" applyBorder="1" applyAlignment="1" applyProtection="1">
      <alignment wrapText="1"/>
      <protection locked="0"/>
    </xf>
    <xf numFmtId="0" fontId="13" fillId="0" borderId="1" xfId="0" applyFont="1" applyBorder="1" applyAlignment="1" applyProtection="1">
      <alignment wrapText="1"/>
      <protection locked="0"/>
    </xf>
    <xf numFmtId="0" fontId="0" fillId="0" borderId="1" xfId="0" applyBorder="1" applyAlignment="1">
      <alignment horizontal="center" vertical="center"/>
    </xf>
    <xf numFmtId="3" fontId="2" fillId="0" borderId="0" xfId="20" applyNumberFormat="1" applyFont="1" applyAlignment="1" applyProtection="1">
      <alignment horizontal="center" vertical="center"/>
      <protection locked="0"/>
    </xf>
    <xf numFmtId="0" fontId="11" fillId="2" borderId="1" xfId="0" applyFont="1" applyFill="1" applyBorder="1" applyAlignment="1" applyProtection="1">
      <alignment horizontal="center" vertical="center" wrapText="1"/>
      <protection/>
    </xf>
    <xf numFmtId="0" fontId="4" fillId="0" borderId="1" xfId="0" applyFont="1" applyFill="1" applyBorder="1" applyAlignment="1" applyProtection="1">
      <alignment horizontal="left" vertical="top" wrapText="1"/>
      <protection locked="0"/>
    </xf>
    <xf numFmtId="0" fontId="0" fillId="5" borderId="1" xfId="0" applyFill="1" applyBorder="1" applyAlignment="1">
      <alignment wrapText="1"/>
    </xf>
    <xf numFmtId="0" fontId="11" fillId="2" borderId="1" xfId="0" applyFont="1" applyFill="1" applyBorder="1" applyAlignment="1" applyProtection="1">
      <alignment horizontal="center" vertical="center" wrapText="1"/>
      <protection/>
    </xf>
    <xf numFmtId="0" fontId="0" fillId="6" borderId="1" xfId="0" applyFill="1" applyBorder="1" applyAlignment="1">
      <alignment wrapText="1"/>
    </xf>
    <xf numFmtId="0" fontId="0" fillId="6" borderId="1" xfId="0" applyFont="1" applyFill="1" applyBorder="1" applyAlignment="1">
      <alignment wrapText="1"/>
    </xf>
    <xf numFmtId="0" fontId="3" fillId="0" borderId="1" xfId="0" applyFont="1" applyFill="1" applyBorder="1" applyAlignment="1" applyProtection="1">
      <alignment horizontal="center" vertical="top" wrapText="1"/>
      <protection locked="0"/>
    </xf>
    <xf numFmtId="0" fontId="7" fillId="0" borderId="1" xfId="0" applyFont="1" applyBorder="1" applyAlignment="1" applyProtection="1">
      <alignment horizontal="center" wrapText="1"/>
      <protection locked="0"/>
    </xf>
    <xf numFmtId="0" fontId="5" fillId="0" borderId="1" xfId="0" applyFont="1" applyBorder="1" applyAlignment="1" applyProtection="1">
      <alignment horizontal="center" wrapText="1"/>
      <protection locked="0"/>
    </xf>
    <xf numFmtId="0" fontId="1" fillId="0" borderId="1" xfId="0" applyFont="1" applyBorder="1" applyAlignment="1" applyProtection="1">
      <alignment horizontal="right" vertical="center" wrapText="1"/>
      <protection locked="0"/>
    </xf>
    <xf numFmtId="0" fontId="2" fillId="0" borderId="1" xfId="0" applyFont="1" applyBorder="1" applyAlignment="1" applyProtection="1">
      <alignment horizontal="left" vertical="center" wrapText="1"/>
      <protection locked="0"/>
    </xf>
    <xf numFmtId="0" fontId="3" fillId="0" borderId="1" xfId="0" applyFont="1" applyFill="1" applyBorder="1" applyAlignment="1" applyProtection="1">
      <alignment horizontal="right" vertical="center" wrapText="1"/>
      <protection locked="0"/>
    </xf>
    <xf numFmtId="0" fontId="3" fillId="0" borderId="0" xfId="20" applyFont="1" applyFill="1" applyBorder="1" applyAlignment="1" applyProtection="1">
      <alignment horizontal="center" vertical="top" wrapText="1"/>
      <protection locked="0"/>
    </xf>
    <xf numFmtId="0" fontId="3" fillId="2" borderId="1" xfId="20" applyFont="1" applyFill="1" applyBorder="1" applyAlignment="1" applyProtection="1">
      <alignment horizontal="center" vertical="center" wrapText="1"/>
      <protection/>
    </xf>
    <xf numFmtId="0" fontId="7" fillId="0" borderId="0" xfId="20" applyFont="1" applyAlignment="1" applyProtection="1">
      <alignment horizontal="center"/>
      <protection locked="0"/>
    </xf>
    <xf numFmtId="0" fontId="5" fillId="0" borderId="0" xfId="20" applyFont="1" applyAlignment="1" applyProtection="1">
      <alignment horizontal="center"/>
      <protection locked="0"/>
    </xf>
    <xf numFmtId="0" fontId="1" fillId="0" borderId="0" xfId="20" applyFont="1" applyAlignment="1" applyProtection="1">
      <alignment horizontal="right" vertical="center"/>
      <protection locked="0"/>
    </xf>
    <xf numFmtId="0" fontId="2" fillId="0" borderId="0" xfId="20" applyFont="1" applyAlignment="1" applyProtection="1">
      <alignment horizontal="left" vertical="center"/>
      <protection locked="0"/>
    </xf>
    <xf numFmtId="0" fontId="3" fillId="0" borderId="0" xfId="20" applyFont="1" applyFill="1" applyBorder="1" applyAlignment="1" applyProtection="1">
      <alignment horizontal="right" vertical="center" wrapText="1"/>
      <protection locked="0"/>
    </xf>
    <xf numFmtId="0" fontId="4" fillId="0" borderId="0" xfId="20" applyFont="1" applyFill="1" applyBorder="1" applyAlignment="1" applyProtection="1">
      <alignment horizontal="center" vertical="top" wrapText="1"/>
      <protection locked="0"/>
    </xf>
    <xf numFmtId="0" fontId="2" fillId="0" borderId="0" xfId="20" applyFont="1" applyBorder="1" applyAlignment="1" applyProtection="1">
      <alignment horizontal="center"/>
      <protection/>
    </xf>
    <xf numFmtId="0" fontId="11" fillId="2" borderId="3" xfId="0" applyFont="1" applyFill="1" applyBorder="1" applyAlignment="1" applyProtection="1">
      <alignment horizontal="center" vertical="center" wrapText="1"/>
      <protection/>
    </xf>
    <xf numFmtId="0" fontId="11" fillId="2" borderId="4" xfId="0" applyFont="1" applyFill="1" applyBorder="1" applyAlignment="1" applyProtection="1">
      <alignment horizontal="center" vertical="center" wrapText="1"/>
      <protection/>
    </xf>
    <xf numFmtId="0" fontId="11" fillId="2" borderId="5" xfId="0" applyFont="1" applyFill="1" applyBorder="1" applyAlignment="1" applyProtection="1">
      <alignment horizontal="center" vertical="center" wrapText="1"/>
      <protection/>
    </xf>
    <xf numFmtId="0" fontId="11" fillId="2" borderId="3" xfId="0" applyFont="1" applyFill="1" applyBorder="1" applyAlignment="1" applyProtection="1">
      <alignment vertical="center" wrapText="1"/>
      <protection/>
    </xf>
    <xf numFmtId="0" fontId="11" fillId="2" borderId="4" xfId="0" applyFont="1" applyFill="1" applyBorder="1" applyAlignment="1" applyProtection="1">
      <alignment vertical="center" wrapText="1"/>
      <protection/>
    </xf>
    <xf numFmtId="0" fontId="11" fillId="2" borderId="5" xfId="0" applyFont="1" applyFill="1" applyBorder="1" applyAlignment="1" applyProtection="1">
      <alignment horizontal="center" vertical="center" wrapText="1"/>
      <protection/>
    </xf>
    <xf numFmtId="0" fontId="6" fillId="6" borderId="1" xfId="0" applyFont="1" applyFill="1" applyBorder="1" applyAlignment="1" applyProtection="1">
      <alignment horizontal="center" vertical="top" wrapText="1"/>
      <protection/>
    </xf>
    <xf numFmtId="0" fontId="0" fillId="6" borderId="1" xfId="0" applyFill="1" applyBorder="1" applyAlignment="1">
      <alignment horizontal="center" vertical="center"/>
    </xf>
    <xf numFmtId="0" fontId="13" fillId="6" borderId="1" xfId="0" applyFont="1" applyFill="1" applyBorder="1" applyAlignment="1" applyProtection="1">
      <alignment wrapText="1"/>
      <protection locked="0"/>
    </xf>
    <xf numFmtId="0" fontId="13" fillId="6" borderId="2" xfId="0" applyFont="1" applyFill="1" applyBorder="1" applyAlignment="1" applyProtection="1">
      <alignment wrapText="1"/>
      <protection locked="0"/>
    </xf>
    <xf numFmtId="0" fontId="0" fillId="6" borderId="1" xfId="0" applyFill="1" applyBorder="1" applyAlignment="1">
      <alignment horizontal="center" vertical="center" wrapText="1"/>
    </xf>
    <xf numFmtId="0" fontId="0" fillId="6" borderId="1" xfId="0" applyFont="1" applyFill="1" applyBorder="1" applyAlignment="1">
      <alignment horizontal="center" vertical="center" wrapText="1"/>
    </xf>
  </cellXfs>
  <cellStyles count="7">
    <cellStyle name="Normal" xfId="0"/>
    <cellStyle name="Percent" xfId="15"/>
    <cellStyle name="Currency" xfId="16"/>
    <cellStyle name="Currency [0]" xfId="17"/>
    <cellStyle name="Comma" xfId="18"/>
    <cellStyle name="Comma [0]" xfId="19"/>
    <cellStyle name="Normal 2"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pageSetUpPr fitToPage="1"/>
  </sheetPr>
  <dimension ref="A1:K11"/>
  <sheetViews>
    <sheetView workbookViewId="0" topLeftCell="A1">
      <selection activeCell="D4" sqref="D4:I4"/>
    </sheetView>
  </sheetViews>
  <sheetFormatPr defaultColWidth="9.140625" defaultRowHeight="30" customHeight="1"/>
  <cols>
    <col min="1" max="1" width="5.7109375" style="24" customWidth="1"/>
    <col min="2" max="2" width="4.421875" style="24" customWidth="1"/>
    <col min="3" max="3" width="25.8515625" style="24" customWidth="1"/>
    <col min="4" max="4" width="28.00390625" style="24" customWidth="1"/>
    <col min="5" max="5" width="10.57421875" style="24" customWidth="1"/>
    <col min="6" max="6" width="11.28125" style="24" customWidth="1"/>
    <col min="7" max="7" width="10.7109375" style="24" customWidth="1"/>
    <col min="8" max="8" width="81.421875" style="24" customWidth="1"/>
    <col min="9" max="9" width="30.7109375" style="24" customWidth="1"/>
    <col min="10" max="10" width="28.57421875" style="24" customWidth="1"/>
    <col min="11" max="11" width="1.7109375" style="24" customWidth="1"/>
    <col min="12" max="16384" width="9.140625" style="24" customWidth="1"/>
  </cols>
  <sheetData>
    <row r="1" spans="3:10" ht="30" customHeight="1">
      <c r="C1" s="47" t="s">
        <v>17</v>
      </c>
      <c r="D1" s="47"/>
      <c r="E1" s="47"/>
      <c r="F1" s="47"/>
      <c r="G1" s="47"/>
      <c r="H1" s="47"/>
      <c r="I1" s="47"/>
      <c r="J1" s="47"/>
    </row>
    <row r="2" spans="4:8" ht="30" customHeight="1">
      <c r="D2" s="48" t="s">
        <v>16</v>
      </c>
      <c r="E2" s="48"/>
      <c r="F2" s="48"/>
      <c r="G2" s="48"/>
      <c r="H2" s="48"/>
    </row>
    <row r="3" spans="1:10" ht="30" customHeight="1">
      <c r="A3" s="49" t="s">
        <v>11</v>
      </c>
      <c r="B3" s="49"/>
      <c r="C3" s="49"/>
      <c r="D3" s="50" t="s">
        <v>31</v>
      </c>
      <c r="E3" s="50"/>
      <c r="F3" s="50"/>
      <c r="G3" s="50"/>
      <c r="H3" s="50"/>
      <c r="I3" s="24" t="s">
        <v>12</v>
      </c>
      <c r="J3" s="24" t="s">
        <v>14</v>
      </c>
    </row>
    <row r="4" spans="1:11" s="22" customFormat="1" ht="30" customHeight="1">
      <c r="A4" s="51" t="s">
        <v>10</v>
      </c>
      <c r="B4" s="51"/>
      <c r="C4" s="51"/>
      <c r="D4" s="59" t="s">
        <v>41</v>
      </c>
      <c r="E4" s="59"/>
      <c r="F4" s="59"/>
      <c r="G4" s="59"/>
      <c r="H4" s="59"/>
      <c r="I4" s="59"/>
      <c r="J4" s="21" t="s">
        <v>15</v>
      </c>
      <c r="K4" s="41"/>
    </row>
    <row r="5" spans="4:11" s="22" customFormat="1" ht="30" customHeight="1">
      <c r="D5" s="46"/>
      <c r="E5" s="46"/>
      <c r="F5" s="46"/>
      <c r="G5" s="46"/>
      <c r="H5" s="46"/>
      <c r="I5" s="46"/>
      <c r="J5" s="46"/>
      <c r="K5" s="41"/>
    </row>
    <row r="6" spans="1:11" ht="30" customHeight="1">
      <c r="A6" s="34" t="s">
        <v>2</v>
      </c>
      <c r="B6" s="34" t="s">
        <v>0</v>
      </c>
      <c r="C6" s="34" t="s">
        <v>1</v>
      </c>
      <c r="D6" s="40" t="s">
        <v>3</v>
      </c>
      <c r="E6" s="40" t="s">
        <v>4</v>
      </c>
      <c r="F6" s="40" t="s">
        <v>5</v>
      </c>
      <c r="G6" s="40" t="s">
        <v>6</v>
      </c>
      <c r="H6" s="40" t="s">
        <v>7</v>
      </c>
      <c r="I6" s="40" t="s">
        <v>8</v>
      </c>
      <c r="J6" s="40" t="s">
        <v>9</v>
      </c>
      <c r="K6" s="15"/>
    </row>
    <row r="7" spans="1:11" ht="30" customHeight="1" hidden="1">
      <c r="A7" s="34"/>
      <c r="B7" s="64"/>
      <c r="C7" s="65"/>
      <c r="D7" s="66"/>
      <c r="E7" s="43"/>
      <c r="F7" s="43"/>
      <c r="G7" s="43"/>
      <c r="H7" s="43"/>
      <c r="I7" s="43"/>
      <c r="J7" s="43"/>
      <c r="K7" s="15"/>
    </row>
    <row r="8" spans="1:11" ht="30" customHeight="1" hidden="1">
      <c r="A8" s="40">
        <v>1</v>
      </c>
      <c r="B8" s="61">
        <v>2</v>
      </c>
      <c r="C8" s="62"/>
      <c r="D8" s="63"/>
      <c r="E8" s="40">
        <v>3</v>
      </c>
      <c r="F8" s="40">
        <v>4</v>
      </c>
      <c r="G8" s="40">
        <v>5</v>
      </c>
      <c r="H8" s="40">
        <v>6</v>
      </c>
      <c r="I8" s="40">
        <v>7</v>
      </c>
      <c r="J8" s="40">
        <v>8</v>
      </c>
      <c r="K8" s="15"/>
    </row>
    <row r="9" spans="1:10" ht="51.75" customHeight="1">
      <c r="A9" s="27" t="s">
        <v>30</v>
      </c>
      <c r="B9" s="35">
        <v>1</v>
      </c>
      <c r="C9" s="71" t="s">
        <v>35</v>
      </c>
      <c r="D9" s="45" t="s">
        <v>35</v>
      </c>
      <c r="E9" s="28"/>
      <c r="F9" s="38"/>
      <c r="G9" s="37"/>
      <c r="H9" s="36" t="s">
        <v>39</v>
      </c>
      <c r="I9" s="38"/>
      <c r="J9" s="37"/>
    </row>
    <row r="10" spans="1:10" ht="49.5" customHeight="1">
      <c r="A10" s="27" t="s">
        <v>30</v>
      </c>
      <c r="B10" s="35">
        <v>2</v>
      </c>
      <c r="C10" s="72" t="s">
        <v>36</v>
      </c>
      <c r="D10" s="44" t="s">
        <v>36</v>
      </c>
      <c r="E10" s="67"/>
      <c r="F10" s="68"/>
      <c r="G10" s="69"/>
      <c r="H10" s="70" t="s">
        <v>40</v>
      </c>
      <c r="I10" s="38"/>
      <c r="J10" s="37"/>
    </row>
    <row r="11" spans="1:10" ht="30" customHeight="1">
      <c r="A11" s="27" t="s">
        <v>30</v>
      </c>
      <c r="B11" s="35">
        <v>3</v>
      </c>
      <c r="C11" s="71" t="s">
        <v>37</v>
      </c>
      <c r="D11" s="44" t="s">
        <v>37</v>
      </c>
      <c r="E11" s="28"/>
      <c r="F11" s="38"/>
      <c r="G11" s="37"/>
      <c r="H11" s="36" t="s">
        <v>38</v>
      </c>
      <c r="I11" s="38"/>
      <c r="J11" s="37"/>
    </row>
  </sheetData>
  <autoFilter ref="A6:K8"/>
  <mergeCells count="9">
    <mergeCell ref="B8:D8"/>
    <mergeCell ref="D5:H5"/>
    <mergeCell ref="I5:J5"/>
    <mergeCell ref="C1:J1"/>
    <mergeCell ref="D2:H2"/>
    <mergeCell ref="A3:C3"/>
    <mergeCell ref="D3:H3"/>
    <mergeCell ref="A4:C4"/>
    <mergeCell ref="D4:I4"/>
  </mergeCells>
  <printOptions/>
  <pageMargins left="0.25" right="0.25" top="0.75" bottom="0.75" header="0.3" footer="0.3"/>
  <pageSetup fitToHeight="0" fitToWidth="1" horizontalDpi="600" verticalDpi="600" orientation="landscape" scale="3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M14"/>
  <sheetViews>
    <sheetView tabSelected="1" workbookViewId="0" topLeftCell="A1">
      <selection activeCell="E4" sqref="E4:J4"/>
    </sheetView>
  </sheetViews>
  <sheetFormatPr defaultColWidth="9.140625" defaultRowHeight="12.75"/>
  <cols>
    <col min="1" max="1" width="3.421875" style="3" customWidth="1"/>
    <col min="2" max="2" width="5.7109375" style="3" customWidth="1"/>
    <col min="3" max="3" width="4.421875" style="3" customWidth="1"/>
    <col min="4" max="4" width="25.8515625" style="3" customWidth="1"/>
    <col min="5" max="5" width="47.28125" style="25" customWidth="1"/>
    <col min="6" max="6" width="8.7109375" style="9" customWidth="1"/>
    <col min="7" max="7" width="14.7109375" style="19" customWidth="1"/>
    <col min="8" max="8" width="18.28125" style="3" customWidth="1"/>
    <col min="9" max="9" width="20.57421875" style="3" customWidth="1"/>
    <col min="10" max="10" width="19.28125" style="3" customWidth="1"/>
    <col min="11" max="11" width="25.28125" style="3" customWidth="1"/>
    <col min="12" max="12" width="30.00390625" style="3" customWidth="1"/>
    <col min="13" max="13" width="20.28125" style="31" customWidth="1"/>
    <col min="14" max="16384" width="9.140625" style="3" customWidth="1"/>
  </cols>
  <sheetData>
    <row r="1" spans="4:12" ht="12.75">
      <c r="D1" s="54" t="s">
        <v>20</v>
      </c>
      <c r="E1" s="54"/>
      <c r="F1" s="54"/>
      <c r="G1" s="54"/>
      <c r="H1" s="54"/>
      <c r="I1" s="54"/>
      <c r="J1" s="54"/>
      <c r="K1" s="54"/>
      <c r="L1" s="54"/>
    </row>
    <row r="2" spans="4:11" ht="12.75">
      <c r="D2" s="55" t="s">
        <v>21</v>
      </c>
      <c r="E2" s="55"/>
      <c r="F2" s="55"/>
      <c r="G2" s="55"/>
      <c r="H2" s="55"/>
      <c r="I2" s="55"/>
      <c r="J2" s="55"/>
      <c r="K2" s="17"/>
    </row>
    <row r="3" spans="2:12" ht="12.75">
      <c r="B3" s="56" t="s">
        <v>11</v>
      </c>
      <c r="C3" s="56"/>
      <c r="D3" s="56"/>
      <c r="E3" s="57" t="s">
        <v>31</v>
      </c>
      <c r="F3" s="57"/>
      <c r="G3" s="57"/>
      <c r="H3" s="57"/>
      <c r="I3" s="57"/>
      <c r="K3" s="3" t="s">
        <v>12</v>
      </c>
      <c r="L3" s="3" t="s">
        <v>14</v>
      </c>
    </row>
    <row r="4" spans="1:13" s="6" customFormat="1" ht="32.25" customHeight="1">
      <c r="A4" s="4"/>
      <c r="B4" s="58" t="s">
        <v>10</v>
      </c>
      <c r="C4" s="58"/>
      <c r="D4" s="58"/>
      <c r="E4" s="59" t="s">
        <v>41</v>
      </c>
      <c r="F4" s="59"/>
      <c r="G4" s="59"/>
      <c r="H4" s="59"/>
      <c r="I4" s="59"/>
      <c r="J4" s="59"/>
      <c r="K4" s="5" t="s">
        <v>13</v>
      </c>
      <c r="L4" s="5" t="s">
        <v>15</v>
      </c>
      <c r="M4" s="32"/>
    </row>
    <row r="5" spans="1:13" s="7" customFormat="1" ht="20.1" customHeight="1">
      <c r="A5" s="4"/>
      <c r="E5" s="52"/>
      <c r="F5" s="52"/>
      <c r="G5" s="52"/>
      <c r="H5" s="52"/>
      <c r="I5" s="52"/>
      <c r="J5" s="52"/>
      <c r="K5" s="52"/>
      <c r="L5" s="52"/>
      <c r="M5" s="32"/>
    </row>
    <row r="6" spans="1:13" ht="20.1" customHeight="1">
      <c r="A6" s="8"/>
      <c r="B6" s="1" t="s">
        <v>2</v>
      </c>
      <c r="C6" s="1" t="s">
        <v>0</v>
      </c>
      <c r="D6" s="1" t="s">
        <v>1</v>
      </c>
      <c r="E6" s="23" t="s">
        <v>3</v>
      </c>
      <c r="F6" s="20" t="s">
        <v>22</v>
      </c>
      <c r="G6" s="18" t="s">
        <v>23</v>
      </c>
      <c r="H6" s="20" t="s">
        <v>24</v>
      </c>
      <c r="I6" s="20" t="s">
        <v>25</v>
      </c>
      <c r="J6" s="2" t="s">
        <v>26</v>
      </c>
      <c r="K6" s="2" t="s">
        <v>27</v>
      </c>
      <c r="L6" s="26" t="s">
        <v>28</v>
      </c>
      <c r="M6" s="33" t="s">
        <v>33</v>
      </c>
    </row>
    <row r="7" spans="1:13" ht="20.1" customHeight="1">
      <c r="A7" s="8"/>
      <c r="B7" s="20">
        <v>1</v>
      </c>
      <c r="C7" s="53">
        <v>2</v>
      </c>
      <c r="D7" s="53"/>
      <c r="E7" s="53"/>
      <c r="F7" s="20">
        <v>3</v>
      </c>
      <c r="G7" s="18">
        <v>4</v>
      </c>
      <c r="H7" s="20">
        <v>5</v>
      </c>
      <c r="I7" s="20">
        <v>6</v>
      </c>
      <c r="J7" s="20">
        <v>7</v>
      </c>
      <c r="K7" s="20">
        <v>8</v>
      </c>
      <c r="L7" s="26">
        <v>9</v>
      </c>
      <c r="M7" s="33"/>
    </row>
    <row r="8" spans="1:13" ht="20.1" customHeight="1">
      <c r="A8" s="16"/>
      <c r="B8" s="27" t="s">
        <v>30</v>
      </c>
      <c r="C8" s="35">
        <v>1</v>
      </c>
      <c r="D8" s="42" t="s">
        <v>35</v>
      </c>
      <c r="E8" s="42" t="s">
        <v>35</v>
      </c>
      <c r="F8" s="28" t="s">
        <v>32</v>
      </c>
      <c r="G8" s="38">
        <v>1</v>
      </c>
      <c r="H8" s="29"/>
      <c r="I8" s="29"/>
      <c r="J8" s="29"/>
      <c r="K8" s="29"/>
      <c r="L8" s="30"/>
      <c r="M8" s="38">
        <v>6000000</v>
      </c>
    </row>
    <row r="9" spans="1:13" ht="20.1" customHeight="1">
      <c r="A9" s="16"/>
      <c r="B9" s="27" t="s">
        <v>30</v>
      </c>
      <c r="C9" s="35">
        <v>2</v>
      </c>
      <c r="D9" s="42" t="s">
        <v>36</v>
      </c>
      <c r="E9" s="42" t="s">
        <v>36</v>
      </c>
      <c r="F9" s="28" t="s">
        <v>32</v>
      </c>
      <c r="G9" s="38">
        <v>1</v>
      </c>
      <c r="H9" s="29"/>
      <c r="I9" s="29"/>
      <c r="J9" s="29"/>
      <c r="K9" s="29"/>
      <c r="L9" s="30"/>
      <c r="M9" s="38">
        <v>3800000</v>
      </c>
    </row>
    <row r="10" spans="1:13" ht="20.1" customHeight="1">
      <c r="A10" s="16"/>
      <c r="B10" s="27" t="s">
        <v>30</v>
      </c>
      <c r="C10" s="35">
        <v>3</v>
      </c>
      <c r="D10" s="42" t="s">
        <v>37</v>
      </c>
      <c r="E10" s="42" t="s">
        <v>37</v>
      </c>
      <c r="F10" s="28" t="s">
        <v>32</v>
      </c>
      <c r="G10" s="38">
        <v>1</v>
      </c>
      <c r="H10" s="29"/>
      <c r="I10" s="29"/>
      <c r="J10" s="29"/>
      <c r="K10" s="29"/>
      <c r="L10" s="30"/>
      <c r="M10" s="38">
        <v>136000</v>
      </c>
    </row>
    <row r="14" spans="12:13" ht="12.75">
      <c r="L14" s="3" t="s">
        <v>34</v>
      </c>
      <c r="M14" s="39">
        <f>SUM(M8:M13)</f>
        <v>9936000</v>
      </c>
    </row>
  </sheetData>
  <autoFilter ref="A6:M7"/>
  <mergeCells count="9">
    <mergeCell ref="E5:I5"/>
    <mergeCell ref="J5:L5"/>
    <mergeCell ref="C7:E7"/>
    <mergeCell ref="D1:L1"/>
    <mergeCell ref="D2:J2"/>
    <mergeCell ref="B3:D3"/>
    <mergeCell ref="E3:I3"/>
    <mergeCell ref="B4:D4"/>
    <mergeCell ref="E4:J4"/>
  </mergeCells>
  <printOptions/>
  <pageMargins left="0.7" right="0.7" top="0.75" bottom="0.75" header="0.3" footer="0.3"/>
  <pageSetup fitToHeight="1" fitToWidth="1" horizontalDpi="600" verticalDpi="600" orientation="portrait" paperSize="9" scale="3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1:L17"/>
  <sheetViews>
    <sheetView workbookViewId="0" topLeftCell="A1">
      <selection activeCell="A13" sqref="A13:S18"/>
    </sheetView>
  </sheetViews>
  <sheetFormatPr defaultColWidth="9.140625" defaultRowHeight="12.75"/>
  <sheetData>
    <row r="11" spans="2:12" s="3" customFormat="1" ht="15.75">
      <c r="B11" s="12"/>
      <c r="C11" s="12"/>
      <c r="D11" s="12"/>
      <c r="E11" s="12"/>
      <c r="F11" s="13"/>
      <c r="G11" s="12"/>
      <c r="H11" s="14"/>
      <c r="I11" s="14"/>
      <c r="J11" s="12"/>
      <c r="K11" s="12"/>
      <c r="L11" s="12"/>
    </row>
    <row r="12" spans="2:12" s="3" customFormat="1" ht="15.75">
      <c r="B12" s="12"/>
      <c r="C12" s="12"/>
      <c r="D12" s="12"/>
      <c r="E12" s="12"/>
      <c r="F12" s="13"/>
      <c r="G12" s="12"/>
      <c r="H12" s="60" t="s">
        <v>29</v>
      </c>
      <c r="I12" s="60"/>
      <c r="J12" s="10" t="e">
        <f>SUM(#REF!)</f>
        <v>#REF!</v>
      </c>
      <c r="K12" s="10" t="e">
        <f>SUM(#REF!)</f>
        <v>#REF!</v>
      </c>
      <c r="L12" s="12"/>
    </row>
    <row r="13" s="3" customFormat="1" ht="15.75">
      <c r="F13" s="9"/>
    </row>
    <row r="14" s="3" customFormat="1" ht="15.75">
      <c r="F14" s="9"/>
    </row>
    <row r="15" s="11" customFormat="1" ht="20.25">
      <c r="D15" s="11" t="s">
        <v>18</v>
      </c>
    </row>
    <row r="16" s="11" customFormat="1" ht="20.25"/>
    <row r="17" s="11" customFormat="1" ht="20.25">
      <c r="D17" s="11" t="s">
        <v>19</v>
      </c>
    </row>
  </sheetData>
  <mergeCells count="1">
    <mergeCell ref="H12:I1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Maria Dragancea</dc:creator>
  <cp:keywords/>
  <dc:description/>
  <cp:lastModifiedBy>CAPCS-Dispozitive</cp:lastModifiedBy>
  <cp:lastPrinted>2021-04-27T09:58:03Z</cp:lastPrinted>
  <dcterms:created xsi:type="dcterms:W3CDTF">2017-08-17T12:48:14Z</dcterms:created>
  <dcterms:modified xsi:type="dcterms:W3CDTF">2021-07-27T08:42:13Z</dcterms:modified>
  <cp:category/>
  <cp:version/>
  <cp:contentType/>
  <cp:contentStatus/>
</cp:coreProperties>
</file>