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456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preț'!$A$6:$L$11</definedName>
    <definedName name="_xlnm._FilterDatabase" localSheetId="0" hidden="1">'Specificaţii tehnice'!$A$6:$K$11</definedName>
  </definedNames>
  <calcPr calcId="191029"/>
  <extLst/>
</workbook>
</file>

<file path=xl/sharedStrings.xml><?xml version="1.0" encoding="utf-8"?>
<sst xmlns="http://schemas.openxmlformats.org/spreadsheetml/2006/main" count="93" uniqueCount="49">
  <si>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</si>
  <si>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</si>
  <si>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</si>
  <si>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</si>
  <si>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</si>
  <si>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</si>
  <si>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</si>
  <si>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</si>
  <si>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</si>
  <si>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</si>
  <si>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</si>
  <si>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</si>
  <si>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</si>
  <si>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</si>
  <si>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</si>
  <si>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</si>
  <si>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</si>
  <si>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</si>
  <si>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</si>
  <si>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</si>
  <si>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</si>
  <si>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</si>
  <si>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</si>
  <si>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</si>
  <si>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</si>
  <si>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</si>
  <si>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</si>
  <si>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</si>
  <si>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</si>
  <si>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</si>
  <si>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bucată</t>
  </si>
  <si>
    <t>Specificaţii tehnice</t>
  </si>
  <si>
    <t>Specificaţii de preț</t>
  </si>
  <si>
    <t>Valoarea estimativă fără TVA</t>
  </si>
  <si>
    <t>DDP - Franco destinație vămuit, Incoterms 2020, în termen de până la 30 de zile de la comanda scrisă a beneficiarului pe parcursul anului 2023</t>
  </si>
  <si>
    <t>1.1</t>
  </si>
  <si>
    <t>1.2</t>
  </si>
  <si>
    <t>1.3</t>
  </si>
  <si>
    <t>1.4</t>
  </si>
  <si>
    <t>Proteza de sold totala necimentata tip 1</t>
  </si>
  <si>
    <t>TIJA</t>
  </si>
  <si>
    <t>CUPA</t>
  </si>
  <si>
    <t>INSERT</t>
  </si>
  <si>
    <t>CAP</t>
  </si>
  <si>
    <t xml:space="preserve">Achiziția  endoprotezelor conform necesităților IMSP Spitalul Clinic de Traumatologie și Ortopedie  pentru anul 2023  (suplimentar) </t>
  </si>
  <si>
    <t xml:space="preserve"> TIJA Confecționata din aliaj de titan. Acoperirea: titan poros (tjtan plasma spray) in partea metafizara a tijei; Să prezinte șanțuri longitudinale pe partea diafizara a tijei; Varianta de offset standard si offset lateralizat; Con 12/14 mm; Cel putin 10 tipodimensiuni pentru fiecare varianta; Fara coleret; Sa fie sterila; - Termen restant al sterilizării nu mai mic de 3 ani la momentul livrării</t>
  </si>
  <si>
    <t>CUPA Confecționată din aliaj de titan; Acoperirea cupei se va efectua prin suprafata poroasa (Bile sinterizate, fibra metalica de titan sau metal poros cu structura 3 D); Sa prezinte mecanism additional intern de fixare a insertului polimeric in cupa; Diametre externe prezente in minim 10 dimensiuni; Sa prezinte minim 3 orificii pentru utilizarea suruburilor; Sa prezinte 2 suruburi incluse la fiecare cupa livarata, minim 6 dimensiuni de lungime; Sa fie sterila; - Termen restant al sterilizării nu mai mic de 3 ani la momentul</t>
  </si>
  <si>
    <t xml:space="preserve">INSERT Confecționat din polietilena UHMWPE cross-linkata (5-10 MRad); Diametre pentru minim 10 dimensiuni a cupelor; Diametrul interior al insertului sa recepționeze capurile de dimensiuni 28, 32 mm; Sa fie steril; - Termen restant al sterilizării nu mai mic de 3 ani la
momentul livrării
</t>
  </si>
  <si>
    <t>CAP Confecționat din aliaj de cobalt crom (CoCr); Diametre externe sa prezinte 28, 32 mm; Con 12/14 mm; Cel puțin 4 dimensiuni de lungime; Sa fie steril; - Termen restant al sterilizării nu mai mic de 3 ani la momentul livrării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</si>
</sst>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1"/>
    </font>
    <font>
      <i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86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horizontal="center" vertical="top" wrapText="1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4" fillId="2" borderId="1" xfId="21" applyFont="1" applyFill="1" applyBorder="1" applyAlignment="1">
      <alignment horizontal="center" vertical="center" wrapText="1"/>
      <protection/>
    </xf>
    <xf numFmtId="1" fontId="4" fillId="2" borderId="1" xfId="21" applyNumberFormat="1" applyFont="1" applyFill="1" applyBorder="1" applyAlignment="1">
      <alignment horizontal="center" vertical="center" wrapText="1"/>
      <protection/>
    </xf>
    <xf numFmtId="1" fontId="4" fillId="2" borderId="1" xfId="20" applyNumberFormat="1" applyFont="1" applyFill="1" applyBorder="1" applyAlignment="1">
      <alignment horizontal="center" vertical="center" wrapText="1"/>
      <protection/>
    </xf>
    <xf numFmtId="0" fontId="3" fillId="3" borderId="0" xfId="20" applyFont="1" applyFill="1" applyAlignment="1" applyProtection="1">
      <alignment wrapText="1"/>
      <protection locked="0"/>
    </xf>
    <xf numFmtId="0" fontId="5" fillId="3" borderId="0" xfId="20" applyFont="1" applyFill="1" applyAlignment="1" applyProtection="1">
      <alignment horizontal="left" vertical="top" wrapText="1"/>
      <protection locked="0"/>
    </xf>
    <xf numFmtId="0" fontId="4" fillId="4" borderId="2" xfId="20" applyFont="1" applyFill="1" applyBorder="1" applyAlignment="1">
      <alignment vertical="center" wrapText="1"/>
      <protection/>
    </xf>
    <xf numFmtId="0" fontId="4" fillId="4" borderId="2" xfId="20" applyFont="1" applyFill="1" applyBorder="1" applyAlignment="1">
      <alignment horizontal="center" vertical="center" wrapText="1"/>
      <protection/>
    </xf>
    <xf numFmtId="2" fontId="4" fillId="4" borderId="2" xfId="20" applyNumberFormat="1" applyFont="1" applyFill="1" applyBorder="1" applyAlignment="1">
      <alignment horizontal="center" vertical="center" wrapText="1"/>
      <protection/>
    </xf>
    <xf numFmtId="0" fontId="5" fillId="4" borderId="3" xfId="20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 applyProtection="1">
      <alignment horizontal="center" vertical="top" wrapText="1"/>
      <protection locked="0"/>
    </xf>
    <xf numFmtId="0" fontId="5" fillId="3" borderId="1" xfId="20" applyFont="1" applyFill="1" applyBorder="1" applyAlignment="1" applyProtection="1">
      <alignment horizontal="left" vertical="top" wrapText="1"/>
      <protection locked="0"/>
    </xf>
    <xf numFmtId="0" fontId="5" fillId="3" borderId="1" xfId="20" applyFont="1" applyFill="1" applyBorder="1" applyAlignment="1" applyProtection="1">
      <alignment vertical="top" wrapText="1"/>
      <protection locked="0"/>
    </xf>
    <xf numFmtId="0" fontId="3" fillId="3" borderId="1" xfId="20" applyFont="1" applyFill="1" applyBorder="1" applyAlignment="1" applyProtection="1">
      <alignment wrapText="1"/>
      <protection locked="0"/>
    </xf>
    <xf numFmtId="0" fontId="4" fillId="3" borderId="1" xfId="2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20" applyFont="1" applyFill="1" applyBorder="1" applyAlignment="1">
      <alignment vertical="center" wrapText="1"/>
      <protection/>
    </xf>
    <xf numFmtId="0" fontId="11" fillId="0" borderId="1" xfId="0" applyFont="1" applyBorder="1" applyAlignment="1" applyProtection="1">
      <alignment vertical="top"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3" fillId="0" borderId="1" xfId="22" applyFont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7" fillId="3" borderId="4" xfId="0" applyFont="1" applyFill="1" applyBorder="1" applyAlignment="1">
      <alignment horizontal="center" vertical="top" wrapText="1"/>
    </xf>
    <xf numFmtId="0" fontId="8" fillId="3" borderId="1" xfId="20" applyFont="1" applyFill="1" applyBorder="1" applyAlignment="1" applyProtection="1">
      <alignment wrapText="1"/>
      <protection locked="0"/>
    </xf>
    <xf numFmtId="0" fontId="6" fillId="3" borderId="1" xfId="20" applyFont="1" applyFill="1" applyBorder="1" applyAlignment="1" applyProtection="1">
      <alignment wrapText="1"/>
      <protection locked="0"/>
    </xf>
    <xf numFmtId="0" fontId="6" fillId="3" borderId="1" xfId="20" applyFont="1" applyFill="1" applyBorder="1" applyAlignment="1" applyProtection="1">
      <alignment horizontal="center" wrapText="1"/>
      <protection locked="0"/>
    </xf>
    <xf numFmtId="0" fontId="2" fillId="3" borderId="1" xfId="20" applyFont="1" applyFill="1" applyBorder="1" applyAlignment="1" applyProtection="1">
      <alignment vertical="center" wrapText="1"/>
      <protection locked="0"/>
    </xf>
    <xf numFmtId="0" fontId="3" fillId="3" borderId="1" xfId="20" applyFont="1" applyFill="1" applyBorder="1" applyAlignment="1" applyProtection="1">
      <alignment vertical="center" wrapText="1"/>
      <protection locked="0"/>
    </xf>
    <xf numFmtId="4" fontId="3" fillId="3" borderId="1" xfId="20" applyNumberFormat="1" applyFont="1" applyFill="1" applyBorder="1" applyAlignment="1" applyProtection="1">
      <alignment wrapText="1"/>
      <protection locked="0"/>
    </xf>
    <xf numFmtId="4" fontId="3" fillId="3" borderId="0" xfId="20" applyNumberFormat="1" applyFont="1" applyFill="1" applyAlignment="1" applyProtection="1">
      <alignment wrapText="1"/>
      <protection locked="0"/>
    </xf>
    <xf numFmtId="0" fontId="3" fillId="3" borderId="0" xfId="20" applyFont="1" applyFill="1" applyAlignment="1" applyProtection="1">
      <alignment horizontal="center" wrapText="1"/>
      <protection locked="0"/>
    </xf>
    <xf numFmtId="2" fontId="3" fillId="3" borderId="0" xfId="20" applyNumberFormat="1" applyFont="1" applyFill="1" applyAlignment="1" applyProtection="1">
      <alignment horizontal="center" vertical="center" wrapText="1"/>
      <protection locked="0"/>
    </xf>
    <xf numFmtId="0" fontId="14" fillId="3" borderId="1" xfId="20" applyFont="1" applyFill="1" applyBorder="1" applyAlignment="1" applyProtection="1">
      <alignment wrapText="1"/>
      <protection locked="0"/>
    </xf>
    <xf numFmtId="0" fontId="3" fillId="3" borderId="1" xfId="20" applyFont="1" applyFill="1" applyBorder="1" applyAlignment="1" applyProtection="1">
      <alignment horizontal="center" vertical="center" wrapText="1"/>
      <protection locked="0"/>
    </xf>
    <xf numFmtId="0" fontId="3" fillId="3" borderId="1" xfId="20" applyFont="1" applyFill="1" applyBorder="1" applyAlignment="1" applyProtection="1">
      <alignment horizontal="center" wrapText="1"/>
      <protection locked="0"/>
    </xf>
    <xf numFmtId="0" fontId="2" fillId="3" borderId="1" xfId="2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top" wrapText="1"/>
    </xf>
    <xf numFmtId="0" fontId="6" fillId="3" borderId="1" xfId="20" applyFont="1" applyFill="1" applyBorder="1" applyAlignment="1" applyProtection="1">
      <alignment horizontal="center" vertical="center" wrapText="1"/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Alignment="1">
      <alignment horizontal="center"/>
      <protection/>
    </xf>
    <xf numFmtId="2" fontId="3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22" applyFont="1" applyFill="1" applyBorder="1" applyAlignment="1">
      <alignment horizontal="center" vertical="center" wrapText="1"/>
      <protection/>
    </xf>
    <xf numFmtId="49" fontId="7" fillId="3" borderId="1" xfId="22" applyNumberFormat="1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justify" vertical="center" wrapText="1"/>
    </xf>
    <xf numFmtId="3" fontId="3" fillId="3" borderId="1" xfId="2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5" fillId="3" borderId="4" xfId="20" applyFont="1" applyFill="1" applyBorder="1" applyAlignment="1" applyProtection="1">
      <alignment horizontal="center" vertical="top" wrapText="1"/>
      <protection locked="0"/>
    </xf>
    <xf numFmtId="0" fontId="5" fillId="3" borderId="6" xfId="20" applyFont="1" applyFill="1" applyBorder="1" applyAlignment="1" applyProtection="1">
      <alignment horizontal="center" vertical="top" wrapText="1"/>
      <protection locked="0"/>
    </xf>
    <xf numFmtId="0" fontId="5" fillId="3" borderId="7" xfId="20" applyFont="1" applyFill="1" applyBorder="1" applyAlignment="1" applyProtection="1">
      <alignment horizontal="center" vertical="top" wrapText="1"/>
      <protection locked="0"/>
    </xf>
    <xf numFmtId="0" fontId="8" fillId="3" borderId="4" xfId="20" applyFont="1" applyFill="1" applyBorder="1" applyAlignment="1" applyProtection="1">
      <alignment horizontal="center" wrapText="1"/>
      <protection locked="0"/>
    </xf>
    <xf numFmtId="0" fontId="8" fillId="3" borderId="6" xfId="20" applyFont="1" applyFill="1" applyBorder="1" applyAlignment="1" applyProtection="1">
      <alignment horizontal="center" wrapText="1"/>
      <protection locked="0"/>
    </xf>
    <xf numFmtId="0" fontId="8" fillId="3" borderId="7" xfId="20" applyFont="1" applyFill="1" applyBorder="1" applyAlignment="1" applyProtection="1">
      <alignment horizontal="center" wrapText="1"/>
      <protection locked="0"/>
    </xf>
    <xf numFmtId="0" fontId="4" fillId="3" borderId="4" xfId="20" applyFont="1" applyFill="1" applyBorder="1" applyAlignment="1" applyProtection="1">
      <alignment horizontal="center" vertical="center" wrapText="1"/>
      <protection locked="0"/>
    </xf>
    <xf numFmtId="0" fontId="4" fillId="3" borderId="6" xfId="20" applyFont="1" applyFill="1" applyBorder="1" applyAlignment="1" applyProtection="1">
      <alignment horizontal="center" vertical="center" wrapText="1"/>
      <protection locked="0"/>
    </xf>
    <xf numFmtId="0" fontId="4" fillId="3" borderId="7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Alignment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3 2" xfId="23"/>
    <cellStyle name="Normal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19"/>
  <sheetViews>
    <sheetView zoomScale="90" zoomScaleNormal="90" workbookViewId="0" topLeftCell="A1">
      <selection activeCell="A12" sqref="A12"/>
    </sheetView>
  </sheetViews>
  <sheetFormatPr defaultColWidth="9.140625" defaultRowHeight="12.75"/>
  <cols>
    <col min="1" max="1" width="5.7109375" style="10" customWidth="1"/>
    <col min="2" max="2" width="8.140625" style="33" customWidth="1"/>
    <col min="3" max="3" width="25.8515625" style="14" customWidth="1"/>
    <col min="4" max="4" width="31.421875" style="14" customWidth="1"/>
    <col min="5" max="5" width="10.57421875" style="10" customWidth="1"/>
    <col min="6" max="6" width="11.28125" style="34" customWidth="1"/>
    <col min="7" max="7" width="10.7109375" style="10" customWidth="1"/>
    <col min="8" max="8" width="77.28125" style="41" customWidth="1"/>
    <col min="9" max="9" width="22.28125" style="36" customWidth="1"/>
    <col min="10" max="10" width="28.57421875" style="10" customWidth="1"/>
    <col min="11" max="11" width="1.7109375" style="10" customWidth="1"/>
    <col min="12" max="16384" width="9.140625" style="10" customWidth="1"/>
  </cols>
  <sheetData>
    <row r="1" spans="3:10" ht="12.75">
      <c r="C1" s="71" t="s">
        <v>31</v>
      </c>
      <c r="D1" s="71"/>
      <c r="E1" s="71"/>
      <c r="F1" s="71"/>
      <c r="G1" s="71"/>
      <c r="H1" s="71"/>
      <c r="I1" s="71"/>
      <c r="J1" s="71"/>
    </row>
    <row r="2" spans="4:8" ht="12.75">
      <c r="D2" s="72" t="s">
        <v>17</v>
      </c>
      <c r="E2" s="72"/>
      <c r="F2" s="72"/>
      <c r="G2" s="72"/>
      <c r="H2" s="72"/>
    </row>
    <row r="3" spans="1:10" ht="46.8">
      <c r="A3" s="73" t="s">
        <v>12</v>
      </c>
      <c r="B3" s="73"/>
      <c r="C3" s="73"/>
      <c r="D3" s="74" t="s">
        <v>29</v>
      </c>
      <c r="E3" s="74"/>
      <c r="F3" s="74"/>
      <c r="G3" s="74"/>
      <c r="H3" s="74"/>
      <c r="I3" s="36" t="s">
        <v>13</v>
      </c>
      <c r="J3" s="10" t="s">
        <v>15</v>
      </c>
    </row>
    <row r="4" spans="1:11" ht="12.75">
      <c r="A4" s="75" t="s">
        <v>11</v>
      </c>
      <c r="B4" s="75"/>
      <c r="C4" s="75"/>
      <c r="D4" s="76" t="s">
        <v>44</v>
      </c>
      <c r="E4" s="77"/>
      <c r="F4" s="77"/>
      <c r="G4" s="77"/>
      <c r="H4" s="77"/>
      <c r="I4" s="78"/>
      <c r="J4" s="9" t="s">
        <v>16</v>
      </c>
      <c r="K4" s="8"/>
    </row>
    <row r="5" spans="4:11" ht="12.75">
      <c r="D5" s="68"/>
      <c r="E5" s="68"/>
      <c r="F5" s="68"/>
      <c r="G5" s="68"/>
      <c r="H5" s="68"/>
      <c r="I5" s="68"/>
      <c r="J5" s="68"/>
      <c r="K5" s="8"/>
    </row>
    <row r="6" spans="1:11" ht="46.8">
      <c r="A6" s="1" t="s">
        <v>3</v>
      </c>
      <c r="B6" s="16" t="s">
        <v>0</v>
      </c>
      <c r="C6" s="15" t="s">
        <v>1</v>
      </c>
      <c r="D6" s="13" t="s">
        <v>4</v>
      </c>
      <c r="E6" s="17" t="s">
        <v>5</v>
      </c>
      <c r="F6" s="18" t="s">
        <v>6</v>
      </c>
      <c r="G6" s="17" t="s">
        <v>7</v>
      </c>
      <c r="H6" s="40" t="s">
        <v>8</v>
      </c>
      <c r="I6" s="37" t="s">
        <v>9</v>
      </c>
      <c r="J6" s="31" t="s">
        <v>10</v>
      </c>
      <c r="K6" s="8"/>
    </row>
    <row r="7" spans="1:11" ht="12.75">
      <c r="A7" s="31">
        <v>1</v>
      </c>
      <c r="B7" s="69">
        <v>2</v>
      </c>
      <c r="C7" s="69"/>
      <c r="D7" s="70"/>
      <c r="E7" s="12">
        <v>3</v>
      </c>
      <c r="F7" s="19"/>
      <c r="G7" s="31">
        <v>5</v>
      </c>
      <c r="H7" s="40">
        <v>6</v>
      </c>
      <c r="I7" s="38"/>
      <c r="J7" s="35">
        <v>8</v>
      </c>
      <c r="K7" s="8"/>
    </row>
    <row r="8" spans="1:10" ht="52.8">
      <c r="A8" s="42" t="s">
        <v>2</v>
      </c>
      <c r="B8" s="62" t="s">
        <v>35</v>
      </c>
      <c r="C8" s="64" t="s">
        <v>39</v>
      </c>
      <c r="D8" s="65" t="s">
        <v>40</v>
      </c>
      <c r="E8" s="39"/>
      <c r="F8" s="39"/>
      <c r="G8" s="63"/>
      <c r="H8" s="66" t="s">
        <v>45</v>
      </c>
      <c r="I8" s="29"/>
      <c r="J8" s="63"/>
    </row>
    <row r="9" spans="1:10" ht="79.2">
      <c r="A9" s="42" t="s">
        <v>2</v>
      </c>
      <c r="B9" s="62" t="s">
        <v>36</v>
      </c>
      <c r="C9" s="64" t="s">
        <v>39</v>
      </c>
      <c r="D9" s="65" t="s">
        <v>41</v>
      </c>
      <c r="E9" s="39"/>
      <c r="F9" s="39"/>
      <c r="G9" s="63"/>
      <c r="H9" s="66" t="s">
        <v>46</v>
      </c>
      <c r="I9" s="29"/>
      <c r="J9" s="63"/>
    </row>
    <row r="10" spans="1:10" ht="66">
      <c r="A10" s="42" t="s">
        <v>2</v>
      </c>
      <c r="B10" s="62" t="s">
        <v>37</v>
      </c>
      <c r="C10" s="64" t="s">
        <v>39</v>
      </c>
      <c r="D10" s="65" t="s">
        <v>42</v>
      </c>
      <c r="E10" s="39"/>
      <c r="F10" s="39"/>
      <c r="G10" s="63"/>
      <c r="H10" s="56" t="s">
        <v>47</v>
      </c>
      <c r="I10" s="29"/>
      <c r="J10" s="63"/>
    </row>
    <row r="11" spans="1:10" ht="39.6">
      <c r="A11" s="42" t="s">
        <v>2</v>
      </c>
      <c r="B11" s="62" t="s">
        <v>38</v>
      </c>
      <c r="C11" s="64" t="s">
        <v>39</v>
      </c>
      <c r="D11" s="65" t="s">
        <v>43</v>
      </c>
      <c r="E11" s="39"/>
      <c r="F11" s="39"/>
      <c r="G11" s="63"/>
      <c r="H11" s="66" t="s">
        <v>48</v>
      </c>
      <c r="I11" s="29"/>
      <c r="J11" s="63"/>
    </row>
    <row r="12" spans="5:9" ht="12.75">
      <c r="E12" s="39"/>
      <c r="F12" s="39"/>
      <c r="I12" s="29"/>
    </row>
    <row r="13" ht="12.75">
      <c r="I13" s="49"/>
    </row>
    <row r="14" spans="2:18" ht="12.75">
      <c r="B14" s="2"/>
      <c r="C14" s="2"/>
      <c r="D14" s="2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21">
      <c r="B16" s="5"/>
      <c r="C16" s="5" t="s">
        <v>18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2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21">
      <c r="B18" s="5"/>
      <c r="C18" s="5" t="s">
        <v>19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</sheetData>
  <autoFilter ref="A6:K11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tabSelected="1" zoomScale="85" zoomScaleNormal="85" workbookViewId="0" topLeftCell="A10">
      <selection activeCell="A11" sqref="A11:XFD11"/>
    </sheetView>
  </sheetViews>
  <sheetFormatPr defaultColWidth="9.140625" defaultRowHeight="12.75"/>
  <cols>
    <col min="1" max="1" width="8.28125" style="20" customWidth="1"/>
    <col min="2" max="2" width="5.7109375" style="20" customWidth="1"/>
    <col min="3" max="3" width="8.7109375" style="50" customWidth="1"/>
    <col min="4" max="4" width="25.8515625" style="20" customWidth="1"/>
    <col min="5" max="5" width="28.00390625" style="20" customWidth="1"/>
    <col min="6" max="6" width="8.7109375" style="50" customWidth="1"/>
    <col min="7" max="7" width="14.7109375" style="51" customWidth="1"/>
    <col min="8" max="8" width="18.28125" style="20" customWidth="1"/>
    <col min="9" max="9" width="20.57421875" style="20" customWidth="1"/>
    <col min="10" max="10" width="19.28125" style="20" customWidth="1"/>
    <col min="11" max="11" width="25.28125" style="20" customWidth="1"/>
    <col min="12" max="12" width="30.00390625" style="20" customWidth="1"/>
    <col min="13" max="13" width="20.8515625" style="20" customWidth="1"/>
    <col min="14" max="16384" width="9.140625" style="20" customWidth="1"/>
  </cols>
  <sheetData>
    <row r="1" spans="3:12" s="29" customFormat="1" ht="12.75">
      <c r="C1" s="54"/>
      <c r="D1" s="79" t="s">
        <v>32</v>
      </c>
      <c r="E1" s="80"/>
      <c r="F1" s="80"/>
      <c r="G1" s="80"/>
      <c r="H1" s="80"/>
      <c r="I1" s="80"/>
      <c r="J1" s="80"/>
      <c r="K1" s="81"/>
      <c r="L1" s="43"/>
    </row>
    <row r="2" spans="3:11" s="29" customFormat="1" ht="21" customHeight="1">
      <c r="C2" s="54"/>
      <c r="D2" s="52" t="s">
        <v>20</v>
      </c>
      <c r="E2" s="44"/>
      <c r="F2" s="44"/>
      <c r="G2" s="57"/>
      <c r="H2" s="44"/>
      <c r="I2" s="44"/>
      <c r="J2" s="44"/>
      <c r="K2" s="45"/>
    </row>
    <row r="3" spans="2:12" s="29" customFormat="1" ht="33.75" customHeight="1">
      <c r="B3" s="46" t="s">
        <v>12</v>
      </c>
      <c r="C3" s="55"/>
      <c r="D3" s="46"/>
      <c r="E3" s="47" t="s">
        <v>29</v>
      </c>
      <c r="F3" s="47"/>
      <c r="G3" s="53"/>
      <c r="H3" s="47"/>
      <c r="I3" s="47"/>
      <c r="K3" s="29" t="s">
        <v>13</v>
      </c>
      <c r="L3" s="29" t="s">
        <v>15</v>
      </c>
    </row>
    <row r="4" spans="1:12" s="29" customFormat="1" ht="36" customHeight="1">
      <c r="A4" s="27"/>
      <c r="B4" s="82" t="s">
        <v>11</v>
      </c>
      <c r="C4" s="83"/>
      <c r="D4" s="84"/>
      <c r="E4" s="76" t="s">
        <v>44</v>
      </c>
      <c r="F4" s="77"/>
      <c r="G4" s="77"/>
      <c r="H4" s="77"/>
      <c r="I4" s="77"/>
      <c r="J4" s="78"/>
      <c r="K4" s="28" t="s">
        <v>14</v>
      </c>
      <c r="L4" s="28" t="s">
        <v>16</v>
      </c>
    </row>
    <row r="5" spans="1:12" s="29" customFormat="1" ht="20.1" customHeight="1">
      <c r="A5" s="27"/>
      <c r="C5" s="54"/>
      <c r="E5" s="30"/>
      <c r="F5" s="30"/>
      <c r="G5" s="58"/>
      <c r="H5" s="30"/>
      <c r="I5" s="30"/>
      <c r="J5" s="30"/>
      <c r="K5" s="30"/>
      <c r="L5" s="30"/>
    </row>
    <row r="6" spans="1:13" ht="46.8">
      <c r="A6" s="21"/>
      <c r="B6" s="22" t="s">
        <v>3</v>
      </c>
      <c r="C6" s="23" t="s">
        <v>0</v>
      </c>
      <c r="D6" s="22" t="s">
        <v>1</v>
      </c>
      <c r="E6" s="23" t="s">
        <v>4</v>
      </c>
      <c r="F6" s="23" t="s">
        <v>21</v>
      </c>
      <c r="G6" s="24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5" t="s">
        <v>27</v>
      </c>
      <c r="M6" s="26" t="s">
        <v>33</v>
      </c>
    </row>
    <row r="7" spans="2:13" ht="78">
      <c r="B7" s="11" t="s">
        <v>2</v>
      </c>
      <c r="C7" s="62" t="s">
        <v>35</v>
      </c>
      <c r="D7" s="61" t="s">
        <v>39</v>
      </c>
      <c r="E7" s="61" t="s">
        <v>40</v>
      </c>
      <c r="F7" s="39" t="s">
        <v>30</v>
      </c>
      <c r="G7" s="39">
        <v>40</v>
      </c>
      <c r="H7" s="39"/>
      <c r="I7" s="29"/>
      <c r="J7" s="29"/>
      <c r="K7" s="29"/>
      <c r="L7" s="32" t="s">
        <v>34</v>
      </c>
      <c r="M7" s="67">
        <v>676160</v>
      </c>
    </row>
    <row r="8" spans="2:13" ht="78">
      <c r="B8" s="11" t="s">
        <v>2</v>
      </c>
      <c r="C8" s="62" t="s">
        <v>36</v>
      </c>
      <c r="D8" s="61" t="s">
        <v>39</v>
      </c>
      <c r="E8" s="61" t="s">
        <v>41</v>
      </c>
      <c r="F8" s="39" t="s">
        <v>30</v>
      </c>
      <c r="G8" s="39">
        <v>40</v>
      </c>
      <c r="H8" s="39"/>
      <c r="I8" s="29"/>
      <c r="J8" s="29"/>
      <c r="K8" s="29"/>
      <c r="L8" s="32" t="s">
        <v>34</v>
      </c>
      <c r="M8" s="29"/>
    </row>
    <row r="9" spans="2:13" ht="78">
      <c r="B9" s="11" t="s">
        <v>2</v>
      </c>
      <c r="C9" s="62" t="s">
        <v>37</v>
      </c>
      <c r="D9" s="61" t="s">
        <v>39</v>
      </c>
      <c r="E9" s="61" t="s">
        <v>42</v>
      </c>
      <c r="F9" s="39" t="s">
        <v>30</v>
      </c>
      <c r="G9" s="39">
        <v>40</v>
      </c>
      <c r="H9" s="39"/>
      <c r="I9" s="29"/>
      <c r="J9" s="29"/>
      <c r="K9" s="29"/>
      <c r="L9" s="32" t="s">
        <v>34</v>
      </c>
      <c r="M9" s="29"/>
    </row>
    <row r="10" spans="2:13" ht="78">
      <c r="B10" s="11" t="s">
        <v>2</v>
      </c>
      <c r="C10" s="62" t="s">
        <v>38</v>
      </c>
      <c r="D10" s="61" t="s">
        <v>39</v>
      </c>
      <c r="E10" s="61" t="s">
        <v>43</v>
      </c>
      <c r="F10" s="39" t="s">
        <v>30</v>
      </c>
      <c r="G10" s="39">
        <v>40</v>
      </c>
      <c r="H10" s="39"/>
      <c r="I10" s="29"/>
      <c r="J10" s="29"/>
      <c r="K10" s="29"/>
      <c r="L10" s="32" t="s">
        <v>34</v>
      </c>
      <c r="M10" s="29"/>
    </row>
    <row r="11" spans="2:13" ht="12.75">
      <c r="B11" s="29"/>
      <c r="C11" s="54"/>
      <c r="D11" s="29"/>
      <c r="E11" s="29"/>
      <c r="F11" s="54"/>
      <c r="G11" s="60"/>
      <c r="H11" s="29"/>
      <c r="I11" s="29"/>
      <c r="J11" s="29"/>
      <c r="K11" s="29"/>
      <c r="L11" s="29"/>
      <c r="M11" s="48">
        <f>SUM(M7:M10)</f>
        <v>676160</v>
      </c>
    </row>
    <row r="15" spans="4:19" ht="12.75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4:19" ht="12.75">
      <c r="D16" s="6"/>
      <c r="E16" s="6"/>
      <c r="F16" s="6"/>
      <c r="G16" s="59"/>
      <c r="H16" s="6"/>
      <c r="I16" s="6"/>
      <c r="J16" s="6"/>
      <c r="K16" s="6"/>
      <c r="L16" s="6"/>
      <c r="M16" s="6"/>
      <c r="N16" s="2"/>
      <c r="O16" s="2"/>
      <c r="P16" s="2"/>
      <c r="Q16" s="2"/>
      <c r="R16" s="2"/>
      <c r="S16" s="2"/>
    </row>
    <row r="17" spans="4:19" ht="12.75">
      <c r="D17" s="6"/>
      <c r="E17" s="6"/>
      <c r="F17" s="6"/>
      <c r="G17" s="59"/>
      <c r="H17" s="6"/>
      <c r="I17" s="85" t="s">
        <v>28</v>
      </c>
      <c r="J17" s="85"/>
      <c r="K17" s="4" t="e">
        <f>SUM(#REF!)</f>
        <v>#REF!</v>
      </c>
      <c r="L17" s="4" t="e">
        <f>SUM(#REF!)</f>
        <v>#REF!</v>
      </c>
      <c r="M17" s="6"/>
      <c r="N17" s="2"/>
      <c r="O17" s="2"/>
      <c r="P17" s="2"/>
      <c r="Q17" s="2"/>
      <c r="R17" s="2"/>
      <c r="S17" s="2"/>
    </row>
    <row r="18" spans="4:19" ht="12.75">
      <c r="D18" s="2"/>
      <c r="E18" s="2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4:19" ht="12.75">
      <c r="D19" s="2"/>
      <c r="E19" s="2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4:19" ht="21">
      <c r="D20" s="5"/>
      <c r="E20" s="5" t="s">
        <v>18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4:19" ht="21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4:19" ht="21">
      <c r="D22" s="5"/>
      <c r="E22" s="5" t="s">
        <v>19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4:19" ht="12.75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4:19" ht="12.75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</sheetData>
  <autoFilter ref="A6:L11"/>
  <mergeCells count="4">
    <mergeCell ref="D1:K1"/>
    <mergeCell ref="B4:D4"/>
    <mergeCell ref="E4:J4"/>
    <mergeCell ref="I17:J17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L17"/>
  <sheetViews>
    <sheetView workbookViewId="0" topLeftCell="A1">
      <selection activeCell="G37" sqref="G37"/>
    </sheetView>
  </sheetViews>
  <sheetFormatPr defaultColWidth="9.140625" defaultRowHeight="12.75"/>
  <sheetData>
    <row r="11" spans="2:12" s="2" customFormat="1" ht="15.6"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</row>
    <row r="12" spans="2:12" s="2" customFormat="1" ht="15.6">
      <c r="B12" s="6"/>
      <c r="C12" s="6"/>
      <c r="D12" s="6"/>
      <c r="E12" s="6"/>
      <c r="F12" s="7"/>
      <c r="G12" s="6"/>
      <c r="H12" s="85" t="s">
        <v>28</v>
      </c>
      <c r="I12" s="85"/>
      <c r="J12" s="4" t="e">
        <f>SUM(#REF!)</f>
        <v>#REF!</v>
      </c>
      <c r="K12" s="4" t="e">
        <f>SUM(#REF!)</f>
        <v>#REF!</v>
      </c>
      <c r="L12" s="6"/>
    </row>
    <row r="13" s="2" customFormat="1" ht="15.6">
      <c r="F13" s="3"/>
    </row>
    <row r="14" s="2" customFormat="1" ht="15.6">
      <c r="F14" s="3"/>
    </row>
    <row r="15" s="5" customFormat="1" ht="21">
      <c r="D15" s="5" t="s">
        <v>18</v>
      </c>
    </row>
    <row r="16" s="5" customFormat="1" ht="21"/>
    <row r="17" s="5" customFormat="1" ht="21">
      <c r="D17" s="5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</cp:lastModifiedBy>
  <cp:lastPrinted>2021-04-16T07:22:22Z</cp:lastPrinted>
  <dcterms:created xsi:type="dcterms:W3CDTF">2017-08-17T12:48:14Z</dcterms:created>
  <dcterms:modified xsi:type="dcterms:W3CDTF">2023-11-25T15:20:50Z</dcterms:modified>
  <cp:category/>
  <cp:version/>
  <cp:contentType/>
  <cp:contentStatus/>
</cp:coreProperties>
</file>