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990" yWindow="2100" windowWidth="22860" windowHeight="12750" activeTab="1"/>
  </bookViews>
  <sheets>
    <sheet name="Specificaţii tehnice         " sheetId="4" r:id="rId1"/>
    <sheet name="Specificaţii de preț        " sheetId="5" r:id="rId2"/>
    <sheet name="Sheet2" sheetId="7" r:id="rId3"/>
  </sheets>
  <definedNames>
    <definedName name="_xlnm._FilterDatabase" localSheetId="1" hidden="1">'Specificaţii de preț        '!$A$6:$L$18</definedName>
  </definedNames>
  <calcPr calcId="181029"/>
</workbook>
</file>

<file path=xl/sharedStrings.xml><?xml version="1.0" encoding="utf-8"?>
<sst xmlns="http://schemas.openxmlformats.org/spreadsheetml/2006/main" count="148" uniqueCount="59">
  <si>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</si>
  <si>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</si>
  <si>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</si>
  <si>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</si>
  <si>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</si>
  <si>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</si>
  <si>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</si>
  <si>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</si>
  <si>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</si>
  <si>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</si>
  <si>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</si>
  <si>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</si>
  <si>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</si>
  <si>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</si>
  <si>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</si>
  <si>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</si>
  <si>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</si>
  <si>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</si>
  <si>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</si>
  <si>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</si>
  <si>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</si>
  <si>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</si>
  <si>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</si>
  <si>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</si>
  <si>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</si>
  <si>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</si>
  <si>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</si>
  <si>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</si>
  <si>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</si>
  <si>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</si>
  <si>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</si>
  <si>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</si>
  <si>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Ortopantomograf digital, 3D, pentru chirurgia oro-maxilo-faciala</t>
  </si>
  <si>
    <t xml:space="preserve">Clasificare
Directiva privitoare la dispozitive medicale - 93/42/EEC (clasa IIb)
RoHS - 2011/65/UE
IEC 60601-1 - Clasa I, tip B
CISPR 11 - Clasa B
Clasificare IP - IP20
Generator (conform IEC 60601-2-7: 1998) - Mod rezonant, controlat prin DSP, 80 – 160 kHz
Dimensiune spot focal (conform IEC 60336: 2005) - 0,5 x0,5mm
Filtrare
Panoramic/cefalometric - Total 2,5 mm Al
3D - Total 2,5 mm Al + 0,5 mm Cu
SmartPan - Total 2,5 mm Al
Filtrare echivalentă calitativ pentru capacul frontal al carcasei tubului (nu este inclusă înfiltrarea totală specificată) - 0,3 mm Al la 70 kV/HVL 2,6 mm Al
Tensiune anod
Panoramic/SmartPan: 60 – 84 kV ±5%
Cefalografic: 60 – 84 kV ±5%
3D: 60 – 120 kV ±5%
Intensitatea curentului anodic
Panoramic: ≥ 1 – 16 mA
Cefalografic: ≥ 1 – 16 mA
3D: 1 - 14mA (pas reglabil de 1, 1.1, 1.25, 1.4, 1.6, 1.8, 2.0, 2.2, 2.5, 2.8, 3.2, 3.6, 4.0, 4.5, 5.0, 5.6, 6.3, 7.1, 8.0, 9.0, 10.0, 11.0, 12.5, 14.0)
Interval mAs: min./max. conform indicaţiilor ±(10% + 0,2 mAs)
Interval mGy: min./max. conform indicaţiilor ±40%
Liniaritatea radiaţiei rezultate: &lt; 0,1
Precizie DEC: ±10%
Timp de expunere
Panoramic: 2,7 – 16 s conform indicaţiilor ±10%
SmartPan: 2,5 – 15,6 s conform indicaţiilor ±10%
Scanare cefalografică: 6,7 – 10,5 s conform indicaţiilor ±10
3D: Pulsatoriu, efectiv 3 – 36 s aconform indicaţiilor ±10%
SID
Panoramic: 450-580 mm, ±20 mm
Cefalografic: 1500-1700 mm, ±20 mm
3D/SmartPan: 600mm sau 630mm,  ±20 mm
Amplificare
Panoramic: 1.4
SmartPan: 1.4
Cefalografic: 1.13
3D: 1.38, 1.40, 1.42, 1.43 sau 1,8
Ciclu de lucru pentru reglarea înălţimii
25 s PORNIT/400 s OPRIT
Tensiunea de alimentare rețea:
230 – 240 V~ / 50 Hz
Disipare căldură continuă max. 
250W
Greutate max. - 150 kg, ±20 Kg ; scanare cefalografică - 30 Kg, ±10 Kg
"Proprietăţi imagine
Senzor CCD panoramic/cefalometric
Dimensiune pixel: 45-50 μm
Suprafaţă activă panoramare: 6 x 140 (±10) mm
Suprafaţă activă cefalografie: 6 x 290 (±10) mm"
"3D:
Dimensiune pixel panou plat: 120-140 μm
Suprafaţă activă panou plat: minim 15 x 15 cm "
"SmartPan:
Dimensiune pixel panou plat: 120-140 μm
Suprafaţă activă panou plat: 8 – 25 x 140 (±10) mm"
Software:
Posibilitate de instalare pe Windows / Mac
Modul pentru planificare implanturi dentare, cu baza de date de implanturi (pe branduri, dimensiuni, modele)
Modul pentru chirurgie OMF/ortognatica - cu posibilitate planificare operație/rezultat final
Obținerea imaginii
Detector imagine: panou plat
Obținere imagine: Rotire 200/360 grade
Dimensiuni câmp de scanare (fără lipire): minim Ø200x100 (±)10mm
Dimensiuni câmp de scanare (cu lipire orizontală): minim Ø200x170 (±)10mm
Condiții obligatorii:
Ofertantul să dețină certificat ISO 9001:2015 valabil
Garanție extinsa de minim 5 ani sau 50000 scanari, confirmată de către producător
Suprafață maximă mecanică pentru montare recomandată de producător (fără cefalometrie): 2-4 m2
Suprafață maximă mecanică pentru montare recomandată de producător (cu cefalometrie): 3-5 m2
Descriere aparat:
Ortopantomograf digital, cu regim de 3D, care prezintă o construcție rigidă din aluminiu, stabilită în picior pe podea și fixată în perete, cu platformă specială, în care mișcările activează locația exactă a volumului de imagine și ajustarea mărimii volumului (folosind 3 motoare de ajustare). Posibilitatea de instalare a brațului cefalometric în caz de necesitate. Dotat cu sistem de reducere a zgmotului din imagine, fără a pierde detalii importante. Deține algoritm de înlăturare a artefactelor apărute în urma scanării. Algoritm de corecție a imaginii in cazul mișcării pacientului în timpul scanării 3D. Regim de doză de radiație ultra mic, demonstrat prin document de măsurare a dozelor efective, în conformitate cu ICRP 2007. Dotat cu sistem de simulare a mișcării maxilarului, integrat în sistemul CBCT, care urmărește mișcărea maxilarului în timp real cu înregistrarea parametrilor pentru utilizarea ulterioară a datelor. Protocol de scanare a pacientului cu aparat ortodontic. Să dețină sistem avansat de autofocusare în cazul imaginilor 2D, folosind ca punct de focusare, imaginea obținută cu dosaj ultra mic de radiație a incisivilor centrali a pacientului, pentru a exclude orice erori de pozitionare. Aparatul vine în set cu server de reconstrucție a imaginii și calcuator de operare conform recomandărilor producătorului. De asemenea conține UPS care asigură o finisare în siguranță a scanării pacientuluii în cazul întreruperii alimentării cu curent electric, conform recomandării producătorului. Softul trebuie să fie dotat cu modul de examinare a căilor aeriene, nasului, urechilor, osului temporal, vertebrelor urechii mijlocii. Posibilități de adaugare a modulelor Dicom în versiunea print și full, posibilitatea stocării în cloud, precum și posibilitatea adăugării modulului Dental PACS. Pentru comoditatea operatorului, aparatul trebuie să dispună de o aplicatie care permite operarea de la o tabletă modernă și smartphone (pe sistem Android sau iOS). Dotat cu ecran color cu touchscreen, montat pe aparat pentru dirijarea si pozitionarea corecta a pacientului, selectarea regimurilor de lucru etc., cu dublarea acestor funcții de comanda pe calculatorul operatorului. În regim de cefalometrie, tubul de raze X, trebuie să aibă posibilitatea de a se roti, pentru pozitionarea sa fără necesitatea detașării sensorului 3D 
</t>
  </si>
  <si>
    <t>Sistem integrat de diagnostic și tratament ORL (include 3 seturi)</t>
  </si>
  <si>
    <t xml:space="preserve">Birou diagnostic si tratament ORL stationar, Mobilier, Accessorii, scaun, fotoliu, far frontal, microscop, Set Nr. 1  
 Descriere produs Buc.
 "Birou diagnostic si tratament ORL 
Descriere:
- Design din oțel vopsit
- Carcasa mobila pe rotile pivotante
- Capac blocabil, rabatabil pentru revizie
- Capacul din spate detasabil
- Suport pentru echipament de irigare a urechilor și atomizoare pe partea exterioară a carcasei - Modul separat pentru pachetul de tehnologie, montat pe partea exterioară a carcasei
- Dimensiuni aprox. (Îl x l x a) 970 x 400/970 x 500 mm
Echipament de bază:
- Alimentare spate, 220 - 240V / 50-60 Hz, consum max. 1.500 W
- Sticla de secretie externa, fixata in carcasa, accesibila din exterior prin usa de inspectie" 1
 "Sistem de aspirare:
- Sistem de aspirare integrat
- reglabil fin de la 0 la -0,85 bar prin manometru
- Capacitate de aspirare, minim 60 l/min
- Pornire/oprire automată prin intermediul piesei de mână
- Extragere furtun cu blocare
- Sistem de furtun retractabil automat
- Clătire canula integrată
- Colectarea apelor uzate prin sticla cu secretie externa, V = 1,5 - 2 l, sistem de pungi
Sistem de aer comprimat cu irigare a urechii:
- Presiune intre 0 - 2,5 bar, reglabila prin manometru
- Piesa de mana reglabila fin
- Furtun retractabil automat
- 3 atomizatoare medicale, 2 x lichid, 1 x pulbere, cu pulverizatoare din doua piese
- Irigarea urechilor prin sistem de aer comprimat
- 2 sticle pentru clătirea urechilor cu cap de clătire, protecție împotriva stropilor și canulă
- Preîncălzirea sticlelor pentru clătirea urechilor la cca. 37°C
Pachet tehnologic (modul de lumină separat): - Pachet tehnologic cu 2 surse de lumină LED integrate, fără întreținere și uzură - Sursă de lumină LED cu conector
- Iluminare aprox. 5000-6000 K, luminozitate reglabila
- O sursă de lumină LED cu pornire/oprire automată
- 2 suporturi pentru lunete rigide cu preîncălzire reglabilă
- 3 tuburi de sticla pentru solutie antiseptica / neutralizanta
- Suport far pe partea superioară a carcasei pentru farul cu baterie
Echipament adițional:
- Preparat pentru fixarea unui microscop de examinare ORL OF1
- Cablu de conectare pentru alimentarea unui preîncălzitor de oglindă" 
 "Cablu de lumină cu fibră optică, cu deviație de 90º către fântâna cu lumină rece
pe partea fantana, diametru 3,5 mm, lungime - minim 180 cm" 2
 "Far de cap frontal cu LED  lumina alba, model usor, unitate de control si
cutie baterie reîncărcabilă pe bandă, unitate de încărcare, zonă de iluminare reglabilă de la 30 – 150 mm în diametru cu distanță de lucru de 40 cm, constând din:
Far cu LED lumina calda
Unitate de control
Cutie baterie
Pachet baterie
Încărcător USB
Bandă pentru cap
Pernă din neopren pentru bandă" 1
 " Dulap de depozitare instrumente pentru Birou diagnostic si tratament ORL 
- Design din oțel vopsit
- Carcasa mobila pe rotile pivotante
- Capac din sticla acrilica
- Iluminare interioara LED
- 1 raft fix pentru instrumente
- 1 tavă de instrumente extrasă cu despărțitor de compartiment din oțel inoxidabil
- Tavă pentru instrumente uzate (lățime 300 mm, ±10mm), extensie completă cu retracție amortizată, cu capac vizual detașabil și dezinfectabil
- Sertar pentru consumabile (latime 300 mm, ±10mm, actionat cu piciorul), sertar cu extensie completa cu retragere amortizata, cu capac vizual detasabil si dezinfectabil
- Suprafata de scris/de lucru, extensibila, cu blocare
- 1 raft deschis pentru dispozitive și 3 sertare, sertare cu extensie completă cu retragere amortizată
- Dimensiuni (H x L x A) in mm aprox. 900 x 600 x 500, ±70 mm" 1
 "Microscop de examinare ORL , Braț pivotant;
Brat suspensie ≥ 1000 mm; Sursă de lumină LED integrată cu cablu de lumină cu fibră optică; Suport pentru microscop; Lupa cu schimbator in 3 trepte; Tub binocular drept, f = 120 mm, ±5mm; Mâner de pistol staționar; Capac de praf" 1
  Tija suport pentru microscop , Tija suport pentru fixarea microscopului montat  1
  Distanțier pentru tija de susținere; Distanțiere minim 30 mm cu găurire Ø 10 mm, ±2mm, pentru fixarea tijei de susținere a microscopului  pe peretele din spate a Biroului diagnostic si tratament ORL 2
 " Scaun Examinare Pacient ORL 
- Repaus suport pentru picioare
- Tetiera reglabila pentru cap
- Cotiere pliabile pentru brate
- Scaunul se rotește cu cca. 330°
- Reglare electrică pe înălțime, reglare electrică sincronă a scaunului/suprafeței de culcare, operare prin comutator cu picior
- Înclinarea spătarului în poziție plată (poziția Trendelenburg)
- Versiune mobila pe rotile, actionata de pedala din partea inferioara a scaunului
- Greutatea pacientului minim: 150 kg
- Inaltime sezut 50 - 70 cm, ±5cm;
- Conexiune 230 V / 50 - 60 Hz
- Dimensiuni max. 1600 x 700 x 1900 mm, ±50mm (înălțime x lățime x adâncime)" 1
 "Scaun medic 
Perna de sezut rotunda, Ø 40 cm, ±5cm, forma anatomica
Spătar, reglabil pe înălțime, rotativ 180°
Baza pivotanta din aluminiu cu 5 roti duble de siguranta antistatice
Reglare pe înălțime cu eliberare manuală
Inel pentru picior
Inaltime sezut 50 - 70 cm, ±5cm;" 1 
Accesorii, instrumente, telescoape ORL, coagulator, Set  Nr. 2   
 Descriere produs Buc.
 Distribuitor / dispenser de bumbac, care se poate deschide, din sticlă acrilică 1
 Distribuitor /dispenser a lobului limbei, deschidebil, din sticla acrilica 1
 "Incalzitor momentan si reincalzitor pentru oglinzi si optice; Încălzire fără contact (igienică) prin radiație infraroșie; Apăsarea butonului activează un reflector de mare putere condus de timp10-15 secunde; Mai multe cicluri de comutare sunt posibile dacă este necesar;
Protecție la supraîncălzire; Ușor de curățat cu detergent fără solvenți; Temperatura punctului de focalizare aprox. 300°C;
Dimensiuni (ø x H) 80 x 140 mm, ±10mm" 1
 "Preîncălzitor de oglinzi, Preîncălzitor de oglinzi până la 20 de oglinzi;
Temperatura reglabila continuu; Pentru utilizare cu ORL BIROU MEDIC
Dimensiuni (H x L x A) 50 x 240 x 200 mm,  ±10mm" 1
 "Telescop direct  0°, vedere mărită, diametru
3-4 mm, lungime 10-15 cm, autoclavabil, transmisie luminii prin fibra optica
incorporat, lentile de sapfir, rezistente la defectiuni mecanice si temperatura  inalta." 1
 Telescop oblic înainte 30°, vedere mărită, diametru 3-4 mm, lungime 15-20 cm, autoclavabil, fibră transmisie optică a luminii încorporată, lentile de sapfir, rezistente la defectiuni mecanice si temperatura  inalta. 1
 Tele-otoscop, cu telescop direct forvard 0°, diametru 3-4 mm, lungime 5-10 cm, autoclavabil, transmisie luminii prin fibra optica incorporata, lentile de sapfir, rezistente la defectiuni mecanice si temperatura  inalta. 1
 Telescop oblic înainte  30°, diametru 2-3 mm, lungime 10-15 cm, autoclavabil, transmisie luminii cu fibră optică încorporată, lentile de sapfir, rezistente la defectiuni mecanice si temperatura  inalta. 1
 "ORL HF Dispozitiv Chirurgical, Coagulator
Dispozitiv de coagulare HF
Operare intuitivă
Indicator digital de performanță" 1
 "Module de prize configurabile
Stocarea a 2 programe predefinite (suprascriere)
Putere de tăiere maximă de până la 50 de wați
Putere maximă coag de până la 50 de wați
Sistem de securitate
Frecvență 510-550 kHz
Tensiune de rețea 220-240 volți
Frecvența rețelei 50/60 H
Legătura echipotențială
Dimensiuni (L x A x A) 280 x 130 x 300 mm, ±10 mm" 
 "Comutator cu o pedală 
- Comutator de picior cu o singura pedala pentru dispozitivul chirurgical de frecventa inalta" 1
Utilaj Video , accesorii,  Set Nr. 3   
 Descriere produs Buc.
 "Videocamera, unitate de control al camerei cu 2 intrări pentru cameră (X-Line și C-Line) pentru utilizare cu videoendoscoape flexibile si rigide, și capete de cameră cu un singur cip  FULL HD, echipat cu 2 iesiri DVI, cu modul digital de procesare a imaginii și opțiune de stocare USB, compatibila cu o gamă largă de endoscoape rigide, flexibile și de unică folosință. Flexibilitatea  permite implementarea acestui sistem în săli de operație, centre de chirurgie. Oferă opțiunea de a configura monitorul și sursa de lumină; Comutare cu ușurință între două surse de camere conectate prin apăsarea unui buton;
Documentație cu stocare opțională pe USB ;alimentare 200 – 240 VAC, 50/60 Hz, inclusiv: cablu de alimentare 1 buc., lungime 300 cm; Cablu de conectare DVI-D, lungime 300 cm  1buc.;  Unitate flash USB, 32 GB 1 buc" 1
 Capul camerei  One-Chip FULL HD, 50/60 Hz, focalizare fixa, scanare progresiva, inmuiabil, sterilizabil cu gaz si plasma, distanta focala f = 16 mm, 2 butoane programabile pentru capul camerei, pentru utilizare cu video procesorul 1
 Endoscop Adapter 1
 Recipient din plastic, pentru sterilizare, potrivit pentru sterilizare și depozitare cu abur, gaz și peroxid de hidrogen , perforat, cu capac, dimensiuni exterioare (l x a x h): 320 x 90 x 40 mm, ±5mm,  pentru utilizare cu două endoscoape rigide până la max. . 20 cm lungime de lucru 1
 Recipient din plastic, pentru sterilizarea și depozitarea capetelor de cameră , autoclavabil, potrivit pentru utilizare cu sterilizare cu abur, gaz și peroxid de hidrogen, dimensiuni exterioare (l x a x h): 380 x 250 x 70 mm, ±5mm, 1
 "ORL Braț de sprijin pentru monitor cu două articulații, Suport pentru monitor cu braț de sprijin pentru a fi atașat pe coloana microscopului Ø50-60mm , scurt
 minim 75 x 75 mm și minim 100 x 100 mm
Interval de rotire +/- 180 °
Proiecție până la 400 mm, ±10mm
Poziționarea liberă a afișajului
Managementul cablurilor în interiorul brațului" 1
 "Monitor 24 ""FULL HD Ecran tactil,   24"" FULL HD Ecran tactil,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240 VAC, 50/60 Hz, clasă de protecție IP IPX2, control tactil cu mănuși din latex, montat pe perete cu adaptor 
Șuruburi de egalizare a potențialului cablului de rețea
Capac pentru cablu, manual de utilizare, tipărit în engleză, alte limbi stocate pe unitatea flash USB" 1
Cablu de conectare DVI, lungime 300 cm 1
</t>
  </si>
  <si>
    <t>Echipament  pentru facoemulsificarea cataractei (ultrasunete) – facoemulsificator</t>
  </si>
  <si>
    <t xml:space="preserve">Sonda facoemulsificare ultrasonică prevăzută cu senzor de presiune de irigare integrat pentru masurarea PIO direct intraoperator si detectarea automata a nivelului ochiului pacientului.
Doua tipuri de administrare a fluidelor-sistemul de administrare gravitationala prin suport pentru perfuzii electric si sistem automatizat care administreaza fluidul dintr-o punga cu fluid de irigatie din interiorul compartimentului pentru punga
Frecventele de lucru ale sondei de emulsificare: 40 (±5) KHz (longitudinal) si 30 (±5) KHz (torsional)
Sistem de infuzie activa pentru mentinerea exacta a presiunii si debitului irigatiei de lucru in camera anterioara
Setare programabilă a valorii ţintă a PIO-presiune intraoculara de lucru- intre 20-100mmHg (±10 mmHg)
Sistem de control cu multimicroprocesor, complet programabil
Sistem de management al fluidelor de unică folosintă
Sondă de vitrectomie pneumatica  tip ghilotină cu minim 2000-4000 taieri/min
Capacitate de coagulare bipolară 1,5 (±5)MHz
Mai multe modalităti traditionale de control al puterii ultrasonice, incluzând aplicarea continuă, în Puls si în Burst a puterii ultrasonice, precum si managementul ciclului activ pentru modul Puls si Burst
Controlul liniar al puterii ultrasonice folosind pedala de comanda fără fir în etapele procedurii de facoemulsificare 
Controlul liniar al debitului de aspiratie în etapele de I/A, vitrectomie si îndepărtare a cristalinului folosind pedala de comanda fără fir in intervalul 0-60 cc/min.
Controlul liniar al debitului de vacuum în etapele de I/A, vitrectomie si îndepărtare a cristalinului folosind pedala; interval minim 0-650mmHg
Irigatie continuă la cerere
Pedala de comanda fara fir, complet programabila cu 4 functii auxiliare
Sistem de reflux activ, presurizat, programabil, avand presiunea reglabila, folosind pedala de comanda
Programarea independenta a PIO, a vacuumului si a debitului de aspiratie la valorile dorite în etapele de facoemulsificare, I/A si vitrectomie
Capacitatea de a comuta între etapele chirurgicale utilizând ecranul tactil, telecomanda sau folosind pedala de comanda
Emiterea mai multor tonuri audio pentru confirmarea starii de functionare a sistemului
Ecran plat cu diagonal de minimum 19” cu brat articulat
LCD color cu matrice activa, cu ecran tactil
Telecomandă multicanal cu infraroşu
Memorarea parametrilor chirurgilor pe memoria internă, cât și posibilitatea de a fi salvați pe o memorie externă;
Lumină de lucru deasupra tăvii de instrumente; lampă pentru examinare
Pedala de comanda fara fir 
GARANȚIE ȘI CONDIȚII DE SERVICE
Perioada  de garantie: min. 24 luni
Instalarea si punerea in functiune facuta prin grija furnizorului si este inclusa in pret. 
Curs de instruire gratuit, la sediul autoritatii contractante, pentru personalul medical 
Manual de utilizare in limba romana
</t>
  </si>
  <si>
    <t>Sistemul de purificare a apei pentru dializă</t>
  </si>
  <si>
    <t xml:space="preserve">Sistemul de purificare a apei pentru dializă -  cu tehnologia membranei de osmoză inversă ca proces de bază, cu calitatea apei ce îndeplinește standardele international de apă de dializă și hemodializa și standardele de apă de tratare aferente.
1. Unitate de osmoză inversă
Specificație tehnică:
Produs:          Instalatie  pentru secția de dializă
Capacitate:   de la 250LPH  la 150 C, 1.5 bar.
Presiune         3.5-6.0 bar
SID (Sid Density Index) &lt; 5
Putere             230V AC 50 Hz. 16 A, 750 VA
Material:           SS304
Dezinfecție:  Dezinfecție chimică și dezinfecție termică
Control:         Control manual (automat cu ecran tactil PLC)
Caracteristici 
● Instalația  pentru unitatea de dializă este spălată automat și curățați membrana de osmoză inversă atunci când aparatul este pornit/oprit.
● Monitorizarea online a conductivității apei.
● Control complet automat , indicator de eroare și alarmă la fața locului.
● Pot fi utilizate mai multe măsuri de control de urgență pentru a comuta separat prima și a doua etapă  pentru a asigura utilizarea normală a echipamentului.
● Monitorizarea online continuă și afișarea calității apei, a presiunii și a debitului pentru a asigura calitatea apei produse;
Poate sa fie utilizat cu aparate de dializă, cum ar fi Fresenius, Braun, Campbell, Baxter, Toray, Nikkiso, Nipro.
</t>
  </si>
  <si>
    <t>Aparat de dializa</t>
  </si>
  <si>
    <t xml:space="preserve">Moduri terapeutice: SCUF/ CVVH/ CVVHD/ CVVHDF
-      Mod anticoagulare: sistemic (heparina) sau regional (citrat)
-       Moduri dilutie PRE-POST- PRE/POST- POST/POST
Date electrice
Conectare principală IEC 60320-2-2/ c 14 cu ștecher de blocare
Voltaj nominal: 110 V AC- 240 V AC
Frecvență nominală: 50-60 Hz
Curent nominal la 110 V AC max 4.6 A
Curent nominal la 240 V AC max 2.1 A
Clasă de protecție: clasa I
Batterie
Volta nominal 24 V
Capacitate nominală: 2700 mAh
Rate de volum
Pompă pentru sânge
Rată flux în terapiile fără anticoagulant sau cu heparină: 10-500 ml/ min
Rată flux în terapiile cu anticoagulare cu citrat: 10-250 ml/ min
Rată flux ajustabilă în creștere de 1ml/ min
Toleranță: -5 - 10 % (dacă presiunea de admisie &gt; -150 mmHg)
Alarmă în caz de oprime după 30s, alarmă de protecție 120 s
Limite sistem alarmă de protecție: -5 - 10 % din valoarea setată 
Pompă efluent
Domeniu de debit nominal: 50-11000 ml/ h (limitat conform modului terapeutic selctat)
Domeniu de debit ajustabil în increment de 1 ml/ h
Limite sistem de protecție cu alarmă: +/- 3% sau +/- 300 ml (oricare dintre acestea estemai mare)
Toleranță: +/- 3% sau +/- 5%
Pompă dializat/ Pompă fluid de substituție
Mod terapeutic CVVH Post-Post și CVVHD: 50- 8000 ml/ h
Domeniu de debit nominal în mod therapeutic CVVh Pre-Post și CVVHDF: 50- 7000 ml/ h
Domeniu de debit ajustabil în incremente de 1ml/ h
Limite sistem de protecție cu alarmă:  +/- 3% sau +/- 300 ml (oricare dintre acestea este mai mare)
Controlul fluidelor:
Management gravimetric al fluidelor bazat pe patru cântare
Domeniu de măsurare: 0 -15000 g
Limite sistem de protecție cu alarmă pentru erori de administrare a fluidului: 300 g sau 3% (oricare dintre valori este mai mare)
Pompă seringă anticoagulare și pompă pentru citrat:
Domeniu volum seringă: 30-50 ml luer lock
Domeniu de presiune: 0- 650 mmHg
Debit minim heparină: 0.5 ml/h
Debit maxim heparină: 20 ml/ h
Toleranță debit heparină: +/- 3% sau 0.2 ml/ h (oricare este mai mare)
Debit bolus heparină: 600 ml/h
Debit minim calciu: 0.5 ml/h
Debit maxim calciu: 300 ml/h
Toleranță debit calciu: +/- 3% sau +/- 5 ml (oricare dintre ele mai mare)
Pompă peristaltică citrat
Domeniu de debit în terapie: 15-750 ml/h calculat automat potrivit concentrației setate
Limite sistem de protecție cu alarmă: +/- 3% sau 100 ml (oricare dintre valori este mai mare)
Încălzitor fluide integrat
Temperatură minimă fluid: toleranță -0.5 C 
Temperatură maximă fluid: 41 C+ 0,5 C
Sisteme de siguranță
Tastă STOP poziționată sub afișajul touch (luminat roșu când este acționat)
• dezactivează alimentarea cu curent electric a tuturor pompelor și închide linia de sânge venos cu clemă și clema sistemului cu 3 căi 
• întrerupe în condiții de siguranță fluxul de sânge din linia venoasă în caz de oprire a sângelui 
Detector de sânge în linia de efluent (Blood Leak Detector BLD)- detector fotometric, evaluare pe canal dual. Limite alarmă: &gt;0.35 ml/h la 32% HCT și debit maxim de efluent
Detector de aer în linia venoasă (Safety Air Detector in Venous Line- SAD)- detector ulntrasunete. Limite alarmă: bolus aer&gt; 0.8 ml. Flux continuu aer &gt; 0.24 ml/ min
Autonomie baterie 30 minute (numai pentru pompa de sânge și anticoagulant)
Monitorizarea presiunii
Presiune venoasă (VP): -450 — 750 mmHG (min VP presetat: -20 mmHg și max VP presetat +350 mmHg)
Presiune arterială (AP): -450 — 750 mmHg (min AP presetat -200 mmHg și max AP presetat 100 mmHg)
Presiune Pre-filtru (FP): -450 —750 mmHg (min FP presetat 0 mmHg și max FP presetat 500 mmHg)
Presiune Efluent (EP): -450 — 750 mmHg (min EP presetat -100 mmHg și max EP presetat +500 mmHg)
Presiune soluție (SP): -450 — 750 mmHg (min SP presetat -250 mmHg și max SP presetat +500 mmHg)
Toleranță pentru toți senzorii de presiune: +/- 10 mmHg
Regularizare automatizată în camerele de presiune
Funcție rampă a pompelor pentru prevenirea formării cheagurilor de sânge
Reglare automată a nivelului sângelui și al fluidelor pentru prevenirea alarmelor și a volumului de muncă pentru personalul manipulant
Screen saver pentru vizualizarea permanentă a parametrilor cheie ai terapiei
</t>
  </si>
  <si>
    <t>VENTILATOR PULMONAR DE FRECVENTA INALTA</t>
  </si>
  <si>
    <t xml:space="preserve">1. VENTILATOR PULMONAR DE FRECVENTA INALTA – 1 set
a) Ventilatoar mecanic, cu frecvență ultra-înaltă, ce oferă suport ventilator temporar sau permanent pentru pacienţii care nu pot respira pe cont propriu sau care au nevoie de asistenţă în timpul intervențiilor chirurgicale, menţinînd o ventilare adecvată.  -  1 buc
b) Utilajul sa fie produs nou si nefolosit
c) Troleu – 1 buc
1. Sertar ≥ 1buc
2. Polite ajustabile ≥ 2buc
d) Posibilitate de folosit la tip pacient: adult, pediatric
e) Gama de control/setări:
1. Frecventa normala: Rata ≥ 1-100 rpm; Raport E:I ≥ 1:5 la 3:1; Presiunea ≥ 0.5 la 3.5 bar
2. Frecvența înaltă: Rata ≥ 60-1400 rpm; Raport E:I ≥ 1:5 la 3:1; Presiunea ≥ 0.1 la 2.0 bar
3. Flux de inspir.:  ≥ 0 la 200 L/min
4. FiO2, %: da, ≥21-100
5. CO2, %: da, ≥ 0% - 10%
6. Bias/base flow range, L/min: ≥ 0 la 60 L/min
f) Moduri de operare
1. Intra-operatorii: Laringoscopie, Bronhoscopie, Cateter Mono-lumen, Triplu-lumen, Patru-lumen
2. Mod terapie intensive
3. Mod bi-level: permite trecerea de la ventilarea ultra-înaltă la cea convențională
4. permite utilizarea laserului  în siguranță
g) Parametri monitorizați/afișați: 
1. Presiunea inspiratorie maximă 
2. Presiunea medie în căile respiratorii 
3. Monitorizarea FiO2 
4. Monitorizarea CO2 
5. Rata respiratorie  
6. Rata I:E 
h) Alarme pacient
1. FiO2 mare/mic 
2. Presiune inspir mare/mică 
3. Paw mare 
4. Presiune/ocluzie continuă ridicată 
5. Circuit respirator deconectat 
i) Alarme echipament
1. Lipsă alimentare gaz 
2. Presiune inegală între gaze 
3. Lipsă alimentare electrică 
4. Baterie descărcată 
5. Eroare de system: Sensor decalibrat, scurgere prin valve 
6. Interval de service depășit 
j) Autodiagnostic
1. la fiecare pornire 
2. posibilitate de pornire rapidă la necesitate
k) Interfața
1. Interfața cu dispozitivele exterioare 
2. Porturi pentru ieșirea datelor 
3. Port pentru alarmă la distanță 
4. Ieșire analogică 
5. Raportarea alarmelor și starea pacientului: afișare pe display, Transmiterea rapoartelor la imprimată
l) Display
1. LCD sau LED 
2. Touchscreen
m) Alimentare
1. Pneumatică: Gazele comprimate: aer, O2; Presiunea în rețea: 4-7 atm
2. Electrică: Rețea electrică 220 V, 50  Hz; Baterie internă pentru alarmă în caz de intrerupere a alimentarii
n) Accesorii
1. Laringoscop Kleinsasser Marimea A – 1 buc
2. Laringoscop polygonal – 1 buc
3. Brațuri suport pentru toate accesoriile si circuitele – 1 set 
4. Senzor O2 – 4 buc
5. Umidificator compatibil cu ventilatorul, cu accesorii necesare pentru funcționare – 1 set
6. Sistem complet de tuburi pentru respirație – 1 set
7. Adaptor pentru catetere – 1 set
8. Braț suport universal pentru endoscop, cu adaptoare laringoscop, bronhoscop, jet endoscop – 1 set
Set de curațare pentru circuite, linii de monitorizare – 1 set
</t>
  </si>
  <si>
    <t>Echipament video-EEG pentru monitorizare de lungă durată</t>
  </si>
  <si>
    <t xml:space="preserve">Sistem LTM-Wireless de EEG video-monitoring
I. Cerințe generale
1. Sistemul este destinat ca sistem de investigare și analiza a EEG și PSG în regim LTM și LTM Wireless.
a. În regim LTM și LTM wireless, sistemul este preconizat ca instrument de diagnosticare pentru un termen lung de monitorizare, cu posibilitatea de analiza a datelor online și offline a pattern-lor de activitate a creierului. Cu posibilitatea setării înregistrării LTM și invazive. Trebuie sa fie capabila sa susțină analiza clinica a studiilor EEG, PSG, LTM, intracraniale în regim wired și wireless.
b. Sistemul trebuie sa permită posibilitatea importării și folosirii datelor de la sistemele DELTAMED, existente în clinica. Tot sistemul trebuie sa fie simplu de operat și instalat, cu necesitatea unei întrețineri minime.
c. Sistemul trebuie sa fie produse în concordanta cu ISO-9001 și/sau ISO-13485.
II. Compoziția sistemului
1. Sistem wired / wireless
1.1 Amplificator wired + Butonul pacientului.
1.2 Amplificator wireless.
1.3 Unitatea de baza.
1.5 Troliu mobil.
1.6 Foto-stimulator.
1.7 HD TCP-IP camera.
1.8 PC pentru înregistrarea datelor și programele de profil.
2. Computer pentru review și analiza a studiilor înregistrate.
3. Accesorii pentru EEG.
III. Specificațiile tehnice
1.1 Amplificator wired + Butonul pacientului
- A/D bits &gt;= 24 bit.
- Common Mode Input Impedance: &lt;1 Gohm.
- Common Mode Rejection Ratio: &lt;110 dB min.
- Rata de eșantionare minimum 1024 Hz.
- Frecventa de stocare selectabil: &gt;16384 Hz.
- Total canale: &gt; 128.
- Canale referențiale : &gt; 128.
- Canale diferențiale: &gt; 8 canale diferențiale configurabile din 16 canale referențiale.
- Canale izolate DC: &gt; 4.
- Extra canale: &gt; 3 (SpO2, HR și Pleth ...).
- Marja semnalelor de intrare (Diferențial): &lt;20 mVpp.
- Lățimea de banda: 0.01 Hz - 3.76 kHz (în dependenta de rata de eșantionare).
- Buton pacientului conectat direct la amplificatorul.
- Sistem de notificări prin indicatoare LED.
- Standard 10-20 a canalelor de intrare, cu etichete numerotate.
1.2 Amplificator wireless:
- Portabil.
- Common mode Input Impedance &gt; 50 Moh.
- Common Mode Rejection Ratio &gt; 116 db.
- Impedanța diferențiala de intrare &gt; 100 Moh.
- Zgomotul de intrare (peak-to-peak) &lt; 3.9 microV @ 0.1-70 HZ.
- Zgomotul de intrare (RMS) &lt; 0.65 microV @ 0.1-70Hz.
- Numărul total de canale referențiale &gt; 40.
- Lățimea de banda: 0.1-400Hz.
- Canale neizolate DC: &gt;= 4.
- Cel puțin 4 butoane pentru verificarea impedanței, pragurilor, sus și jos.
- Conexiuni adiționale &gt; 2 (foto-stimulator, SPO2).
- Ecran LCD pe unitatea de baza.
- Frecventa de eșantionare miminum 1024 Hz.
- Rezoluția de eșantionare a canalelor EEG &gt; 16 bits.
- Capacitatea de stocare interna &gt; 4 GB.
- Baterii reîncărcabile: 2xAAA Ni-Mh. (
- Lucrul pe baterii &gt;= 4-4.5h.
- Verificarea impedanței : &lt; 2.5, &lt; 5, &lt; 10, &lt; 25 Koh.
- Verificarea semnalului din canal – verificare de program.
- Frecventa de operare Wireless: 2.400 – 2.4835 GHz.
- Puterea RF de ieșire : 6mW(+8 dBm), 64 mW(+18dBm).
- Distanta intre transmiter și receiver : până la 30 m.
1.3 Unitatea de baza:
- Posibilitatea de montare pe troliu, perete, sau la marginea patului.
- Conexiune la PC prin Gigabit TCP/IP sau USB 2.0.
- Posibilitatea de conectare la amplificator printr-un singur cablu.
- Posibilitatea de conectare până la 12 semnale neizolate de la alte dispozitive externe (în afara de canalele DC ale amplificatorului).
- Conexiune adiționala a stimulatorului foto și a triggerului digital.
- Ecran touchscreen cu următoarele posibilități:
a. Activarea verificării impedanței.
b. Schimbarea limitelor impedanței.
c. modificarea configurărilor canalelor.
- Conexiune pentru un buton de evenimente adițional.
- Trigger-ul de intrare digital la unitatea de baza : &gt;8 bit TTL.
1.5 Troliu mobil:
- Stație mobila cu posibilitatea de ajustare a înălțimii de la poziția șezut la poziția stând în picioare.
- Design confortabil și ergonomic.
- Permite accesul la datele clinice și accesoriile utilizate.
- Ușor manevrabil în interiorul clinicii.
- Suport pentru PC, unitatea de baza, amplificator, camera, foto-stimulator și coșul pentru accesorii pe același stand.
- Suport pentru mouse și keyboard pe același stand.
- Picioare mobile în 4 direcție cu fixatoare de poziție.
1.6 Foto-stimulator
- Lampa pentru stimulare: LED.
- Frecventa de stimulare : &lt; 60 Hz.
- Cerințele de intrare: TTL Positive Pulse, 100us @ 1 mA.
- Alimentarea: 240 VAC 50/60 Hz.
1.7 HD TCP-IP camera:
- High Definition (HD), Zi/Noapte, Rețea Pan/Tilt/Zoom Rapid Doom Camera.
- Complianța cu SMPTE 296M: pixels (1280 X 720), 16:9 Format.
- Frame Rate &lt;=30 frames per second.
- Formatele de compresie: cel puțin H.264, MPEG-4, JPEG și capacitate dual streaming.
- Temperatura de operare: - 5 °C to +50 °C.
- Umiditatea: 20% to 80% (ne condensat).
- Interfața de rețea: 8-pin RJ-45 conector, 10 Base- T/100Base-TX Ethernet, suport IPv6 și IPv4.
- Funcțiile de control: Pan și tilt, zoom și focus, 256 presetări pentru utilizatori, acuratețe a unghiului de 0.045 grade.
- Iluminarea minima: 1.0 lx (mod color) 0.10 lx (regim alb/negru).
- Rezoluția: cel puțin 720p HD , 1280 X 720 pixels.
- Optical Zoom : cel puțin 28X.
- Digital Zoom : cel puțin 12X.
1.8 PC pentru înregistrarea datelor și programele de profil:
- Procesor cel puțin : Intel Core i5 , 2.7 GHz, 3M.
- RAM: &gt;8 GB .
- Capacitatea HDD : &gt;1 TB.
- Rezoluția minima: 1,600 x 1,200.
- Unitate optica: DVD (+/- RW).
- Sistem de operare: cel puțin Windows 10 64 bit.
- MS Office.
- Toate programele trebuie sa fie licențiate.
1.8.1 Cerințe fata de programe:
- Baza de date și reviewer-ul trebuie sa fie intuitive și simplu de utilizat.
- Sistemul cu posibilitatea de a adăuga imagini și rapoarte din sistemele externe.
- SGBD-ul ar trebui sa fie MS SQL server sau un alt server cu rata de utilizare înalta.
- Baza de date cu capacitatea sa creeze interogări customizate.
- Sistemul cu capacitatea sa facă auto-recovery. EX: Sistemul trebuie sa fi capabil sa stocheze datele pe server , iar în caz de deconectare de la rețea sa stocheze local și sa facă sincronizarea cu serverul automat la re-conexiunea rețelei fără a interveni operatorul.
- Sistemul cu posibilitatea de customizarea a setărilor și opțiunilor de achiziție.
- Sistemul cu posibilitatea de a păstra sincronizat o lista combinata a tuturor investigațiilor.
- Sistemul cu posibilitatea de a controla, seta opțiuni și a raporta evenimente customizabile.
- Posibilitatea exportării în EDF.
- Sistemul cu posibilitatea calibrării intrărilor DC.
- Sistemul cu posibilitatea de a înregistra video HD direct de la camera IP din rețeaua TCP-IP.
- Sistemul cu posibilitatea de a sincroniza montajele, protocoalele, baza de date, filtrele și spațiul de lucru intre diferite stații în rețea.
- Sistemul cu posibilitatea de a segmenta automat investigația și video astfel ca ele sa rămână sincrone.
- Sistemul cu diferite instrumente de analizare pentru a ajuta doctorul la revizuirea investigațiilor: detectarea Spike-urilor și Evenimentelor.
- Analizatoarele de evenimente cu posibilitatea de a fi activate în timpul investigației sau în timpul prelucrării investigației.
- Sistemul trebuie sa lucreze și cu utilite al altor producători cum ar fi Detectorul Stellate al Prof.
Gotman și Persyst care trebuie sa fie integrate în același sistem vizual.
- Sistemul cu autentificare pe roluri pentru a restricționa accesul la diferite funcționalități ca parte a securității de program.
- Sistemul cu posibilitatea de a face remote monitoring.
- Sistemul cu posibilitatea de a face rapoarte automatizate și a le exporta în Microsoft Office, în concordanta cu standardul de clasificare internaționala a bolilor creata de OMS.
- Sistemul cu posibilitatea de a face paginarea pe verticala a grupurilor de trasee în timpul înregistrării și în timpul prelucrării.
- Sistemul trebuie sa permită vizualizarea datelor deja înregistrate în timpul înregistrării curente.
- Sistemul trebuie sa permită controlul camerei (pan/tilt/zoom) din software-ul aplicației, fără a folosi o consola externa.
- Detectarea automata a spike-lor si artefactelor.
- Detectare automata a eventualei deconectări de electrod.
2. Computer pentru review și analiza a studiilor înregistrate:
- Procesor cel puțin: Core 2 Quad sau Core i5.
- RAM: &gt;8 GB.
- Capacitatea HDD: &gt;1 TB.
- Rezoluția: &gt;1600 x 1200.
- Unitatea optica: DVD (+/- RW).
- Sistem de operare: Windows 10 32/64 bit sau mai nou.
- MS Office.
- Toate programele licențiate.
3. Accesorii pentru EEG
- 60 Electrozi cup p/u a putea fi utilizați cu sistemul.
</t>
  </si>
  <si>
    <t xml:space="preserve">Sistem de radiografie, fluoroscopie, universal, complet digital </t>
  </si>
  <si>
    <t xml:space="preserve">Sistem de radiografie, fluoroscopie, universal, complet digital  
Cod 210300 
Descriere Destinate pentru examinări radiografice şi fluoroscopice cu scop de diagnostic.  
Parametru  Specificaţie
Configuraţie Tub deasupra mesei da
 Operare de la distanță da
Turnul de imagine Radiografie în afara mesei da
 Grila detaşabilă
 (SID) max.  ≥125 cm
 (SID) min. 90 - 110 cm
 Control Mișcare 
  Fluoroscopia se acționează de la pedală
  Radiografia se acționează din camera de examinare și control
Detector Cantitatea 2 buc.
 Mărime pixel ≤150 µm
 Tip flat panel
 Mărime, cm (in) ≥43x43 (17” x 17”)
Fluoroscopia kVp pulsaţie  da
 Pulsaţie rata, fps  ≥1-30
 Selectarea de către utilizator a filtrelor da
 Rata maximă de cadre a matricei de achiziții ≥1024 x 1024
 Mărimea maximă a matricei ≥1024 x 1024
 Adîncime achiziție, bit ≥14
Radiografie  Mărimea maximă a matricei ≥2048 x 2048
 Radiografie seriată, fps ≥ 10
 Adîncime achiziție, bit ≥14
Caracteristicele imaginii Afişarea ultimei imagini da
 Colimarea virtuală da
 Deplasarea manuală a pixelilor da
Masa de examinare Greutatea maximă a pacientului ≥200 kg
 Dimensiuni  ≥230x80 cm
 Mișcarea laterală ≥25 cm
 Mișcarea longitudinală ≥160 cm
 Mișcarea verticală ≥60-110 cm
 Înclinarea mesei 90 /- 90 grade
 Greutatea maximă a pacientului la înclinare ≥200 kg
 Indicator de înclinare da
 Posibilitatea digitala de examinare urgenta direct pe brancarda de transportare a pacientului da
 Asigurarea mișcării motorizată  da
Generatorul Puterea  ≥80 kW
 Radiografia ≥40-150 KV
 Gama radiografică ≥0.1-1000 mAs
 Fluoroscopia ≥40-120KV
Display Cantitate ≥2
 Mărimea  ≥22 inci
Accesorii Sticlă plumbată minim 1x0,8 m
 Set radioprotecţie Pacient (2 şorţuri, 2 guleraşe de protecţie a glandei tiroide) 1 pentru copii si 1 pentru adulţi
 Set radioprotecţie Operator (şorţ) 1 (min 0,35 mm Pb)
Imprimantă Procesare tip Termal direct sau Laser
 Interfaţă DICOM
 Rezoluţie spaţială, Pixeli/mm ≥12
 Format film, cm 20 x 25 - 35 x 43
 Formate disponibile simultan ≥2
Statie de lucru Procesor  Intel® Core™ i5-2400 sau echivalent
 HDD ≥ 2 TB
 RAM  ≥ 8 GB
 Monitor Medical, Full HD, ≥ 22”, LCD ≥ 1920x1080 
 CD/DVD Obligatoriu
 Compatibil cu sistemele PACS Da
 USB ≥ 4 porturi
 Accesorii Mouse, tastatura
Soft de prelucrare Post procesare obligatoriu
 Funcție (Full Body scan) 2-4 imagini simple compuse în una singură /  sau funcție echivalentă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Sistem PACS HDD Minim 5 TB de stocare utilizabilă  RAID 10
 Procesor Intel Quad-Core Xeon X3450 CPU(2.66GHz) sau echivalent
 RAM ≥ 8 GB
 Modul software PACS Funcții de manipulare a imaginii
  Măsurători, adnotări și salvare.
  Suport pentru afișaj de diagnostic pentru mai multe monitoare de rezoluție inaltă, bazat pe reguli DICOM de rulare
  Send, DICOM Import pe CD  și pe documente, administrare şi diagnostic la distanţă.
 Monitor ≥ 22” LED IPS  
 Licenţă ≥  1
 Licenţă de acces de pe web sau LAN ≥ 2
</t>
  </si>
  <si>
    <t>Ultrasonograf General, Cardiac performanţă înaltă</t>
  </si>
  <si>
    <t xml:space="preserve">Ultrasonograf General, Cardiac performanţă înaltă  
Cod  300100
APLICAŢII CLINICE  General, cardiac
PROBE PORTURI  ≥5 active
PROBE TIP, MHz Linear 4 – 14 MHz
  numar de elemente ≥250
 Convex 1.5 -6,0 MHz
  "numar de elemente ≥192
Tehnologie Syngle Crystal (mono-cristal)"
 Phased/Vector 1,5-4,5 MHz
  numar de elemente ≥80, Tehnologie Syngle Crystal (mono-cristal)
NIVELE DE GRI  ≥ 256
GAMA DINAMICA  ≥ 260dB
Adâncimea scanării  ≥ 40 cm
PREPROCESARE, canale digitale  ≥ 8.000.000
POSTPROCESARE  da
IMAGINE MODURI M-mod da
 M-mod şi 2-D da
 Mod Anatomic si Anatomic Curbat da
 Harmonic imaging da
 Imagine prin Compunere Spatiala da
DOPPLER Tip CW, PW, CFM
 Afişare frecvenţă da
 Afişare viteză da
 Power Doppler da
 Duplex da
 Triplex da
FUNCŢIONALITĂŢI Măsurători digitale da
 Optimizarea automata a imaginii prin apăsarea unui  buton da
 Diapazon dinamic selectabil da
 Focalizare de transmisie ajustabilă da
 Focalizare de recepţie dinamică da
 Măsurători pe reluarea video da
 Măsurarea automată a intimei-media da
 Măsurarea automată a fracției de ejecție da
 Vizualizare în rezoluție înaltă a fluxului sangvin da
 Vizualizare în regim 3D a fluxului sangvin 2D color da
 StressEcho da
 Soft de îmbunătățire a imaginii în regim cardiac da
 Analiza cantitativa TDI da
 Urmărirea mișcării țesuturilor (Tissue Tracking) da
 Vizualizare a imaginii de contrast da, opțional
PAN/ZOOM imagine în timp real da
 imagine îngheţată da
STOCARE IMAGINI Capacitate ≥ 512GB SSD sau Hybrid (SSD+HDD)
 Cine da
DICOM 3.0 COMPLIANT  da
PACHETE DE ANALIZĂ General da
 Cardiac 
 Regim panoramic avansat da
 Elastografie strain (de compresie manuală) da
 Elastografie sharewave (compresie acustică) pentru sondele convexe, liniare, endicavitare da
 Soft inteligent de analiză a țesutului glandei mamare da
 Soft inteligent de analiză a țesutului glandei tiroide da
 Soft dedicat pentru analiza planseului pelvin da
 Altele Să se indice
Modul ECG cu accesorii da
Timp de încarcare a sistemului nu mai mare de 45 sec da
MONITOR rezoluție înalță, ≥1920 x 1080px ≥23"
 Unghi de vizualizare ≥175°
Monitor integrat de control touch-screen, rezoluție FullHD ≥12"
 reglarea unghiului de înclinare da
Panou de control reglabil pe înălțime, cel puțin ±14cm da, manual
 rotire, cel puțin ±70º da
 butoane configurabile, cel puțin 6 da
Baterie integrată timp de lucru de la baterie, cel puțin 40 min da, optional
Încălzitor gel  da
Port USB ≥5 da
DIVIZARE MONITOR  da
</t>
  </si>
  <si>
    <t>Analizator hematologic</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</si>
  <si>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</si>
  <si>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până la 75 zile de la înregistrarea contractului de CAPCS. Instalarea, instruirea și darea în exploatare în termen de 75 zile din momentul livrării.
</t>
  </si>
  <si>
    <t xml:space="preserve">achiziția Dispozitivelor medicale, conform necesităților conform necesităților instituțiilor medico- sanitare publice pentru anul 2022 (listă suplimentară 14)
</t>
  </si>
  <si>
    <t>achiziția Dispozitivelor medicale, conform necesităților conform necesităților instituțiilor medico- sanitare publice pentru anul 2022 (listă suplimentară 14)</t>
  </si>
  <si>
    <t>valoarea estimativă</t>
  </si>
  <si>
    <t>beneficiar</t>
  </si>
  <si>
    <t>IMSP Insitutul de Medicină Urgentă</t>
  </si>
  <si>
    <t>IMSP CS Grigova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</si>
</sst>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3" fontId="4" fillId="3" borderId="1" xfId="0" applyNumberFormat="1" applyFont="1" applyFill="1" applyBorder="1" applyAlignment="1" applyProtection="1">
      <alignment horizontal="left" vertical="top" wrapText="1"/>
      <protection/>
    </xf>
    <xf numFmtId="4" fontId="4" fillId="3" borderId="1" xfId="0" applyNumberFormat="1" applyFont="1" applyFill="1" applyBorder="1" applyAlignment="1" applyProtection="1">
      <alignment horizontal="left" vertical="top" wrapText="1"/>
      <protection/>
    </xf>
    <xf numFmtId="0" fontId="4" fillId="3" borderId="0" xfId="0" applyFont="1" applyFill="1" applyBorder="1" applyAlignment="1" applyProtection="1">
      <alignment horizontal="left" vertical="top" wrapText="1"/>
      <protection/>
    </xf>
    <xf numFmtId="0" fontId="10" fillId="3" borderId="0" xfId="0" applyFont="1" applyFill="1" applyBorder="1" applyAlignment="1" applyProtection="1">
      <alignment horizontal="left" vertical="top" wrapText="1"/>
      <protection/>
    </xf>
    <xf numFmtId="3" fontId="4" fillId="3" borderId="0"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3" fontId="2" fillId="0" borderId="0" xfId="20" applyNumberFormat="1" applyFont="1" applyProtection="1">
      <alignment/>
      <protection locked="0"/>
    </xf>
    <xf numFmtId="0" fontId="2" fillId="0" borderId="1" xfId="20" applyFont="1" applyBorder="1" applyProtection="1">
      <alignment/>
      <protection locked="0"/>
    </xf>
    <xf numFmtId="0" fontId="2" fillId="0" borderId="1" xfId="20" applyFont="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1"/>
  <sheetViews>
    <sheetView workbookViewId="0" topLeftCell="A25">
      <selection activeCell="H8" sqref="H8"/>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51" t="s">
        <v>29</v>
      </c>
      <c r="D1" s="51"/>
      <c r="E1" s="51"/>
      <c r="F1" s="51"/>
      <c r="G1" s="51"/>
      <c r="H1" s="51"/>
      <c r="I1" s="51"/>
      <c r="J1" s="51"/>
      <c r="K1" s="51"/>
    </row>
    <row r="2" spans="4:9" ht="12.75">
      <c r="D2" s="54" t="s">
        <v>14</v>
      </c>
      <c r="E2" s="54"/>
      <c r="F2" s="54"/>
      <c r="G2" s="54"/>
      <c r="H2" s="54"/>
      <c r="I2" s="29"/>
    </row>
    <row r="3" spans="1:10" ht="12.75">
      <c r="A3" s="55" t="s">
        <v>9</v>
      </c>
      <c r="B3" s="55"/>
      <c r="C3" s="55"/>
      <c r="D3" s="56" t="s">
        <v>27</v>
      </c>
      <c r="E3" s="56"/>
      <c r="F3" s="56"/>
      <c r="G3" s="56"/>
      <c r="H3" s="56"/>
      <c r="I3" s="30"/>
      <c r="J3" s="22" t="s">
        <v>12</v>
      </c>
    </row>
    <row r="4" spans="1:11" s="19" customFormat="1" ht="33" customHeight="1">
      <c r="A4" s="57" t="s">
        <v>8</v>
      </c>
      <c r="B4" s="57"/>
      <c r="C4" s="57"/>
      <c r="D4" s="58" t="s">
        <v>54</v>
      </c>
      <c r="E4" s="58"/>
      <c r="F4" s="58"/>
      <c r="G4" s="58"/>
      <c r="H4" s="58"/>
      <c r="I4" s="31"/>
      <c r="J4" s="17" t="s">
        <v>13</v>
      </c>
      <c r="K4" s="18"/>
    </row>
    <row r="5" spans="2:11" s="20" customFormat="1" ht="12.75">
      <c r="B5" s="37"/>
      <c r="D5" s="52"/>
      <c r="E5" s="52"/>
      <c r="F5" s="52"/>
      <c r="G5" s="52"/>
      <c r="H5" s="52"/>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53">
        <v>2</v>
      </c>
      <c r="C7" s="53"/>
      <c r="D7" s="53"/>
      <c r="E7" s="32">
        <v>3</v>
      </c>
      <c r="F7" s="32">
        <v>4</v>
      </c>
      <c r="G7" s="32">
        <v>5</v>
      </c>
      <c r="H7" s="32">
        <v>6</v>
      </c>
      <c r="I7" s="33"/>
      <c r="J7" s="32">
        <v>8</v>
      </c>
      <c r="K7" s="13"/>
    </row>
    <row r="8" spans="1:11" ht="409.5">
      <c r="A8" s="34" t="s">
        <v>26</v>
      </c>
      <c r="B8" s="47">
        <v>1</v>
      </c>
      <c r="C8" s="47" t="s">
        <v>32</v>
      </c>
      <c r="D8" s="47" t="s">
        <v>32</v>
      </c>
      <c r="E8" s="47"/>
      <c r="F8" s="47"/>
      <c r="G8" s="47"/>
      <c r="H8" s="49" t="s">
        <v>33</v>
      </c>
      <c r="I8" s="67"/>
      <c r="J8" s="47"/>
      <c r="K8" s="13"/>
    </row>
    <row r="9" spans="1:11" ht="409.5">
      <c r="A9" s="34" t="s">
        <v>26</v>
      </c>
      <c r="B9" s="47">
        <v>2</v>
      </c>
      <c r="C9" s="47" t="s">
        <v>34</v>
      </c>
      <c r="D9" s="47" t="s">
        <v>34</v>
      </c>
      <c r="E9" s="47"/>
      <c r="F9" s="47"/>
      <c r="G9" s="47"/>
      <c r="H9" s="49" t="s">
        <v>35</v>
      </c>
      <c r="I9" s="67"/>
      <c r="J9" s="47"/>
      <c r="K9" s="13"/>
    </row>
    <row r="10" spans="1:11" ht="409.5">
      <c r="A10" s="34" t="s">
        <v>26</v>
      </c>
      <c r="B10" s="47">
        <v>3</v>
      </c>
      <c r="C10" s="47" t="s">
        <v>36</v>
      </c>
      <c r="D10" s="47" t="s">
        <v>36</v>
      </c>
      <c r="E10" s="47"/>
      <c r="F10" s="47"/>
      <c r="G10" s="47"/>
      <c r="H10" s="49" t="s">
        <v>37</v>
      </c>
      <c r="I10" s="67"/>
      <c r="J10" s="47"/>
      <c r="K10" s="13"/>
    </row>
    <row r="11" spans="1:11" ht="375">
      <c r="A11" s="34" t="s">
        <v>26</v>
      </c>
      <c r="B11" s="47">
        <v>4</v>
      </c>
      <c r="C11" s="47" t="s">
        <v>38</v>
      </c>
      <c r="D11" s="47" t="s">
        <v>38</v>
      </c>
      <c r="E11" s="47"/>
      <c r="F11" s="47"/>
      <c r="G11" s="47"/>
      <c r="H11" s="49" t="s">
        <v>39</v>
      </c>
      <c r="I11" s="68"/>
      <c r="J11" s="47"/>
      <c r="K11" s="13"/>
    </row>
    <row r="12" spans="1:11" ht="409.5">
      <c r="A12" s="34" t="s">
        <v>26</v>
      </c>
      <c r="B12" s="47">
        <v>5</v>
      </c>
      <c r="C12" s="47" t="s">
        <v>40</v>
      </c>
      <c r="D12" s="47" t="s">
        <v>40</v>
      </c>
      <c r="E12" s="47"/>
      <c r="F12" s="47"/>
      <c r="G12" s="47"/>
      <c r="H12" s="49" t="s">
        <v>41</v>
      </c>
      <c r="I12" s="67"/>
      <c r="J12" s="47"/>
      <c r="K12" s="13"/>
    </row>
    <row r="13" spans="1:11" ht="409.5">
      <c r="A13" s="34" t="s">
        <v>26</v>
      </c>
      <c r="B13" s="47">
        <v>6</v>
      </c>
      <c r="C13" s="47" t="s">
        <v>42</v>
      </c>
      <c r="D13" s="47" t="s">
        <v>42</v>
      </c>
      <c r="E13" s="47"/>
      <c r="F13" s="47"/>
      <c r="G13" s="47"/>
      <c r="H13" s="49" t="s">
        <v>43</v>
      </c>
      <c r="I13" s="67"/>
      <c r="J13" s="47"/>
      <c r="K13" s="13"/>
    </row>
    <row r="14" spans="1:11" ht="409.5">
      <c r="A14" s="34" t="s">
        <v>26</v>
      </c>
      <c r="B14" s="47">
        <v>7</v>
      </c>
      <c r="C14" s="47" t="s">
        <v>44</v>
      </c>
      <c r="D14" s="47" t="s">
        <v>44</v>
      </c>
      <c r="E14" s="47"/>
      <c r="F14" s="47"/>
      <c r="G14" s="47"/>
      <c r="H14" s="49" t="s">
        <v>45</v>
      </c>
      <c r="I14" s="67"/>
      <c r="J14" s="47"/>
      <c r="K14" s="13"/>
    </row>
    <row r="15" spans="1:11" ht="409.5">
      <c r="A15" s="34" t="s">
        <v>26</v>
      </c>
      <c r="B15" s="47">
        <v>8</v>
      </c>
      <c r="C15" s="47" t="s">
        <v>46</v>
      </c>
      <c r="D15" s="47" t="s">
        <v>46</v>
      </c>
      <c r="E15" s="47"/>
      <c r="F15" s="47"/>
      <c r="G15" s="47"/>
      <c r="H15" s="49" t="s">
        <v>47</v>
      </c>
      <c r="I15" s="67"/>
      <c r="J15" s="47"/>
      <c r="K15" s="13"/>
    </row>
    <row r="16" spans="1:11" ht="409.5">
      <c r="A16" s="34" t="s">
        <v>26</v>
      </c>
      <c r="B16" s="47">
        <v>9</v>
      </c>
      <c r="C16" s="47" t="s">
        <v>48</v>
      </c>
      <c r="D16" s="47" t="s">
        <v>48</v>
      </c>
      <c r="E16" s="47"/>
      <c r="F16" s="47"/>
      <c r="G16" s="47"/>
      <c r="H16" s="49" t="s">
        <v>49</v>
      </c>
      <c r="I16" s="67"/>
      <c r="J16" s="47"/>
      <c r="K16" s="13"/>
    </row>
    <row r="17" spans="1:11" ht="409.5">
      <c r="A17" s="34" t="s">
        <v>26</v>
      </c>
      <c r="B17" s="47">
        <v>10</v>
      </c>
      <c r="C17" s="47" t="s">
        <v>50</v>
      </c>
      <c r="D17" s="47" t="s">
        <v>50</v>
      </c>
      <c r="E17" s="47"/>
      <c r="F17" s="47"/>
      <c r="G17" s="47"/>
      <c r="H17" s="49" t="s">
        <v>51</v>
      </c>
      <c r="I17" s="67"/>
      <c r="J17" s="47"/>
      <c r="K17" s="13"/>
    </row>
    <row r="18" spans="1:11" ht="12.75">
      <c r="A18" s="34"/>
      <c r="B18" s="69"/>
      <c r="C18" s="69"/>
      <c r="D18" s="69"/>
      <c r="E18" s="69"/>
      <c r="F18" s="69"/>
      <c r="G18" s="69"/>
      <c r="H18" s="70"/>
      <c r="I18" s="71"/>
      <c r="J18" s="69"/>
      <c r="K18" s="72"/>
    </row>
    <row r="19" spans="1:11" ht="20.25">
      <c r="A19" s="34"/>
      <c r="B19" s="2"/>
      <c r="C19" s="9" t="s">
        <v>15</v>
      </c>
      <c r="D19" s="9"/>
      <c r="E19" s="9"/>
      <c r="F19" s="9"/>
      <c r="G19" s="9"/>
      <c r="H19" s="9"/>
      <c r="I19" s="9"/>
      <c r="J19" s="9"/>
      <c r="K19" s="9"/>
    </row>
    <row r="20" spans="1:11" ht="20.25">
      <c r="A20" s="34"/>
      <c r="B20" s="2"/>
      <c r="C20" s="9"/>
      <c r="D20" s="9"/>
      <c r="E20" s="9"/>
      <c r="F20" s="9"/>
      <c r="G20" s="9"/>
      <c r="H20" s="9"/>
      <c r="I20" s="9"/>
      <c r="J20" s="9"/>
      <c r="K20" s="9"/>
    </row>
    <row r="21" spans="1:11" ht="20.25">
      <c r="A21" s="34"/>
      <c r="B21" s="2"/>
      <c r="C21" s="9" t="s">
        <v>16</v>
      </c>
      <c r="D21" s="9"/>
      <c r="E21" s="9"/>
      <c r="F21" s="9"/>
      <c r="G21" s="9"/>
      <c r="H21" s="9"/>
      <c r="I21" s="9"/>
      <c r="J21" s="9"/>
      <c r="K21"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tabSelected="1" zoomScale="80" zoomScaleNormal="80" workbookViewId="0" topLeftCell="A1">
      <selection activeCell="M18" sqref="M18"/>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3" width="18.140625" style="2" customWidth="1"/>
    <col min="14" max="14" width="19.57421875" style="2" customWidth="1"/>
    <col min="15" max="16384" width="9.140625" style="2" customWidth="1"/>
  </cols>
  <sheetData>
    <row r="1" spans="4:12" ht="12.75">
      <c r="D1" s="51" t="s">
        <v>28</v>
      </c>
      <c r="E1" s="51"/>
      <c r="F1" s="51"/>
      <c r="G1" s="51"/>
      <c r="H1" s="51"/>
      <c r="I1" s="51"/>
      <c r="J1" s="51"/>
      <c r="K1" s="51"/>
      <c r="L1" s="51"/>
    </row>
    <row r="2" spans="4:11" ht="12.75">
      <c r="D2" s="62" t="s">
        <v>17</v>
      </c>
      <c r="E2" s="62"/>
      <c r="F2" s="62"/>
      <c r="G2" s="62"/>
      <c r="H2" s="62"/>
      <c r="I2" s="62"/>
      <c r="J2" s="62"/>
      <c r="K2" s="15"/>
    </row>
    <row r="3" spans="2:12" ht="12.75">
      <c r="B3" s="63" t="s">
        <v>9</v>
      </c>
      <c r="C3" s="63"/>
      <c r="D3" s="63"/>
      <c r="E3" s="64" t="s">
        <v>27</v>
      </c>
      <c r="F3" s="64"/>
      <c r="G3" s="64"/>
      <c r="H3" s="64"/>
      <c r="I3" s="64"/>
      <c r="K3" s="2" t="s">
        <v>10</v>
      </c>
      <c r="L3" s="2" t="s">
        <v>12</v>
      </c>
    </row>
    <row r="4" spans="1:12" s="4" customFormat="1" ht="32.25" customHeight="1">
      <c r="A4" s="3"/>
      <c r="B4" s="65" t="s">
        <v>8</v>
      </c>
      <c r="C4" s="65"/>
      <c r="D4" s="65"/>
      <c r="E4" s="66" t="s">
        <v>53</v>
      </c>
      <c r="F4" s="66"/>
      <c r="G4" s="66"/>
      <c r="H4" s="66"/>
      <c r="I4" s="66"/>
      <c r="J4" s="66"/>
      <c r="K4" s="27" t="s">
        <v>11</v>
      </c>
      <c r="L4" s="27" t="s">
        <v>13</v>
      </c>
    </row>
    <row r="5" spans="1:12" s="5" customFormat="1" ht="20.1" customHeight="1">
      <c r="A5" s="3"/>
      <c r="E5" s="60"/>
      <c r="F5" s="60"/>
      <c r="G5" s="60"/>
      <c r="H5" s="60"/>
      <c r="I5" s="60"/>
      <c r="J5" s="26"/>
      <c r="K5" s="26"/>
      <c r="L5" s="26"/>
    </row>
    <row r="6" spans="1:14" ht="31.5">
      <c r="A6" s="6"/>
      <c r="B6" s="1" t="s">
        <v>2</v>
      </c>
      <c r="C6" s="1" t="s">
        <v>0</v>
      </c>
      <c r="D6" s="1" t="s">
        <v>1</v>
      </c>
      <c r="E6" s="21" t="s">
        <v>3</v>
      </c>
      <c r="F6" s="40" t="s">
        <v>18</v>
      </c>
      <c r="G6" s="40" t="s">
        <v>19</v>
      </c>
      <c r="H6" s="40" t="s">
        <v>20</v>
      </c>
      <c r="I6" s="40" t="s">
        <v>21</v>
      </c>
      <c r="J6" s="25" t="s">
        <v>22</v>
      </c>
      <c r="K6" s="25" t="s">
        <v>23</v>
      </c>
      <c r="L6" s="25" t="s">
        <v>24</v>
      </c>
      <c r="M6" s="40" t="s">
        <v>55</v>
      </c>
      <c r="N6" s="40" t="s">
        <v>56</v>
      </c>
    </row>
    <row r="7" spans="1:14" ht="12.75">
      <c r="A7" s="6"/>
      <c r="B7" s="16">
        <v>1</v>
      </c>
      <c r="C7" s="61">
        <v>2</v>
      </c>
      <c r="D7" s="61"/>
      <c r="E7" s="61"/>
      <c r="F7" s="44">
        <v>3</v>
      </c>
      <c r="G7" s="44">
        <v>4</v>
      </c>
      <c r="H7" s="44">
        <v>5</v>
      </c>
      <c r="I7" s="44">
        <v>6</v>
      </c>
      <c r="J7" s="16">
        <v>7</v>
      </c>
      <c r="K7" s="16">
        <v>8</v>
      </c>
      <c r="L7" s="24">
        <v>9</v>
      </c>
      <c r="M7" s="24"/>
      <c r="N7" s="74"/>
    </row>
    <row r="8" spans="1:14" ht="110.25">
      <c r="A8" s="6"/>
      <c r="B8" s="34" t="s">
        <v>26</v>
      </c>
      <c r="C8" s="47">
        <v>1</v>
      </c>
      <c r="D8" s="47" t="s">
        <v>32</v>
      </c>
      <c r="E8" s="47" t="s">
        <v>32</v>
      </c>
      <c r="F8" s="50" t="s">
        <v>31</v>
      </c>
      <c r="G8" s="50">
        <v>1</v>
      </c>
      <c r="H8" s="50"/>
      <c r="I8" s="45"/>
      <c r="J8" s="45"/>
      <c r="K8" s="45"/>
      <c r="L8" s="46" t="s">
        <v>52</v>
      </c>
      <c r="M8" s="67">
        <v>1783333</v>
      </c>
      <c r="N8" s="75" t="s">
        <v>57</v>
      </c>
    </row>
    <row r="9" spans="1:14" ht="110.25">
      <c r="A9" s="6"/>
      <c r="B9" s="34" t="s">
        <v>26</v>
      </c>
      <c r="C9" s="47">
        <v>2</v>
      </c>
      <c r="D9" s="47" t="s">
        <v>34</v>
      </c>
      <c r="E9" s="47" t="s">
        <v>34</v>
      </c>
      <c r="F9" s="50" t="s">
        <v>31</v>
      </c>
      <c r="G9" s="50">
        <v>1</v>
      </c>
      <c r="H9" s="50"/>
      <c r="I9" s="45"/>
      <c r="J9" s="45"/>
      <c r="K9" s="45"/>
      <c r="L9" s="46" t="s">
        <v>52</v>
      </c>
      <c r="M9" s="67">
        <v>2200000</v>
      </c>
      <c r="N9" s="75" t="s">
        <v>57</v>
      </c>
    </row>
    <row r="10" spans="1:14" ht="110.25">
      <c r="A10" s="6"/>
      <c r="B10" s="34" t="s">
        <v>26</v>
      </c>
      <c r="C10" s="47">
        <v>3</v>
      </c>
      <c r="D10" s="47" t="s">
        <v>36</v>
      </c>
      <c r="E10" s="47" t="s">
        <v>36</v>
      </c>
      <c r="F10" s="50" t="s">
        <v>31</v>
      </c>
      <c r="G10" s="50">
        <v>1</v>
      </c>
      <c r="H10" s="50"/>
      <c r="I10" s="45"/>
      <c r="J10" s="45"/>
      <c r="K10" s="45"/>
      <c r="L10" s="46" t="s">
        <v>52</v>
      </c>
      <c r="M10" s="67">
        <v>1400000</v>
      </c>
      <c r="N10" s="75" t="s">
        <v>57</v>
      </c>
    </row>
    <row r="11" spans="1:14" ht="110.25">
      <c r="A11" s="6"/>
      <c r="B11" s="34" t="s">
        <v>26</v>
      </c>
      <c r="C11" s="47">
        <v>4</v>
      </c>
      <c r="D11" s="47" t="s">
        <v>38</v>
      </c>
      <c r="E11" s="47" t="s">
        <v>38</v>
      </c>
      <c r="F11" s="50" t="s">
        <v>31</v>
      </c>
      <c r="G11" s="50">
        <v>1</v>
      </c>
      <c r="H11" s="50"/>
      <c r="I11" s="45"/>
      <c r="J11" s="45"/>
      <c r="K11" s="45"/>
      <c r="L11" s="46" t="s">
        <v>52</v>
      </c>
      <c r="M11" s="68">
        <v>501666.66</v>
      </c>
      <c r="N11" s="75" t="s">
        <v>57</v>
      </c>
    </row>
    <row r="12" spans="1:14" ht="110.25">
      <c r="A12" s="6"/>
      <c r="B12" s="34" t="s">
        <v>26</v>
      </c>
      <c r="C12" s="47">
        <v>5</v>
      </c>
      <c r="D12" s="47" t="s">
        <v>40</v>
      </c>
      <c r="E12" s="47" t="s">
        <v>40</v>
      </c>
      <c r="F12" s="50" t="s">
        <v>31</v>
      </c>
      <c r="G12" s="50">
        <v>1</v>
      </c>
      <c r="H12" s="50"/>
      <c r="I12" s="45"/>
      <c r="J12" s="45"/>
      <c r="K12" s="45"/>
      <c r="L12" s="46" t="s">
        <v>52</v>
      </c>
      <c r="M12" s="67">
        <v>210000</v>
      </c>
      <c r="N12" s="75" t="s">
        <v>57</v>
      </c>
    </row>
    <row r="13" spans="1:14" ht="110.25">
      <c r="A13" s="6"/>
      <c r="B13" s="34" t="s">
        <v>26</v>
      </c>
      <c r="C13" s="47">
        <v>6</v>
      </c>
      <c r="D13" s="47" t="s">
        <v>42</v>
      </c>
      <c r="E13" s="47" t="s">
        <v>42</v>
      </c>
      <c r="F13" s="50" t="s">
        <v>31</v>
      </c>
      <c r="G13" s="50">
        <v>1</v>
      </c>
      <c r="H13" s="50"/>
      <c r="I13" s="45"/>
      <c r="J13" s="45"/>
      <c r="K13" s="45"/>
      <c r="L13" s="46" t="s">
        <v>52</v>
      </c>
      <c r="M13" s="67">
        <v>1750000</v>
      </c>
      <c r="N13" s="75" t="s">
        <v>57</v>
      </c>
    </row>
    <row r="14" spans="1:14" ht="110.25">
      <c r="A14" s="6"/>
      <c r="B14" s="34" t="s">
        <v>26</v>
      </c>
      <c r="C14" s="47">
        <v>7</v>
      </c>
      <c r="D14" s="47" t="s">
        <v>44</v>
      </c>
      <c r="E14" s="47" t="s">
        <v>44</v>
      </c>
      <c r="F14" s="50" t="s">
        <v>31</v>
      </c>
      <c r="G14" s="50">
        <v>1</v>
      </c>
      <c r="H14" s="50"/>
      <c r="I14" s="45"/>
      <c r="J14" s="45"/>
      <c r="K14" s="45"/>
      <c r="L14" s="46" t="s">
        <v>52</v>
      </c>
      <c r="M14" s="67">
        <v>1444166</v>
      </c>
      <c r="N14" s="75" t="s">
        <v>57</v>
      </c>
    </row>
    <row r="15" spans="1:14" ht="110.25">
      <c r="A15" s="6"/>
      <c r="B15" s="34" t="s">
        <v>26</v>
      </c>
      <c r="C15" s="47">
        <v>8</v>
      </c>
      <c r="D15" s="47" t="s">
        <v>46</v>
      </c>
      <c r="E15" s="47" t="s">
        <v>46</v>
      </c>
      <c r="F15" s="50" t="s">
        <v>31</v>
      </c>
      <c r="G15" s="50">
        <v>1</v>
      </c>
      <c r="H15" s="50"/>
      <c r="I15" s="45"/>
      <c r="J15" s="45"/>
      <c r="K15" s="45"/>
      <c r="L15" s="46" t="s">
        <v>52</v>
      </c>
      <c r="M15" s="67">
        <v>4041666</v>
      </c>
      <c r="N15" s="75" t="s">
        <v>57</v>
      </c>
    </row>
    <row r="16" spans="1:14" ht="110.25">
      <c r="A16" s="6"/>
      <c r="B16" s="34" t="s">
        <v>26</v>
      </c>
      <c r="C16" s="47">
        <v>9</v>
      </c>
      <c r="D16" s="47" t="s">
        <v>48</v>
      </c>
      <c r="E16" s="47" t="s">
        <v>48</v>
      </c>
      <c r="F16" s="50" t="s">
        <v>31</v>
      </c>
      <c r="G16" s="50">
        <v>1</v>
      </c>
      <c r="H16" s="50"/>
      <c r="I16" s="45"/>
      <c r="J16" s="45"/>
      <c r="K16" s="45"/>
      <c r="L16" s="46" t="s">
        <v>52</v>
      </c>
      <c r="M16" s="67">
        <v>800000</v>
      </c>
      <c r="N16" s="75" t="s">
        <v>57</v>
      </c>
    </row>
    <row r="17" spans="1:14" ht="110.25">
      <c r="A17" s="6"/>
      <c r="B17" s="34" t="s">
        <v>26</v>
      </c>
      <c r="C17" s="47">
        <v>10</v>
      </c>
      <c r="D17" s="47" t="s">
        <v>50</v>
      </c>
      <c r="E17" s="47" t="s">
        <v>50</v>
      </c>
      <c r="F17" s="50" t="s">
        <v>31</v>
      </c>
      <c r="G17" s="48">
        <v>1</v>
      </c>
      <c r="H17" s="45"/>
      <c r="I17" s="45"/>
      <c r="J17" s="45"/>
      <c r="K17" s="45"/>
      <c r="L17" s="46" t="s">
        <v>52</v>
      </c>
      <c r="M17" s="67">
        <v>54054</v>
      </c>
      <c r="N17" s="74" t="s">
        <v>58</v>
      </c>
    </row>
    <row r="18" spans="3:13" ht="12.75">
      <c r="C18" s="10"/>
      <c r="D18" s="10"/>
      <c r="E18" s="11"/>
      <c r="F18" s="10"/>
      <c r="G18" s="59" t="s">
        <v>25</v>
      </c>
      <c r="H18" s="59"/>
      <c r="I18" s="8"/>
      <c r="J18" s="8">
        <f>SUM(J17:J17)</f>
        <v>0</v>
      </c>
      <c r="K18" s="8">
        <f>SUM(K17:K17)</f>
        <v>0</v>
      </c>
      <c r="M18" s="73">
        <f>SUM(M8:M17)</f>
        <v>14184885.66</v>
      </c>
    </row>
    <row r="19" spans="5:8" ht="12.75">
      <c r="E19" s="7"/>
      <c r="F19" s="2"/>
      <c r="G19" s="2"/>
      <c r="H19" s="2"/>
    </row>
    <row r="20" spans="5:8" ht="12.75">
      <c r="E20" s="7"/>
      <c r="F20" s="2"/>
      <c r="G20" s="2"/>
      <c r="H20" s="2"/>
    </row>
    <row r="21" spans="3:12" ht="20.25">
      <c r="C21" s="9" t="s">
        <v>15</v>
      </c>
      <c r="D21" s="9"/>
      <c r="E21" s="9"/>
      <c r="F21" s="9"/>
      <c r="G21" s="9"/>
      <c r="H21" s="9"/>
      <c r="I21" s="9"/>
      <c r="J21" s="9"/>
      <c r="K21" s="9"/>
      <c r="L21" s="9"/>
    </row>
    <row r="22" spans="3:12" ht="20.25">
      <c r="C22" s="9"/>
      <c r="D22" s="9"/>
      <c r="E22" s="9"/>
      <c r="F22" s="9"/>
      <c r="G22" s="9"/>
      <c r="H22" s="9"/>
      <c r="I22" s="9"/>
      <c r="J22" s="9"/>
      <c r="K22" s="9"/>
      <c r="L22" s="9"/>
    </row>
    <row r="23" spans="3:12" ht="20.25">
      <c r="C23" s="9" t="s">
        <v>16</v>
      </c>
      <c r="D23" s="9"/>
      <c r="E23" s="9"/>
      <c r="F23" s="9"/>
      <c r="G23" s="9"/>
      <c r="H23" s="9"/>
      <c r="I23" s="9"/>
      <c r="J23" s="9"/>
      <c r="K23" s="9"/>
      <c r="L23" s="9"/>
    </row>
    <row r="24" spans="3:12" ht="12.75">
      <c r="C24"/>
      <c r="D24"/>
      <c r="E24"/>
      <c r="F24"/>
      <c r="G24"/>
      <c r="H24"/>
      <c r="I24"/>
      <c r="J24"/>
      <c r="K24"/>
      <c r="L24"/>
    </row>
    <row r="25" spans="3:12" ht="12.75">
      <c r="C25"/>
      <c r="D25"/>
      <c r="E25"/>
      <c r="F25"/>
      <c r="G25"/>
      <c r="H25"/>
      <c r="I25"/>
      <c r="J25"/>
      <c r="K25"/>
      <c r="L25"/>
    </row>
    <row r="26" spans="3:12" ht="12.75">
      <c r="C26"/>
      <c r="D26"/>
      <c r="E26"/>
      <c r="F26"/>
      <c r="G26"/>
      <c r="H26"/>
      <c r="I26"/>
      <c r="J26"/>
      <c r="K26"/>
      <c r="L26"/>
    </row>
  </sheetData>
  <autoFilter ref="A6:L18"/>
  <mergeCells count="9">
    <mergeCell ref="G18:H1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59" t="s">
        <v>25</v>
      </c>
      <c r="I12" s="5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2022-08-10T11:24:51Z</dcterms:modified>
  <cp:category/>
  <cp:version/>
  <cp:contentType/>
  <cp:contentStatus/>
</cp:coreProperties>
</file>