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Programe naționale 2023\PN CNTS reagenți ți consumabile (repetat 3)\Modificare\"/>
    </mc:Choice>
  </mc:AlternateContent>
  <bookViews>
    <workbookView xWindow="0" yWindow="0" windowWidth="28800" windowHeight="12330" activeTab="1"/>
  </bookViews>
  <sheets>
    <sheet name="F4.1 LP " sheetId="4" r:id="rId1"/>
    <sheet name="F4.2 LP " sheetId="5" r:id="rId2"/>
    <sheet name="Sheet2" sheetId="7" r:id="rId3"/>
  </sheets>
  <definedNames>
    <definedName name="_xlnm._FilterDatabase" localSheetId="0" hidden="1">'F4.1 LP '!$A$7:$K$14</definedName>
    <definedName name="_xlnm._FilterDatabase" localSheetId="1" hidden="1">'F4.2 LP '!$A$7:$L$7</definedName>
  </definedNames>
  <calcPr calcId="162913"/>
</workbook>
</file>

<file path=xl/calcChain.xml><?xml version="1.0" encoding="utf-8"?>
<calcChain xmlns="http://schemas.openxmlformats.org/spreadsheetml/2006/main">
  <c r="L15" i="5" l="1"/>
  <c r="K12" i="7" l="1"/>
  <c r="J12" i="7"/>
</calcChain>
</file>

<file path=xl/sharedStrings.xml><?xml version="1.0" encoding="utf-8"?>
<sst xmlns="http://schemas.openxmlformats.org/spreadsheetml/2006/main" count="103" uniqueCount="55">
  <si>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</si>
  <si>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</si>
  <si>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</si>
  <si>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</si>
  <si>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</si>
  <si>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</si>
  <si>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</si>
  <si>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</si>
  <si>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</si>
  <si>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</si>
  <si>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</si>
  <si>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</si>
  <si>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</si>
  <si>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</si>
  <si>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</si>
  <si>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</si>
  <si>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</si>
  <si>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</si>
  <si>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</si>
  <si>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</si>
  <si>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</si>
  <si>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</si>
  <si>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</si>
  <si>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</si>
  <si>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</si>
  <si>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</si>
  <si>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</si>
  <si>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</si>
  <si>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</si>
  <si>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</si>
  <si>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</si>
  <si>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</si>
  <si>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estimată </t>
  </si>
  <si>
    <t>Сapsulă pentru suport de filtrare, tip III</t>
  </si>
  <si>
    <t>Prefiltru, tip I</t>
  </si>
  <si>
    <t>Filtru, tip I</t>
  </si>
  <si>
    <t>Filtru, tip III</t>
  </si>
  <si>
    <t>Filtru pentru ultrapurificare a apei, tip I</t>
  </si>
  <si>
    <t>Filtru pentru ultrapurificare a apei, tip II</t>
  </si>
  <si>
    <t>Set consumabile pentru colectarea trombocitelor în doza dubla de trombocite si una doza de plasma</t>
  </si>
  <si>
    <t>set</t>
  </si>
  <si>
    <t>Bucată</t>
  </si>
  <si>
    <t xml:space="preserve">Bucată </t>
  </si>
  <si>
    <t>Total</t>
  </si>
  <si>
    <t xml:space="preserve">Destinaţia: pentru realizarea procesului filtraţie de limpezire a preparatelor biomedicale din sînge.
Proprietăţi: 
a) filtru tip – 0,65µm DAWP; 
b) diametrul filtrului – 293 mm;
c) compatibil cu tehnologia existentă.
Forma de ambalare: livrate în cutie ermetic închisă cu etichetă pe ambalaj, pe care este necesar de a fi indicată denumirea, codul, lotul, data de producere, valabilitatea  şi condiţiile de păstrare, prezenţa notificării “DE UZ UNIC”.
-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</si>
  <si>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 xml:space="preserve">Destinaţia: pentru realizarea procesului  filtraţie  de limpezire  a soluţiilor proteice.
Proprietăţi: 
a)capsule A1HC1,1 m2;
b)garnitură plată  1/pk.
c)  compatibil cu tehnologia existentă.
Forma de ambalare: livrate a cîte 1 (una) capsulă în ambalaj separat, pe care este necesar de a fi indicată denumirea,codul,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</si>
  <si>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 xml:space="preserve">Destinaţia: pentru realizarea procesului filtraţie de limpezire a preparatelor biomedicale din sînge.
Proprietăţi: 
a) prefiltru  tip – AP;
b) diametrul prefiltrului – 293 mm;
c) compatibil cu tehnologia existentă. 
Forma de ambalare: livrate în cutie ermetic închisă cu etichetă pe ambalaj, pe care este necesar de a fi indicată denumirea, codul, lotul, data de producere, valabilitatea şi condiţiile de păstrare, prezenţa notificării “DE UZ UNIC”.
-Prezenţa instrucţiunii de utilizare a produsului, în limba de stat, în care se confirmă cerințele produsului;
-Confirmarea prezentării certificatului de calitate pentru fiecare lot la fiecare tranşă.
</t>
  </si>
  <si>
    <t xml:space="preserve">Destinaţia: pentru realizarea procesului de filtraţie sterilă a preparatelor biomedicale din sînge.
Proprietăţi: 
a) filtru cu membrană Durapor;
b) tip – 0,22µm GVWP;
c) diametrul – 293 mm;
d) compatibil cu tehnologia existentă. 
Forma de ambalare: livrate în cutie ermetic închisă cu etichetă pe ambalaj, pe care este necesar de a fi indicată denumirea,codul, lotul, data de producere, valabilitatea  şi condiţiile de păstrare, prezenţa notificării “DE UZ UNIC”.
-Prezenţa instrucţiunii de utilizare a produsului, în limba de stat, în care se confirmă cerințele produsului;
-Confirmarea prezentării certificatului de calitate pentru fiecare lot la fiecare tranşă.
</t>
  </si>
  <si>
    <t xml:space="preserve">Destinaţia: pentru ultrapurificare a apei conform tehnologiei existente.
Proprietăţi: 
Compatibil cu sistemul Super Q;
Ion-Ex Polishing Cartridge 55cm (22"0);
Număr de catalog - CMPB02202.
Forma de ambalare: livrate în cutie a cîte 1 sau 2 bucatăți. Cutie cu etichetă pe ambalaj, pe care este necesar de a fi indicată denumirea, 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</si>
  <si>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 xml:space="preserve">Destinaţia: pentru ultrapurificare a apei conform tehnologiei existente.
Proprietăţi: 
Compatibil cu sistemul Super Q;
Durapore Carridge 0.22 pm 
Forma de ambalare: livrate în cutie a cîte 1 sau 2 bucatăți. Cutie cu etichetă pe ambalaj, pe care este necesar de a fi indicată denumirea, 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</si>
  <si>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60 de zile de la înregistrarea contractului</t>
  </si>
  <si>
    <t xml:space="preserve">Specificaţii preț (F4.2) </t>
  </si>
  <si>
    <t xml:space="preserve">Prima tranșă: 60 de zile de la înregistrarea contractului
Tranșa II- septembrie 2023;
Tranșa III- noiembrie 2023
</t>
  </si>
  <si>
    <t>Achiziționarea reactive și consumabile medicale întru realizarea Programului Naţional „Securitatea transfuzională şi autoasigurarea ţării cu produse sanguine” conform necesităților pentru anul 2023 (repetat 3)</t>
  </si>
  <si>
    <t xml:space="preserve">Set consumabile pentru colectarea trombocitelor în doza dubla de trombocite si una doza de plasma:
Destinație: pentru colectarea trombocitelor în doză dublă de trombocite și una doză de plasmă.
Proprietăţile componentelor obligatorii a setului:
Materiale de bază ale plasticului – polivinilhlorid  și/sau  dietilftalat;
Asigurat cu tehnologie de deleucocitare pentru obținerea produsului finit deleucocitat.
Ac tip 16/17 G, cu fisura laterală;
Sistemul de capisonare a acului post-donare cu utilizare ulterioară inofensivă – obligatoriu prezent;
Soluţie anticoagulantă:
a)  recipient de plastic, 
b) volum de 500 ml;
c) sterilă, apirogenă;
d) asigurat cu element ce va permite fixarea recipientului în suport;
e) conţinut de citrat, dextroză.
Sistemul  de recoltare a probei sanguine de laborator:
a) pentru eprubetă vacum;
b) dotată cu holder şi ac;
c) integrat în sistemul închis şi steril al tubulaturii de recoltare; 
d) asigurat cu clamă.
Containerul pentru colectarea şi depozitarea plachetelor va fi asigurat:
a) 2 la număr
b) cu posibilitatea recoltării de la donator a două doze de trombocite. 
c) racordul, în partea superioară pentru conexiunea la sistemul de transfuzie;
d) fantă pe partea inferioară, pentru suspendarea containerului în suportul de transfuzie.
Setul de colectare a trombocitelor să fie asigurat cu rezervor/fiolă    pentru colectarea probelor/plachetelor la examinarea controlului calității (preferabil ca capacitatea totală a probei să fie nu mai mică de 8 ml);
Containerul pentru recoltarea și depozitarea plasmei va fi asigurat:
a) 1 la număr;
b) cu o capacitate de la 600 ml până la 1000 ml ±10%;
c) două orificii, în partea superioara, pentru fixarea acestuia în presele de separare a dispozitivului de separare în componente sanguine;
d) racordul, în partea superioară pentru conexiunea la sistemul de transfuzie;
e) fantă pe partea inferioară, pentru suspendarea containerului în suportul de transfuzie;
Tubulatura de conexiune la soluţia anticoagulantă să fie asigurată cu filtru.
Eticheta de fond şi marcajul containerelor pentru colectarea componentelor sanguine – inviolabilă,  rezistentă la umiditate sporită, cu inscripţiile obligatorii despre tipul, volumul containerului, lot/serie, termenii de valabilitate, producătorul şi notificarea “STERIL”, asugurate cu cod-bare pentru identificare serie/lor.
Forma de ambalare: fiecare set sau componentă a setului va fi ambalat  separat, în ambalaj securizat,  marcat şi etichetat de producător cu menţionarea datelor de identitate (denumire, număr lot/serie, inclusiv identificare prin cod bare, termeni de valabilitate, condiţii de păstrare) şi prezenţa notificărilor „DE UZ UNIC”, „STERIL”. Datele de identitate expuse pe ambalaj vor coincide în mod obligator cu cele de pe fiecare set sau componentă a acestuia.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Cerințe față de dispozitivul medical, aflat în dotare
- Două dispositive aflate în dotare + 2 dispozitive oferite în comodat identice ca model de performanță și nu mai vechi decât dispozitivele aflate în dotare;
- Asigurarea deservirii tehnice, a dispozitivelor medicale aflate în dotare, pentru dispozitivele oferite în comodat deservire tehnică și reparație, pe toată perioada de executare a contractului.
Prin tehnologia aplicată la dispozitivele aflate în dotarea instituției, cu toate componentele: număr de seturi/consumabile obligatorii activității dispozitivului medical aflat în dotarea instituției, necesare în procesul de colectarea trombocitelor în doza dubla de trombocite si una doza de plasma de la donator, total – 1800 seturi.
Dispozitivele aflate în dotarea instituției:
- dispozitiv pentru colectarea trombocitelor în doza dubla de trombocite si una doza de plasma de la donator (citafereză) Trima Accel 1000 (3 bucăți), anul producerii 2016 (dobândite prin contract de donație), 2 (două) dispositive la momentul încetării contractului (anul 2020) erau funcționale și 1(unu) dispozitiv era nefuncțional.
Pentru asigurarea activității de realizare a solicitărilor IMS de concentrat de plachete în timp real și utilizarea seturilor oferite, este necesar de a aplica în activitatea de recoltare trombocite cel puțin 4 (patru) dispozitive medicale identice ca model de performanță și nu mai vechi decât dispozitivele aflate în dotare.
Cerințe față de dispozitivul medical, alt dispozitiv decât cel existent în dotare:
Prin tehnologia aplicată pentru un alt dispozitiv decât cel existent în dotare, cu toate componentele: număr de seturi/consumabile și alte produse obligatorii activității dispozitivului medical, necesare în procesul de colectarea trombocitelor în doza dubla de trombocite si una doza de plasma de la donator, total – 1800 seturi.
Destinație: pentru efectuarea procedurii de citafereză la donatorul de celule.
Tehnologie automatizată, de tip închis.
Separarea componentelor (plasmă, trombocite): prin centrifugare cu seturi sterile de unica folosință.
Cerințe către funcționalitatea dispozitivului:
a) Asigurat cu Pompă pentru sânge.
b)Asigurat cu Pompă pentru anticoagulant.
c)Asigurat cu Pompe pentru componenți separate.
d)Nu mai puțin de patru detectoare pentru bula de aer în tubulatura setului.
e) „Nu mai puțin de 5 clame și detectori a liniei de plasmă/trombocite/sânge/soluție anticoagulant”f)Mecanismul de închidere a centrifugii rapid (prin apăsare).
g)Detector a presiunii intravenoase la donator.
h)Posibilitatea schimbării parametrilor în timpul procedurii fără întreruperea procedurii.
i)Manjeta reglabila.
î)Posibilitatea modificării vitezei pompelor.
k)Ecran tactil ce permite programarea parametrilor.
l)Scaner de barcod și port de conectare la internet pentru manipulări de la distanță.
m)Husa de protectie din silicon 1 bucata
Tensiunea de alimentare: 220V, 50 Hz
Va pune la dispoziția beneficiarului în mod gratuit cel puțin 4 dispozitive medicale identice ca model de performanță și nu mai vechi decât dispozitivele aflate în dotare.
Declaraţie de conformitate CE/SM şi/sau Certificat de conformitate CE/SM.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cel puțin 4 (patru) la număr, în termen de 15 zile lucrătoare (pînă la livrarea primei tranșe de consumabile)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Asigurarea deservirii tehnice și reparație a dispozitivelor medicale  oferite în comodat pe toată perioada de executare a contractului.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</si>
</sst>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b/>
      <sz val="14"/>
      <name val="Times New Roman"/>
      <family val="1"/>
      <charset val="204"/>
    </font>
    <font>
      <sz val="12"/>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00B0F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81">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4" fillId="2" borderId="1" xfId="1" applyFont="1" applyFill="1" applyBorder="1" applyAlignment="1" applyProtection="1">
      <alignment horizontal="center" vertical="center" wrapText="1"/>
    </xf>
    <xf numFmtId="0" fontId="6" fillId="4" borderId="1" xfId="0" applyFont="1" applyFill="1" applyBorder="1" applyAlignment="1" applyProtection="1">
      <alignment horizontal="center" vertical="top" wrapText="1"/>
    </xf>
    <xf numFmtId="0" fontId="6" fillId="4" borderId="1" xfId="0" applyFont="1" applyFill="1" applyBorder="1" applyAlignment="1">
      <alignment horizontal="center" vertical="top" wrapText="1"/>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3" fillId="2" borderId="2" xfId="1" applyFont="1" applyFill="1" applyBorder="1" applyAlignment="1" applyProtection="1">
      <alignment horizontal="center" vertical="center" wrapText="1"/>
    </xf>
    <xf numFmtId="0" fontId="4" fillId="2" borderId="2"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top" wrapText="1"/>
    </xf>
    <xf numFmtId="0" fontId="3" fillId="2" borderId="2" xfId="0" applyFont="1" applyFill="1" applyBorder="1" applyAlignment="1" applyProtection="1">
      <alignment horizontal="center" vertical="top" wrapText="1"/>
    </xf>
    <xf numFmtId="0" fontId="2" fillId="0" borderId="1" xfId="0" applyFont="1" applyBorder="1" applyAlignment="1" applyProtection="1">
      <alignment vertical="top"/>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2" fillId="0" borderId="0" xfId="1" applyFont="1" applyAlignment="1" applyProtection="1">
      <alignment vertical="center"/>
      <protection locked="0"/>
    </xf>
    <xf numFmtId="0" fontId="2" fillId="0" borderId="0" xfId="1" applyFont="1" applyFill="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0" xfId="1" applyFont="1" applyAlignment="1" applyProtection="1">
      <alignment vertical="center" wrapText="1"/>
      <protection locked="0"/>
    </xf>
    <xf numFmtId="0" fontId="2" fillId="0" borderId="1" xfId="1" applyFont="1" applyBorder="1" applyAlignment="1" applyProtection="1">
      <alignment horizontal="center"/>
      <protection locked="0"/>
    </xf>
    <xf numFmtId="0" fontId="2" fillId="0" borderId="1" xfId="1" applyFont="1" applyBorder="1" applyAlignment="1" applyProtection="1">
      <alignment horizontal="center" vertical="center"/>
      <protection locked="0"/>
    </xf>
    <xf numFmtId="1" fontId="3" fillId="2" borderId="1" xfId="1" applyNumberFormat="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1" fontId="2" fillId="0" borderId="1" xfId="1" applyNumberFormat="1" applyFont="1" applyBorder="1" applyAlignment="1" applyProtection="1">
      <alignment horizontal="center" vertical="center"/>
      <protection locked="0"/>
    </xf>
    <xf numFmtId="1" fontId="2" fillId="0" borderId="0" xfId="1" applyNumberFormat="1" applyFont="1" applyAlignment="1" applyProtection="1">
      <alignment horizontal="center" vertical="center"/>
      <protection locked="0"/>
    </xf>
    <xf numFmtId="0" fontId="2" fillId="0" borderId="1" xfId="1" applyFont="1" applyBorder="1" applyAlignment="1" applyProtection="1">
      <alignment horizontal="center" vertical="center" wrapText="1"/>
      <protection locked="0"/>
    </xf>
    <xf numFmtId="4" fontId="2" fillId="0" borderId="1" xfId="1" applyNumberFormat="1" applyFont="1" applyBorder="1" applyAlignment="1" applyProtection="1">
      <alignment horizontal="center" vertical="center"/>
      <protection locked="0"/>
    </xf>
    <xf numFmtId="4" fontId="2" fillId="0" borderId="0" xfId="1" applyNumberFormat="1" applyFont="1" applyAlignment="1" applyProtection="1">
      <alignment horizontal="center" vertical="center"/>
      <protection locked="0"/>
    </xf>
    <xf numFmtId="4" fontId="4" fillId="0" borderId="0" xfId="1" applyNumberFormat="1" applyFont="1" applyFill="1" applyBorder="1" applyAlignment="1" applyProtection="1">
      <alignment horizontal="center" vertical="center" wrapText="1"/>
      <protection locked="0"/>
    </xf>
    <xf numFmtId="4" fontId="4" fillId="3" borderId="0" xfId="1" applyNumberFormat="1" applyFont="1" applyFill="1" applyBorder="1" applyAlignment="1" applyProtection="1">
      <alignment horizontal="center" vertical="center" wrapText="1"/>
      <protection locked="0"/>
    </xf>
    <xf numFmtId="0" fontId="2" fillId="0" borderId="0" xfId="1" applyFont="1" applyAlignment="1" applyProtection="1">
      <alignment horizontal="center" vertical="center"/>
      <protection locked="0"/>
    </xf>
    <xf numFmtId="0" fontId="2" fillId="0" borderId="1" xfId="0" applyFont="1" applyFill="1" applyBorder="1" applyAlignment="1" applyProtection="1">
      <alignment vertical="center"/>
      <protection locked="0"/>
    </xf>
    <xf numFmtId="4" fontId="4" fillId="3" borderId="1" xfId="1" applyNumberFormat="1" applyFont="1" applyFill="1" applyBorder="1" applyAlignment="1" applyProtection="1">
      <alignment horizontal="center" vertical="center" wrapText="1"/>
      <protection locked="0"/>
    </xf>
    <xf numFmtId="0" fontId="11" fillId="0" borderId="1" xfId="0" applyFont="1" applyBorder="1" applyAlignment="1" applyProtection="1">
      <alignment vertical="center"/>
      <protection locked="0"/>
    </xf>
    <xf numFmtId="0" fontId="2" fillId="0" borderId="1" xfId="0" applyFont="1" applyBorder="1" applyAlignment="1" applyProtection="1">
      <alignment vertical="top" wrapText="1"/>
      <protection locked="0"/>
    </xf>
    <xf numFmtId="4" fontId="2" fillId="0" borderId="0" xfId="1" applyNumberFormat="1" applyFont="1" applyAlignment="1" applyProtection="1">
      <alignment wrapText="1"/>
      <protection locked="0"/>
    </xf>
    <xf numFmtId="0" fontId="2" fillId="5" borderId="1" xfId="1" applyFont="1" applyFill="1" applyBorder="1" applyAlignment="1" applyProtection="1">
      <alignment horizontal="center" vertical="center" wrapText="1"/>
      <protection locked="0"/>
    </xf>
    <xf numFmtId="0" fontId="2" fillId="0" borderId="1" xfId="0" applyFont="1" applyFill="1" applyBorder="1" applyAlignment="1" applyProtection="1">
      <alignment vertical="center" wrapText="1"/>
      <protection locked="0"/>
    </xf>
    <xf numFmtId="0" fontId="2" fillId="0" borderId="1" xfId="1" applyFont="1" applyFill="1" applyBorder="1" applyAlignment="1" applyProtection="1">
      <alignment vertical="center"/>
      <protection locked="0"/>
    </xf>
    <xf numFmtId="1" fontId="2" fillId="0" borderId="1" xfId="1" applyNumberFormat="1" applyFont="1" applyFill="1" applyBorder="1" applyAlignment="1" applyProtection="1">
      <alignment vertical="center"/>
      <protection locked="0"/>
    </xf>
    <xf numFmtId="0" fontId="12"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4"/>
  <sheetViews>
    <sheetView zoomScaleNormal="100" workbookViewId="0">
      <selection activeCell="D4" sqref="D4:H4"/>
    </sheetView>
  </sheetViews>
  <sheetFormatPr defaultRowHeight="20.100000000000001" customHeight="1" x14ac:dyDescent="0.25"/>
  <cols>
    <col min="1" max="1" width="5.7109375" style="15" customWidth="1"/>
    <col min="2" max="2" width="4.42578125" style="41" customWidth="1"/>
    <col min="3" max="3" width="40.140625" style="41" customWidth="1"/>
    <col min="4" max="4" width="28" style="37" customWidth="1"/>
    <col min="5" max="5" width="10.5703125" style="41" customWidth="1"/>
    <col min="6" max="6" width="11.28515625" style="41" customWidth="1"/>
    <col min="7" max="7" width="18.85546875" style="41" customWidth="1"/>
    <col min="8" max="8" width="92.85546875" style="36" customWidth="1"/>
    <col min="9" max="9" width="35" style="15" customWidth="1"/>
    <col min="10" max="10" width="16.42578125" style="15" customWidth="1"/>
    <col min="11" max="11" width="13.85546875" style="15" customWidth="1"/>
    <col min="12" max="16384" width="9.140625" style="15"/>
  </cols>
  <sheetData>
    <row r="1" spans="1:17" ht="20.100000000000001" customHeight="1" x14ac:dyDescent="0.25">
      <c r="C1" s="66" t="s">
        <v>18</v>
      </c>
      <c r="D1" s="66"/>
      <c r="E1" s="66"/>
      <c r="F1" s="66"/>
      <c r="G1" s="66"/>
      <c r="H1" s="66"/>
      <c r="I1" s="66"/>
      <c r="J1" s="66"/>
    </row>
    <row r="2" spans="1:17" ht="20.100000000000001" customHeight="1" x14ac:dyDescent="0.25">
      <c r="D2" s="67" t="s">
        <v>17</v>
      </c>
      <c r="E2" s="67"/>
      <c r="F2" s="67"/>
      <c r="G2" s="67"/>
      <c r="H2" s="67"/>
    </row>
    <row r="3" spans="1:17" ht="20.100000000000001" customHeight="1" x14ac:dyDescent="0.25">
      <c r="A3" s="68" t="s">
        <v>12</v>
      </c>
      <c r="B3" s="68"/>
      <c r="C3" s="68"/>
      <c r="D3" s="69" t="s">
        <v>31</v>
      </c>
      <c r="E3" s="69"/>
      <c r="F3" s="69"/>
      <c r="G3" s="69"/>
      <c r="H3" s="69"/>
      <c r="I3" s="15" t="s">
        <v>13</v>
      </c>
      <c r="J3" s="15" t="s">
        <v>15</v>
      </c>
    </row>
    <row r="4" spans="1:17" s="22" customFormat="1" ht="20.100000000000001" customHeight="1" x14ac:dyDescent="0.25">
      <c r="A4" s="70" t="s">
        <v>11</v>
      </c>
      <c r="B4" s="70"/>
      <c r="C4" s="70"/>
      <c r="D4" s="71" t="s">
        <v>53</v>
      </c>
      <c r="E4" s="71"/>
      <c r="F4" s="71"/>
      <c r="G4" s="71"/>
      <c r="H4" s="71"/>
      <c r="I4" s="20" t="s">
        <v>14</v>
      </c>
      <c r="J4" s="20" t="s">
        <v>16</v>
      </c>
      <c r="K4" s="21"/>
    </row>
    <row r="5" spans="1:17" s="23" customFormat="1" ht="20.100000000000001" customHeight="1" x14ac:dyDescent="0.25">
      <c r="B5" s="55"/>
      <c r="C5" s="55"/>
      <c r="D5" s="65"/>
      <c r="E5" s="65"/>
      <c r="F5" s="65"/>
      <c r="G5" s="65"/>
      <c r="H5" s="65"/>
      <c r="I5" s="65"/>
      <c r="J5" s="65"/>
      <c r="K5" s="21"/>
    </row>
    <row r="6" spans="1:17" ht="31.5" x14ac:dyDescent="0.25">
      <c r="A6" s="1" t="s">
        <v>3</v>
      </c>
      <c r="B6" s="1" t="s">
        <v>0</v>
      </c>
      <c r="C6" s="1" t="s">
        <v>1</v>
      </c>
      <c r="D6" s="1" t="s">
        <v>4</v>
      </c>
      <c r="E6" s="1" t="s">
        <v>5</v>
      </c>
      <c r="F6" s="1" t="s">
        <v>6</v>
      </c>
      <c r="G6" s="1" t="s">
        <v>7</v>
      </c>
      <c r="H6" s="34" t="s">
        <v>8</v>
      </c>
      <c r="I6" s="18" t="s">
        <v>9</v>
      </c>
      <c r="J6" s="18" t="s">
        <v>10</v>
      </c>
      <c r="K6" s="14"/>
    </row>
    <row r="7" spans="1:17" ht="15.75" x14ac:dyDescent="0.25">
      <c r="A7" s="29">
        <v>1</v>
      </c>
      <c r="B7" s="30">
        <v>2</v>
      </c>
      <c r="C7" s="30"/>
      <c r="D7" s="30"/>
      <c r="E7" s="30">
        <v>3</v>
      </c>
      <c r="F7" s="30">
        <v>4</v>
      </c>
      <c r="G7" s="30">
        <v>5</v>
      </c>
      <c r="H7" s="35">
        <v>6</v>
      </c>
      <c r="I7" s="29">
        <v>7</v>
      </c>
      <c r="J7" s="29">
        <v>8</v>
      </c>
      <c r="K7" s="14"/>
    </row>
    <row r="8" spans="1:17" ht="192" customHeight="1" x14ac:dyDescent="0.25">
      <c r="A8" s="28" t="s">
        <v>30</v>
      </c>
      <c r="B8" s="37">
        <v>1</v>
      </c>
      <c r="C8" s="61" t="s">
        <v>39</v>
      </c>
      <c r="D8" s="61"/>
      <c r="E8" s="62"/>
      <c r="F8" s="63"/>
      <c r="G8" s="63"/>
      <c r="H8" s="64" t="s">
        <v>54</v>
      </c>
      <c r="I8" s="49"/>
      <c r="J8" s="50"/>
      <c r="K8" s="25"/>
      <c r="L8" s="25"/>
      <c r="M8" s="25"/>
      <c r="N8" s="25"/>
      <c r="O8" s="25"/>
      <c r="P8" s="25"/>
      <c r="Q8" s="25"/>
    </row>
    <row r="9" spans="1:17" ht="133.5" customHeight="1" x14ac:dyDescent="0.25">
      <c r="A9" s="28" t="s">
        <v>30</v>
      </c>
      <c r="B9" s="41">
        <v>2</v>
      </c>
      <c r="C9" s="41" t="s">
        <v>33</v>
      </c>
      <c r="H9" s="58" t="s">
        <v>45</v>
      </c>
    </row>
    <row r="10" spans="1:17" ht="109.5" customHeight="1" x14ac:dyDescent="0.25">
      <c r="A10" s="28" t="s">
        <v>30</v>
      </c>
      <c r="B10" s="41">
        <v>3</v>
      </c>
      <c r="C10" s="41" t="s">
        <v>34</v>
      </c>
      <c r="H10" s="58" t="s">
        <v>46</v>
      </c>
    </row>
    <row r="11" spans="1:17" ht="123" customHeight="1" x14ac:dyDescent="0.25">
      <c r="A11" s="28" t="s">
        <v>30</v>
      </c>
      <c r="B11" s="41">
        <v>4</v>
      </c>
      <c r="C11" s="41" t="s">
        <v>35</v>
      </c>
      <c r="H11" s="58" t="s">
        <v>44</v>
      </c>
    </row>
    <row r="12" spans="1:17" ht="154.5" customHeight="1" x14ac:dyDescent="0.25">
      <c r="A12" s="28" t="s">
        <v>30</v>
      </c>
      <c r="B12" s="41">
        <v>5</v>
      </c>
      <c r="C12" s="41" t="s">
        <v>36</v>
      </c>
      <c r="H12" s="58" t="s">
        <v>47</v>
      </c>
    </row>
    <row r="13" spans="1:17" ht="167.25" customHeight="1" x14ac:dyDescent="0.25">
      <c r="A13" s="28" t="s">
        <v>30</v>
      </c>
      <c r="B13" s="41">
        <v>6</v>
      </c>
      <c r="C13" s="41" t="s">
        <v>37</v>
      </c>
      <c r="H13" s="58" t="s">
        <v>48</v>
      </c>
    </row>
    <row r="14" spans="1:17" ht="173.25" customHeight="1" x14ac:dyDescent="0.25">
      <c r="A14" s="28" t="s">
        <v>30</v>
      </c>
      <c r="B14" s="41">
        <v>7</v>
      </c>
      <c r="C14" s="41" t="s">
        <v>38</v>
      </c>
      <c r="H14" s="58" t="s">
        <v>49</v>
      </c>
    </row>
  </sheetData>
  <autoFilter ref="A7:K14"/>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tabSelected="1" topLeftCell="A4" workbookViewId="0">
      <pane xSplit="1" topLeftCell="B1" activePane="topRight" state="frozen"/>
      <selection pane="topRight" activeCell="H7" sqref="H7"/>
    </sheetView>
  </sheetViews>
  <sheetFormatPr defaultRowHeight="15.75" x14ac:dyDescent="0.25"/>
  <cols>
    <col min="1" max="1" width="5.7109375" style="4" customWidth="1"/>
    <col min="2" max="2" width="4.42578125" style="39" customWidth="1"/>
    <col min="3" max="3" width="25.85546875" style="39" customWidth="1"/>
    <col min="4" max="4" width="43.85546875" style="42" customWidth="1"/>
    <col min="5" max="5" width="15.28515625" style="8" customWidth="1"/>
    <col min="6" max="6" width="14.7109375" style="48" customWidth="1"/>
    <col min="7" max="7" width="18.28515625" style="4" customWidth="1"/>
    <col min="8" max="8" width="20.5703125" style="4" customWidth="1"/>
    <col min="9" max="9" width="19.28515625" style="4" customWidth="1"/>
    <col min="10" max="10" width="25.140625" style="4" customWidth="1"/>
    <col min="11" max="11" width="30" style="54" customWidth="1"/>
    <col min="12" max="12" width="15.7109375" style="51" customWidth="1"/>
    <col min="13" max="13" width="20.85546875" style="4" customWidth="1"/>
    <col min="14" max="14" width="13.140625" style="4" bestFit="1" customWidth="1"/>
    <col min="15" max="16384" width="9.140625" style="4"/>
  </cols>
  <sheetData>
    <row r="1" spans="1:13" x14ac:dyDescent="0.25">
      <c r="C1" s="74" t="s">
        <v>51</v>
      </c>
      <c r="D1" s="74"/>
      <c r="E1" s="74"/>
      <c r="F1" s="74"/>
      <c r="G1" s="74"/>
      <c r="H1" s="74"/>
      <c r="I1" s="74"/>
      <c r="J1" s="74"/>
      <c r="K1" s="74"/>
    </row>
    <row r="2" spans="1:13" x14ac:dyDescent="0.25">
      <c r="C2" s="75" t="s">
        <v>21</v>
      </c>
      <c r="D2" s="75"/>
      <c r="E2" s="75"/>
      <c r="F2" s="75"/>
      <c r="G2" s="75"/>
      <c r="H2" s="75"/>
      <c r="I2" s="75"/>
      <c r="J2" s="17"/>
    </row>
    <row r="3" spans="1:13" x14ac:dyDescent="0.25">
      <c r="A3" s="76" t="s">
        <v>12</v>
      </c>
      <c r="B3" s="76"/>
      <c r="C3" s="76"/>
      <c r="D3" s="77" t="s">
        <v>31</v>
      </c>
      <c r="E3" s="77"/>
      <c r="F3" s="77"/>
      <c r="G3" s="77"/>
      <c r="H3" s="77"/>
      <c r="J3" s="4" t="s">
        <v>13</v>
      </c>
      <c r="K3" s="54" t="s">
        <v>15</v>
      </c>
    </row>
    <row r="4" spans="1:13" s="6" customFormat="1" ht="69" customHeight="1" x14ac:dyDescent="0.25">
      <c r="A4" s="78" t="s">
        <v>11</v>
      </c>
      <c r="B4" s="78"/>
      <c r="C4" s="78"/>
      <c r="D4" s="79" t="s">
        <v>53</v>
      </c>
      <c r="E4" s="79"/>
      <c r="F4" s="79"/>
      <c r="G4" s="79"/>
      <c r="H4" s="79"/>
      <c r="I4" s="79"/>
      <c r="J4" s="5" t="s">
        <v>14</v>
      </c>
      <c r="K4" s="33" t="s">
        <v>16</v>
      </c>
      <c r="L4" s="52"/>
    </row>
    <row r="5" spans="1:13" s="7" customFormat="1" ht="20.100000000000001" customHeight="1" x14ac:dyDescent="0.25">
      <c r="B5" s="40"/>
      <c r="C5" s="40"/>
      <c r="D5" s="72"/>
      <c r="E5" s="72"/>
      <c r="F5" s="72"/>
      <c r="G5" s="72"/>
      <c r="H5" s="72"/>
      <c r="I5" s="72"/>
      <c r="J5" s="72"/>
      <c r="K5" s="72"/>
      <c r="L5" s="52"/>
    </row>
    <row r="6" spans="1:13" ht="31.5" x14ac:dyDescent="0.25">
      <c r="A6" s="2" t="s">
        <v>3</v>
      </c>
      <c r="B6" s="2" t="s">
        <v>0</v>
      </c>
      <c r="C6" s="2" t="s">
        <v>1</v>
      </c>
      <c r="D6" s="24" t="s">
        <v>4</v>
      </c>
      <c r="E6" s="19" t="s">
        <v>22</v>
      </c>
      <c r="F6" s="45" t="s">
        <v>23</v>
      </c>
      <c r="G6" s="19" t="s">
        <v>24</v>
      </c>
      <c r="H6" s="19" t="s">
        <v>25</v>
      </c>
      <c r="I6" s="3" t="s">
        <v>26</v>
      </c>
      <c r="J6" s="3" t="s">
        <v>27</v>
      </c>
      <c r="K6" s="26" t="s">
        <v>28</v>
      </c>
      <c r="L6" s="56" t="s">
        <v>32</v>
      </c>
    </row>
    <row r="7" spans="1:13" x14ac:dyDescent="0.25">
      <c r="A7" s="19">
        <v>1</v>
      </c>
      <c r="B7" s="73">
        <v>2</v>
      </c>
      <c r="C7" s="73"/>
      <c r="D7" s="73"/>
      <c r="E7" s="31">
        <v>3</v>
      </c>
      <c r="F7" s="46">
        <v>4</v>
      </c>
      <c r="G7" s="19">
        <v>5</v>
      </c>
      <c r="H7" s="19">
        <v>6</v>
      </c>
      <c r="I7" s="19">
        <v>7</v>
      </c>
      <c r="J7" s="19">
        <v>8</v>
      </c>
      <c r="K7" s="32">
        <v>9</v>
      </c>
      <c r="L7" s="53"/>
    </row>
    <row r="8" spans="1:13" ht="94.5" x14ac:dyDescent="0.25">
      <c r="A8" s="27" t="s">
        <v>2</v>
      </c>
      <c r="B8" s="37">
        <v>1</v>
      </c>
      <c r="C8" s="38" t="s">
        <v>39</v>
      </c>
      <c r="D8" s="38" t="s">
        <v>39</v>
      </c>
      <c r="E8" s="43" t="s">
        <v>40</v>
      </c>
      <c r="F8" s="47">
        <v>1800</v>
      </c>
      <c r="G8" s="16"/>
      <c r="H8" s="16"/>
      <c r="I8" s="16"/>
      <c r="J8" s="16"/>
      <c r="K8" s="60" t="s">
        <v>52</v>
      </c>
      <c r="L8" s="50">
        <v>7452000</v>
      </c>
    </row>
    <row r="9" spans="1:13" ht="65.25" customHeight="1" x14ac:dyDescent="0.25">
      <c r="A9" s="27" t="s">
        <v>2</v>
      </c>
      <c r="B9" s="41">
        <v>2</v>
      </c>
      <c r="C9" s="37" t="s">
        <v>33</v>
      </c>
      <c r="D9" s="37" t="s">
        <v>33</v>
      </c>
      <c r="E9" s="44" t="s">
        <v>41</v>
      </c>
      <c r="F9" s="47">
        <v>15</v>
      </c>
      <c r="G9" s="16"/>
      <c r="H9" s="16"/>
      <c r="I9" s="16"/>
      <c r="J9" s="16"/>
      <c r="K9" s="60" t="s">
        <v>50</v>
      </c>
      <c r="L9" s="50">
        <v>195788.36250000002</v>
      </c>
      <c r="M9" s="50"/>
    </row>
    <row r="10" spans="1:13" ht="47.25" customHeight="1" x14ac:dyDescent="0.25">
      <c r="A10" s="27" t="s">
        <v>2</v>
      </c>
      <c r="B10" s="41">
        <v>3</v>
      </c>
      <c r="C10" s="41" t="s">
        <v>34</v>
      </c>
      <c r="D10" s="41" t="s">
        <v>34</v>
      </c>
      <c r="E10" s="44" t="s">
        <v>42</v>
      </c>
      <c r="F10" s="47">
        <v>300</v>
      </c>
      <c r="G10" s="16"/>
      <c r="H10" s="16"/>
      <c r="I10" s="16"/>
      <c r="J10" s="16"/>
      <c r="K10" s="60" t="s">
        <v>50</v>
      </c>
      <c r="L10" s="50">
        <v>71663.400000000009</v>
      </c>
      <c r="M10" s="50"/>
    </row>
    <row r="11" spans="1:13" ht="46.5" customHeight="1" x14ac:dyDescent="0.25">
      <c r="A11" s="27" t="s">
        <v>2</v>
      </c>
      <c r="B11" s="41">
        <v>4</v>
      </c>
      <c r="C11" s="41" t="s">
        <v>35</v>
      </c>
      <c r="D11" s="41" t="s">
        <v>35</v>
      </c>
      <c r="E11" s="44" t="s">
        <v>42</v>
      </c>
      <c r="F11" s="47">
        <v>300</v>
      </c>
      <c r="G11" s="16"/>
      <c r="H11" s="16"/>
      <c r="I11" s="16"/>
      <c r="J11" s="16"/>
      <c r="K11" s="60" t="s">
        <v>50</v>
      </c>
      <c r="L11" s="50">
        <v>168166.8</v>
      </c>
      <c r="M11" s="50"/>
    </row>
    <row r="12" spans="1:13" ht="29.25" customHeight="1" x14ac:dyDescent="0.25">
      <c r="A12" s="27" t="s">
        <v>2</v>
      </c>
      <c r="B12" s="41">
        <v>5</v>
      </c>
      <c r="C12" s="41" t="s">
        <v>36</v>
      </c>
      <c r="D12" s="41" t="s">
        <v>36</v>
      </c>
      <c r="E12" s="44" t="s">
        <v>42</v>
      </c>
      <c r="F12" s="47">
        <v>300</v>
      </c>
      <c r="G12" s="16"/>
      <c r="H12" s="16"/>
      <c r="I12" s="16"/>
      <c r="J12" s="16"/>
      <c r="K12" s="60" t="s">
        <v>50</v>
      </c>
      <c r="L12" s="50">
        <v>181373.4</v>
      </c>
      <c r="M12" s="50"/>
    </row>
    <row r="13" spans="1:13" ht="54" customHeight="1" x14ac:dyDescent="0.25">
      <c r="A13" s="27" t="s">
        <v>2</v>
      </c>
      <c r="B13" s="41">
        <v>6</v>
      </c>
      <c r="C13" s="37" t="s">
        <v>37</v>
      </c>
      <c r="D13" s="37" t="s">
        <v>37</v>
      </c>
      <c r="E13" s="44" t="s">
        <v>42</v>
      </c>
      <c r="F13" s="47">
        <v>4</v>
      </c>
      <c r="G13" s="16"/>
      <c r="H13" s="16"/>
      <c r="I13" s="16"/>
      <c r="J13" s="16"/>
      <c r="K13" s="60" t="s">
        <v>50</v>
      </c>
      <c r="L13" s="50">
        <v>91094.351999999984</v>
      </c>
      <c r="M13" s="50"/>
    </row>
    <row r="14" spans="1:13" ht="56.25" customHeight="1" x14ac:dyDescent="0.25">
      <c r="A14" s="27" t="s">
        <v>2</v>
      </c>
      <c r="B14" s="41">
        <v>7</v>
      </c>
      <c r="C14" s="37" t="s">
        <v>38</v>
      </c>
      <c r="D14" s="37" t="s">
        <v>38</v>
      </c>
      <c r="E14" s="44" t="s">
        <v>42</v>
      </c>
      <c r="F14" s="47">
        <v>2</v>
      </c>
      <c r="G14" s="16"/>
      <c r="H14" s="16"/>
      <c r="I14" s="16"/>
      <c r="J14" s="16"/>
      <c r="K14" s="60" t="s">
        <v>50</v>
      </c>
      <c r="L14" s="50">
        <v>48355.752</v>
      </c>
      <c r="M14" s="50"/>
    </row>
    <row r="15" spans="1:13" ht="25.5" x14ac:dyDescent="0.25">
      <c r="A15" s="27" t="s">
        <v>2</v>
      </c>
      <c r="B15" s="41"/>
      <c r="C15" s="57" t="s">
        <v>43</v>
      </c>
      <c r="D15" s="37"/>
      <c r="E15" s="44"/>
      <c r="F15" s="47"/>
      <c r="G15" s="16"/>
      <c r="H15" s="16"/>
      <c r="I15" s="16"/>
      <c r="J15" s="16"/>
      <c r="K15" s="44"/>
      <c r="L15" s="50">
        <f>SUM(L8:L14)</f>
        <v>8208442.0665000007</v>
      </c>
      <c r="M15" s="59"/>
    </row>
  </sheetData>
  <autoFilter ref="A7:L7">
    <filterColumn colId="1" showButton="0"/>
    <filterColumn colId="2" showButton="0"/>
  </autoFilter>
  <mergeCells count="9">
    <mergeCell ref="D5:H5"/>
    <mergeCell ref="I5:K5"/>
    <mergeCell ref="B7:D7"/>
    <mergeCell ref="C1:K1"/>
    <mergeCell ref="C2:I2"/>
    <mergeCell ref="A3:C3"/>
    <mergeCell ref="D3:H3"/>
    <mergeCell ref="A4:C4"/>
    <mergeCell ref="D4:I4"/>
  </mergeCells>
  <phoneticPr fontId="10" type="noConversion"/>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4" customFormat="1" ht="15.75" x14ac:dyDescent="0.25">
      <c r="B11" s="11"/>
      <c r="C11" s="11"/>
      <c r="D11" s="11"/>
      <c r="E11" s="11"/>
      <c r="F11" s="12"/>
      <c r="G11" s="11"/>
      <c r="H11" s="13"/>
      <c r="I11" s="13"/>
      <c r="J11" s="11"/>
      <c r="K11" s="11"/>
      <c r="L11" s="11"/>
    </row>
    <row r="12" spans="2:12" s="4" customFormat="1" ht="15.75" x14ac:dyDescent="0.25">
      <c r="B12" s="11"/>
      <c r="C12" s="11"/>
      <c r="D12" s="11"/>
      <c r="E12" s="11"/>
      <c r="F12" s="12"/>
      <c r="G12" s="11"/>
      <c r="H12" s="80" t="s">
        <v>29</v>
      </c>
      <c r="I12" s="80"/>
      <c r="J12" s="9" t="e">
        <f>SUM(#REF!)</f>
        <v>#REF!</v>
      </c>
      <c r="K12" s="9" t="e">
        <f>SUM(#REF!)</f>
        <v>#REF!</v>
      </c>
      <c r="L12" s="11"/>
    </row>
    <row r="13" spans="2:12" s="4" customFormat="1" ht="15.75" x14ac:dyDescent="0.25">
      <c r="F13" s="8"/>
    </row>
    <row r="14" spans="2:12" s="4" customFormat="1" ht="15.75" x14ac:dyDescent="0.25">
      <c r="F14" s="8"/>
    </row>
    <row r="15" spans="2:12" s="10" customFormat="1" ht="20.25" x14ac:dyDescent="0.3">
      <c r="D15" s="10" t="s">
        <v>19</v>
      </c>
    </row>
    <row r="16" spans="2:12" s="10" customFormat="1" ht="20.25" x14ac:dyDescent="0.3"/>
    <row r="17" spans="4:4" s="10" customFormat="1" ht="20.25" x14ac:dyDescent="0.3">
      <c r="D17" s="10"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2021-08-02T15:51:12Z</cp:lastPrinted>
  <dcterms:created xsi:type="dcterms:W3CDTF">2017-08-17T12:48:14Z</dcterms:created>
  <dcterms:modified xsi:type="dcterms:W3CDTF">2023-06-19T12:44:20Z</dcterms:modified>
</cp:coreProperties>
</file>