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Reagenți Repetat 2026\DEMARARE\"/>
    </mc:Choice>
  </mc:AlternateContent>
  <xr:revisionPtr revIDLastSave="0" documentId="13_ncr:1_{3F398BC7-2DD2-4E5E-9866-EDE32BF11D27}"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06" i="5" l="1"/>
  <c r="J306" i="5"/>
  <c r="M306" i="5"/>
  <c r="K305" i="5"/>
  <c r="J305"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J240" i="5"/>
  <c r="K240" i="5"/>
  <c r="J241" i="5"/>
  <c r="K241" i="5"/>
  <c r="J242" i="5"/>
  <c r="K242" i="5"/>
  <c r="J243" i="5"/>
  <c r="K243" i="5"/>
  <c r="J244" i="5"/>
  <c r="K244" i="5"/>
  <c r="J245" i="5"/>
  <c r="K245" i="5"/>
  <c r="J246" i="5"/>
  <c r="K246" i="5"/>
  <c r="J247" i="5"/>
  <c r="K247" i="5"/>
  <c r="J248" i="5"/>
  <c r="K248" i="5"/>
  <c r="J249" i="5"/>
  <c r="K249" i="5"/>
  <c r="J250" i="5"/>
  <c r="K250" i="5"/>
  <c r="J251" i="5"/>
  <c r="K251" i="5"/>
  <c r="J252" i="5"/>
  <c r="K252" i="5"/>
  <c r="J253" i="5"/>
  <c r="K253" i="5"/>
  <c r="J254" i="5"/>
  <c r="K254" i="5"/>
  <c r="J255" i="5"/>
  <c r="K255" i="5"/>
  <c r="J256" i="5"/>
  <c r="K256" i="5"/>
  <c r="J257" i="5"/>
  <c r="K257" i="5"/>
  <c r="J258" i="5"/>
  <c r="K258" i="5"/>
  <c r="J259" i="5"/>
  <c r="K259" i="5"/>
  <c r="J260" i="5"/>
  <c r="K260" i="5"/>
  <c r="J261" i="5"/>
  <c r="K261" i="5"/>
  <c r="J262" i="5"/>
  <c r="K262" i="5"/>
  <c r="J263" i="5"/>
  <c r="K263" i="5"/>
  <c r="J264" i="5"/>
  <c r="K264" i="5"/>
  <c r="J265" i="5"/>
  <c r="K265" i="5"/>
  <c r="J266" i="5"/>
  <c r="K266" i="5"/>
  <c r="J267" i="5"/>
  <c r="K267" i="5"/>
  <c r="J268" i="5"/>
  <c r="K268" i="5"/>
  <c r="J269" i="5"/>
  <c r="K269" i="5"/>
  <c r="J270" i="5"/>
  <c r="K270" i="5"/>
  <c r="J271" i="5"/>
  <c r="K271" i="5"/>
  <c r="J272" i="5"/>
  <c r="K272" i="5"/>
  <c r="J273" i="5"/>
  <c r="K273" i="5"/>
  <c r="J274" i="5"/>
  <c r="K274" i="5"/>
  <c r="J275" i="5"/>
  <c r="K275" i="5"/>
  <c r="J276" i="5"/>
  <c r="K276" i="5"/>
  <c r="J277" i="5"/>
  <c r="K277" i="5"/>
  <c r="J278" i="5"/>
  <c r="K278" i="5"/>
  <c r="J279" i="5"/>
  <c r="K279" i="5"/>
  <c r="J280" i="5"/>
  <c r="K280" i="5"/>
  <c r="J281" i="5"/>
  <c r="K281" i="5"/>
  <c r="J282" i="5"/>
  <c r="K282" i="5"/>
  <c r="J283" i="5"/>
  <c r="K283" i="5"/>
  <c r="J284" i="5"/>
  <c r="K284" i="5"/>
  <c r="J285" i="5"/>
  <c r="K285" i="5"/>
  <c r="J286" i="5"/>
  <c r="K286" i="5"/>
  <c r="J287" i="5"/>
  <c r="K287" i="5"/>
  <c r="J288" i="5"/>
  <c r="K288" i="5"/>
  <c r="J289" i="5"/>
  <c r="K289" i="5"/>
  <c r="J290" i="5"/>
  <c r="K290" i="5"/>
  <c r="J291" i="5"/>
  <c r="K291" i="5"/>
  <c r="J292" i="5"/>
  <c r="K292" i="5"/>
  <c r="J293" i="5"/>
  <c r="K293" i="5"/>
  <c r="J294" i="5"/>
  <c r="K294" i="5"/>
  <c r="J295" i="5"/>
  <c r="K295" i="5"/>
  <c r="J296" i="5"/>
  <c r="K296" i="5"/>
  <c r="J297" i="5"/>
  <c r="K297" i="5"/>
  <c r="J298" i="5"/>
  <c r="K298" i="5"/>
  <c r="J299" i="5"/>
  <c r="K299" i="5"/>
  <c r="J300" i="5"/>
  <c r="K300" i="5"/>
  <c r="J301" i="5"/>
  <c r="K301" i="5"/>
  <c r="J302" i="5"/>
  <c r="K302" i="5"/>
  <c r="J303" i="5"/>
  <c r="K303" i="5"/>
  <c r="J304" i="5"/>
  <c r="K304" i="5"/>
  <c r="J10" i="5"/>
  <c r="K10" i="5"/>
  <c r="J11" i="5"/>
  <c r="K11" i="5"/>
  <c r="J9" i="5"/>
  <c r="K9" i="5"/>
  <c r="K8" i="5"/>
  <c r="J8" i="5"/>
  <c r="K12" i="7" l="1"/>
  <c r="J12" i="7"/>
</calcChain>
</file>

<file path=xl/sharedStrings.xml><?xml version="1.0" encoding="utf-8"?>
<sst xmlns="http://schemas.openxmlformats.org/spreadsheetml/2006/main" count="2726" uniqueCount="629">
  <si>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</si>
  <si>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</si>
  <si>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</si>
  <si>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</si>
  <si>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</si>
  <si>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</si>
  <si>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</si>
  <si>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</si>
  <si>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</si>
  <si>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</si>
  <si>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</si>
  <si>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</si>
  <si>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</si>
  <si>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</si>
  <si>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</si>
  <si>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</si>
  <si>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</si>
  <si>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</si>
  <si>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</si>
  <si>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</si>
  <si>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</si>
  <si>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</si>
  <si>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</si>
  <si>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</si>
  <si>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</si>
  <si>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</si>
  <si>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</si>
  <si>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</si>
  <si>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</si>
  <si>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</si>
  <si>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</si>
  <si>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</si>
  <si>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</si>
  <si>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</si>
  <si>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</si>
  <si>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Kg</t>
  </si>
  <si>
    <t>Achiziţionarea centralizată a REACTIVILOR conform necesităților instituțiilor medico-sanitare publice- IMSP- pentru anul 2026 - Repetat și Suplimentar</t>
  </si>
  <si>
    <t>4% NB Formaldehyde     ( 006882 )</t>
  </si>
  <si>
    <t>Acid azotic (HNO3) ( Amb max 0,1 litru)     ( 006803 )</t>
  </si>
  <si>
    <t>Acid azotic (HNO3) (Amb max 0,5 litru)     ( 006804 )</t>
  </si>
  <si>
    <t>ALAUN DE POTASIU     ( 006885 )</t>
  </si>
  <si>
    <t>Alcian Blue Kit PH 2,5     ( 006921 )</t>
  </si>
  <si>
    <t>Bluing Reagent pentru histopatologie     ( 006892 )</t>
  </si>
  <si>
    <t>Coloratia Masson Fontana Kit     ( 006917 )</t>
  </si>
  <si>
    <t>Congo Red  Higman KIT 3x100 mL     ( 006894 )</t>
  </si>
  <si>
    <t>Hematoxylin Mayer-Lillie (1 litru)     ( 006902 )</t>
  </si>
  <si>
    <t>Impregnare cu argint p/u reticulina set     ( 006923 )</t>
  </si>
  <si>
    <t>Kit-periodic-Acid-Argint-Methenamină     ( 006904 )</t>
  </si>
  <si>
    <t>Mucicarmin Kit     ( 006920 )</t>
  </si>
  <si>
    <t>Set p/u determinarea timpului de tromboplastină parţial activat (TTPA) (Set 50 teste)     ( 006852 )</t>
  </si>
  <si>
    <t>Set p/u determinarera fibrinogenului  (Set 100 teste)     ( 006854 )</t>
  </si>
  <si>
    <t>Set p/u determinarera fibrinogenului  (Set 50 teste)     ( 006855 )</t>
  </si>
  <si>
    <t>Sudan-III     ( 006862 )</t>
  </si>
  <si>
    <t>Sulfasalicyl-Na     ( 006872 )</t>
  </si>
  <si>
    <t>Trilon B     ( 006866 )</t>
  </si>
  <si>
    <t>Ulei de imersie     ( 006867 )</t>
  </si>
  <si>
    <t>Van Ghiezon kit     ( 006922 )</t>
  </si>
  <si>
    <t>Acetylcholinesterase (AchE) Stain     ( 008014 )</t>
  </si>
  <si>
    <t>Acid acetic concentrat     ( 008015 )</t>
  </si>
  <si>
    <t>Acid acetic sintetic     ( 008016 )</t>
  </si>
  <si>
    <t>Acid clorhidric, Concentrație ≥ 37%     ( 008021 )</t>
  </si>
  <si>
    <t>Antigel cardiolipin MRS sifilis     ( 008108 )</t>
  </si>
  <si>
    <t>Bromtimol Albastru     ( 008111 )</t>
  </si>
  <si>
    <t>Colorant Orcein acetic (la cour)  sol.1%, flac-80-100     ( 008115 )</t>
  </si>
  <si>
    <t>DPX mounting medium-(xilen), 1 litru, pentru metoda Papa Nicolau - frotiu conventional     ( 008118 )</t>
  </si>
  <si>
    <t>Eozin (tip Leişman)     ( 008119 )</t>
  </si>
  <si>
    <t>FISH Probe kit pentru determinarea simultană a cromozomilor 13, 18, 21, X, Y (pentru investigații în lichidul amniotic), pentru 10 teste (100mkl)     ( 008120 )</t>
  </si>
  <si>
    <t>Fixator May-Grunwald Giemsa     ( 008122 )</t>
  </si>
  <si>
    <t>Formamida ulttrapură pentru electroforeza capilară de ADN.     ( 008123 )</t>
  </si>
  <si>
    <t>Giemsa HP Kit     ( 008124 )</t>
  </si>
  <si>
    <t>Hematoxilin Mayer     ( 008127 )</t>
  </si>
  <si>
    <t>Lichid fixativ pentru frotiuri ginecologice     ( 008133 )</t>
  </si>
  <si>
    <t>NADPH DIAPHORASE Stain     ( 008135 )</t>
  </si>
  <si>
    <t>Reactiv pentru evidențierea reticulocitelor     ( 008136 )</t>
  </si>
  <si>
    <t>Reagenţi  p/u determinarea timpului de trombină (TT) şi a TT cu protaminsulfat     ( 008137 )</t>
  </si>
  <si>
    <t>Reagenţi p/u determinarea timpului de recalcificare activat (TRA)     ( 008138 )</t>
  </si>
  <si>
    <t>Salin Sodium Citrat 20xSSC, flac ambalaj de la producător-Pentru analiza I-FISH     ( 008140 )</t>
  </si>
  <si>
    <t>Set pentru colorarea micobacteriilor la BAAR după Țil Nilson (după autor), set - 300-350ml     ( 008142 )</t>
  </si>
  <si>
    <t>Silitra, Puritatea analitică sau chimică, 1kg     ( 008143 )</t>
  </si>
  <si>
    <t>Soluție de spălare 1-Pentru analiza I-FISH     ( 008146 )</t>
  </si>
  <si>
    <t>Soluție de spălare 2-Pentru analiza I-FISH     ( 008147 )</t>
  </si>
  <si>
    <t>Soluție pentru colectarea reticulocite, ambalaj 50-60ml     ( 008148 )</t>
  </si>
  <si>
    <t>Test – strip rapid pentru determinarea prezenței Proteinei Bence-Jones     ( 008150 )</t>
  </si>
  <si>
    <t>Test rapid HBV panel.     ( 008153 )</t>
  </si>
  <si>
    <t>Teste pentru determinarea PH -ului vaginal     ( 008158 )</t>
  </si>
  <si>
    <t>Set p/u determinarera fibrinogenului (Set 20 teste) ( G48038 )</t>
  </si>
  <si>
    <t>alfa-Amilaza Pancreatică (Pancreatic amylase) (Flacoane cu volumul maxim 175 ml.) determinarea la analizator semiautomat     ( 006395 )</t>
  </si>
  <si>
    <t>Calciu (Calcium) (Flacoane cu volumul maxim 175 ml.) determinarea la analizator automat     ( 006413 )</t>
  </si>
  <si>
    <t>Calciu (Calcium) (Flacoane cu volumul maxim 175 ml.) determinarea la analizator semiautomat     ( 006416 )</t>
  </si>
  <si>
    <t>Proba cu timol (Flacoane cu volumul maxim 11 ml.) determinarea la analizator automat     ( 006475 )</t>
  </si>
  <si>
    <t>Proba cu timol (Flacoane cu volumul maxim 11 ml.) determinarea la analizator semiautomat     ( 006476 )</t>
  </si>
  <si>
    <t>Proba cu timol (Flacoane cu volumul maxim 175 ml.) determinarea la analizator semiautomat     ( 006474 )</t>
  </si>
  <si>
    <t>Cloride cu standard     ( 007955 )</t>
  </si>
  <si>
    <t>Anti ureaplasma urealyticum IgM     ( 006547 )</t>
  </si>
  <si>
    <t>D-dimeri metoda Latex     ( 006609 )</t>
  </si>
  <si>
    <t>Legionella pneumophila , test urinar , card test ,metoda calitativa , imunocromatografica     ( 007964 )</t>
  </si>
  <si>
    <t>Streptococ  Pneumoniae test urinar , card test ,metoda calitativa , imunocromatografica     ( 007967 )</t>
  </si>
  <si>
    <t>Amoxicillin     ( 006624 )</t>
  </si>
  <si>
    <t>Ampicillin+Sulbactam     ( 006629 )</t>
  </si>
  <si>
    <t>Azytromicin     ( 006632 )</t>
  </si>
  <si>
    <t>Bulion peptonat     ( 006634 )</t>
  </si>
  <si>
    <t>Cefaclor     ( 006635 )</t>
  </si>
  <si>
    <t>Cefoperazon     ( 006638 )</t>
  </si>
  <si>
    <t>Cefotaxim     ( 006641 )</t>
  </si>
  <si>
    <t>Cefoxitin     ( 006642 )</t>
  </si>
  <si>
    <t>Ceftriaxon     ( 006647 )</t>
  </si>
  <si>
    <t>Claritromycin     ( 006652 )</t>
  </si>
  <si>
    <t>Clotrimazol     ( 006654 )</t>
  </si>
  <si>
    <t>Glucoza, până la 0,5 kg     ( 006683 )</t>
  </si>
  <si>
    <t>Glucoza, până la 1 kg     ( 006684 )</t>
  </si>
  <si>
    <t>Maltoza     ( 006707 )</t>
  </si>
  <si>
    <t>Mediu roșu de metil VOGES- PROSKAUER     ( 006723 )</t>
  </si>
  <si>
    <t>Neomycin     ( 006740 )</t>
  </si>
  <si>
    <t>Polimixin –B     ( 006755 )</t>
  </si>
  <si>
    <t>Resazurin-indicator  al anaerobiozei     ( 006757 )</t>
  </si>
  <si>
    <t>Streptomicin     ( 006774 )</t>
  </si>
  <si>
    <t>Teste pentru determinarea indolului cu reactiv Covac     ( 006779 )</t>
  </si>
  <si>
    <t>Teste pentru insamintare la micoplasma si ureoplasma cu sensibilitatea     ( 006796 )</t>
  </si>
  <si>
    <t>Ticarcillin+ac.clavulanic     ( 006782 )</t>
  </si>
  <si>
    <t>Acid acetic glacial  99.8%  lichid gata pentu folosire, ambalaj de la producător în flacon plastic  de 1.0 litru.-Pentru determinarea pașaportului cromosomal din sângele venos, determinarea cariotipului din culturi amniotice fetale     ( 007973 )</t>
  </si>
  <si>
    <t>Amniochrome plus, mediu gata pentru cultivarea amniocitelor, flacon min 80 ml-max 100ml-Pentru determinarea cariotipului din culturi amniotice fetale     ( 007975 )</t>
  </si>
  <si>
    <t>Amoniu acetat     ( 007976 )</t>
  </si>
  <si>
    <t>Chromosome Kit P, set (10 eprb. cu 5.0 ml lymphochrome  per fiecare, mediu complet pentru culturi celulare din sângele periferic) gata pentru utilizare-Pentru determinarea pașaportului cromosomal din sângele venos     ( 007980 )</t>
  </si>
  <si>
    <t>GC Agar Kit     ( 007984 )</t>
  </si>
  <si>
    <t>Griess Reagent     ( 007985 )</t>
  </si>
  <si>
    <t>Hidroxid de sodiu     ( 007987 )</t>
  </si>
  <si>
    <t>Mediu Acetat     ( 007988 )</t>
  </si>
  <si>
    <t>Metanol chimic curat 99% ambalaj de la producător în flacon plastic de 1,0-2,0 litri     ( 007990 )</t>
  </si>
  <si>
    <t>Soluție chimică folosită pentru detecția calitativă și cantitativă a amoniacului (NH₃) și a ionului amoniu (NH₄⁺) în soluții apoase     ( 007996 )</t>
  </si>
  <si>
    <t>Permanganat de potasiu     ( 007997 )</t>
  </si>
  <si>
    <t>Potasiu iodură     ( 007998 )</t>
  </si>
  <si>
    <t>Rodanură de potasiu     ( 007999 )</t>
  </si>
  <si>
    <t>Sol. Tampon fosfat pH 6,8 lichid gata pentu folosire, flacon plastic min 100ml - max 500 ml     ( 008001 )</t>
  </si>
  <si>
    <t>Sol.0,075M KCL lichid gata pentu folosire.flacon min 400 ml – max 500 ml     ( 008002 )</t>
  </si>
  <si>
    <t>Sol.0,075M KCL lichid gata pentu folosire.flacon min 80ml – max 100 ml     ( 008003 )</t>
  </si>
  <si>
    <t>Sperm Wash medium, flacon de câte 100-250 ml     ( 008004 )</t>
  </si>
  <si>
    <t>Tiosulfat de sodiu     ( 008009 )</t>
  </si>
  <si>
    <t>Tripsin EDTA 10X  lichid gata pentu folosire     ( 008011 )</t>
  </si>
  <si>
    <t>Tuluol     ( 008012 )</t>
  </si>
  <si>
    <t xml:space="preserve">Acetone  standard solution </t>
  </si>
  <si>
    <t>Acid sulfosalicilic</t>
  </si>
  <si>
    <t xml:space="preserve">Acid sulfosalicilic </t>
  </si>
  <si>
    <t>Agar cromogen p/u detectarea Acinetabacter spp multidrog-rezistent - MDR, impreuna cu doua tipuri de suplimente(factor de cresteresi mix selectiv MDR)</t>
  </si>
  <si>
    <t>Agar cromogen p/u detectarea bacteriilor Gram-negative producatoare de BLSE,impreuna cu supliment selectiv</t>
  </si>
  <si>
    <t>Agar cromogen p/u detectarea Enterobacteriaceae carbapenem-rezistente CRE, impreuna cu doua tipuri de suplimente(factor de cresteresi mix selectiv )</t>
  </si>
  <si>
    <t>Agar cromogen p/u detectarea Staphylococcus aureus meticilin-rezistent MRSA,impreuna cu supliment</t>
  </si>
  <si>
    <t>Albastru de metilen, 1%</t>
  </si>
  <si>
    <t xml:space="preserve">Alcool etilic pur </t>
  </si>
  <si>
    <t>Anti LC1 (citosol hepatic)</t>
  </si>
  <si>
    <t>Anti SLA</t>
  </si>
  <si>
    <t>Arginine Decarboxylase Broth</t>
  </si>
  <si>
    <t>Azopiram 50ml, pentru identificarea sângelui în materiile fecale</t>
  </si>
  <si>
    <t>Bromtimol albastru  apos C27H31Br2HO5S</t>
  </si>
  <si>
    <t>Candida Krusei ATCC 6258</t>
  </si>
  <si>
    <t>Chloride (Cl) 5x100ml</t>
  </si>
  <si>
    <t>Citrat de natriu</t>
  </si>
  <si>
    <t>Clorură de fier (III) (FeCl3+6H2O)</t>
  </si>
  <si>
    <t>Clorura de lizin ( L )</t>
  </si>
  <si>
    <t xml:space="preserve">Colorant p/u marcarea tisulară a preparatelor postoperatorii Albastru(30ml) </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</si>
  <si>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</si>
  <si>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</si>
  <si>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</si>
  <si>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</si>
  <si>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</si>
  <si>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Coloratie Ziehl-Neelsen for  mycobacteria</t>
  </si>
  <si>
    <t>Dibutilftalat</t>
  </si>
  <si>
    <t>Enterococagar/Bile Aesculin
Azide Agar, Tipul reagenţilor –
dehidratat; amb – 0,5 kg</t>
  </si>
  <si>
    <t>Eozin K</t>
  </si>
  <si>
    <t>Ethanol in whole blood control EtOHWH(0,2g/l)</t>
  </si>
  <si>
    <t>Ethanol in whole blood control EtOHWH(0,3g/l)</t>
  </si>
  <si>
    <t>Ethanol in whole blood control EtOHWH(0,5g/l)</t>
  </si>
  <si>
    <t>Ethanol in whole blood control EtOHWH(0,8g/l)</t>
  </si>
  <si>
    <t>FeCl3</t>
  </si>
  <si>
    <t xml:space="preserve">Fibrinogen fl.-3ml
Coagulometru Helena C-2
</t>
  </si>
  <si>
    <t>Genbox anaerob (set 10 plicuri)</t>
  </si>
  <si>
    <t>Glucoza anhidra</t>
  </si>
  <si>
    <t>Hemoglobină cu cianidă</t>
  </si>
  <si>
    <t>Hidroxid de sodiu sol. 0,1 mol/L, soluție volumetrică</t>
  </si>
  <si>
    <t>Imipinem/Relebactam 10/25 mcg/disc</t>
  </si>
  <si>
    <t>Izopropanol</t>
  </si>
  <si>
    <t xml:space="preserve">Manganese  standard solution </t>
  </si>
  <si>
    <t xml:space="preserve">Mediu de montare echivalent cu DPX (SEA-1300-00A)                                                                                                     </t>
  </si>
  <si>
    <t>Mediu Hiu Leifsena</t>
  </si>
  <si>
    <t>Medium Slanetz  Bartley</t>
  </si>
  <si>
    <t>Mercaptoethanol</t>
  </si>
  <si>
    <t>Metanol</t>
  </si>
  <si>
    <t>Mycoplasma hominis, metoda imunofluorescentă directă</t>
  </si>
  <si>
    <t>Nitrat de sodiu (Na NO3) (silitra)</t>
  </si>
  <si>
    <t xml:space="preserve">Nitrit  standard solution </t>
  </si>
  <si>
    <t>Ornitin Decarboxylase Broth</t>
  </si>
  <si>
    <t>Paneluri pentru identificarea m/o familia Enterobacteriaceae +m/o Nefermantative N60</t>
  </si>
  <si>
    <t>Paneluri pentru identificarea m/o familia Enterobacteriaceae N60</t>
  </si>
  <si>
    <t>Plasmă Standard pentru determinarea protrombiei si fibrinogenului (1flx1ml)</t>
  </si>
  <si>
    <t xml:space="preserve">Polisterol </t>
  </si>
  <si>
    <t>Reagent monoclonal anti-Aslab</t>
  </si>
  <si>
    <t>Rezorcina 99 % ( p.a ) C6H6O2</t>
  </si>
  <si>
    <t>Ser antiglobulinic monospecific</t>
  </si>
  <si>
    <t>Set colorant pentru coprologie</t>
  </si>
  <si>
    <t>Set de colorare histologică tip Van Gieson–Weigert</t>
  </si>
  <si>
    <t>Set de Reagenți pentru LCR. (Lot deschis pentru Oferte alternative)</t>
  </si>
  <si>
    <t>Set pentru cercetarea lichidului cefalorahidian</t>
  </si>
  <si>
    <t>Set pentru lichid cefalo-arachidian (LCR)</t>
  </si>
  <si>
    <t>Set reagenți suplimentari</t>
  </si>
  <si>
    <t>Shigella sonnei ATCC 25931</t>
  </si>
  <si>
    <t>Sistem integral pentru levuri (candida)</t>
  </si>
  <si>
    <t>Sol.Jelatin 10%</t>
  </si>
  <si>
    <t>Soluție de colorate echivalent cu Ortho  Harris haematoxilina (RBA-4213-OOA).</t>
  </si>
  <si>
    <t xml:space="preserve">Soluție de colorate echivalent Ortho EA 50 (RBA-4212-OOA). </t>
  </si>
  <si>
    <t>Soluție de colorate echivalent OrthoOG 6 (RBA-4211-OOA)</t>
  </si>
  <si>
    <t>Streptomicin 300mg</t>
  </si>
  <si>
    <t xml:space="preserve">Substanță etalon  4,4 – ДДТ </t>
  </si>
  <si>
    <t>Substanță etalon  γ – ГХЦГ</t>
  </si>
  <si>
    <t>Sulfat de argint</t>
  </si>
  <si>
    <t>Tartrat de potasiu și sodiu</t>
  </si>
  <si>
    <t xml:space="preserve">TCS Shigella sonnei ATCC 29930       ( fl.10 discuri) </t>
  </si>
  <si>
    <t>Test expres pentru determinarea calitativă a AntiHBcor sumar  în ser plasmă și sânge integral</t>
  </si>
  <si>
    <t>Test express la droguri în sînge</t>
  </si>
  <si>
    <t>Teste pentru determinarea a 2 parametri de urină</t>
  </si>
  <si>
    <t xml:space="preserve">Turbidity standard solution </t>
  </si>
  <si>
    <t>Ulei de imersie</t>
  </si>
  <si>
    <t>Ulei mineral</t>
  </si>
  <si>
    <t>Ureaplasma urealyticum, metoda imunofluorescentă directă</t>
  </si>
  <si>
    <t>Vaselin - ulei lichid</t>
  </si>
  <si>
    <t xml:space="preserve">Zinc  standard solution </t>
  </si>
  <si>
    <t>Zinc acetate.2aq</t>
  </si>
  <si>
    <t>TPHA</t>
  </si>
  <si>
    <t>Determinarea calitativă a anticorpilor IgM către Borrelia burgdorferi</t>
  </si>
  <si>
    <t>Determinarea calitativă anticorpilor IgG către Borrelia burgdorferi</t>
  </si>
  <si>
    <t xml:space="preserve">Recombiantipallidum  </t>
  </si>
  <si>
    <t xml:space="preserve">Recombiantipallidum </t>
  </si>
  <si>
    <t>Test de depistare a sifilisului VDRL</t>
  </si>
  <si>
    <t xml:space="preserve">Test rapid </t>
  </si>
  <si>
    <t>Mediu Trichomonas Agar Base</t>
  </si>
  <si>
    <t xml:space="preserve">Set de extragere </t>
  </si>
  <si>
    <t>Detectarea CMV</t>
  </si>
  <si>
    <t>Detectarea T. vaginalis</t>
  </si>
  <si>
    <t>Tub cu mediu mucolitic</t>
  </si>
  <si>
    <t>Acid acetic glacial
(Amb max 1 kg)</t>
  </si>
  <si>
    <t>Acid citric
(Amb  1 kg)</t>
  </si>
  <si>
    <t xml:space="preserve">Coloranți după Giemza </t>
  </si>
  <si>
    <t xml:space="preserve"> Lactophenol Cotton Blue  </t>
  </si>
  <si>
    <t>E- test Amphotericin-B   0.002-32 mcg/ml</t>
  </si>
  <si>
    <t>E -test Itraconazole   0.002-32 mcg/m</t>
  </si>
  <si>
    <t xml:space="preserve"> E- test Nystatin  0.002-32 mcg/m</t>
  </si>
  <si>
    <t>Candida parapsilosis   ATCC® 22019</t>
  </si>
  <si>
    <t>Candida albicans ATCC 14053</t>
  </si>
  <si>
    <t>Haemophilus influenzae ATCC 9007</t>
  </si>
  <si>
    <t>Streptococcus pneumoniae ATCC® 49619</t>
  </si>
  <si>
    <t>Staphylococcus aureus NCTC 12493 (MRSA)</t>
  </si>
  <si>
    <t>E. coli NCTC 13846 (colistin rezistent)</t>
  </si>
  <si>
    <t>Klebsiella pneumoniae (CRE) NCTC 13438</t>
  </si>
  <si>
    <t>E.faecalis  ATCC 51299 (VanB pozitiv)</t>
  </si>
  <si>
    <t>Anaerogen 2,5 L</t>
  </si>
  <si>
    <t xml:space="preserve">Phenilalanine Malonate broth (bulion) </t>
  </si>
  <si>
    <t>Mediu HiCrome MRSA</t>
  </si>
  <si>
    <t xml:space="preserve">Mediu HiCrome ESBL Agar Base </t>
  </si>
  <si>
    <t>Mediu HiCrome CRE Agar Base</t>
  </si>
  <si>
    <t>Mediu HiCrome VRE</t>
  </si>
  <si>
    <t>Pelicula din aluminiu pentru ermetizare planșetelor cu 96 godeuri, pentru PCR și secvențiere.</t>
  </si>
  <si>
    <t>PEG 6000</t>
  </si>
  <si>
    <t xml:space="preserve">Hîrtie termo </t>
  </si>
  <si>
    <t>Dozator 8 canale automat variabile 30-300 mkl</t>
  </si>
  <si>
    <t>Anticorpi IgE specific anti-claritromicin</t>
  </si>
  <si>
    <t>Anticorpi IgE specific anti-azitromicin</t>
  </si>
  <si>
    <t>Anticorpi IgE specific anti-doxycycline</t>
  </si>
  <si>
    <t>Anticorpi IgE specific anti-ofloxacin</t>
  </si>
  <si>
    <t>Anticorpi IgE specific anti-vancomicin</t>
  </si>
  <si>
    <t>Anticorpi IgE specific anti-acid clavalanic</t>
  </si>
  <si>
    <t>Anticorpi IgE specific anti-procain</t>
  </si>
  <si>
    <t>Test anti-HIV</t>
  </si>
  <si>
    <t>Test Anticorpilor Anti - LC1 IgG</t>
  </si>
  <si>
    <t>Test Anticorpilor Anti - SLA/LP</t>
  </si>
  <si>
    <t>Acid sulfosalicilic amb. max. 0,1 kg</t>
  </si>
  <si>
    <t>Set Material de control pentru aprecierea proteinei in urina  2 nivele 80-85 ml cu calibrator</t>
  </si>
  <si>
    <t>Set Material de control pentru aprecierea proteinei in urina  2 nivele 80-85 ml fara calibrator</t>
  </si>
  <si>
    <t>Set pentru determinarea complexelor fibrin-monomer dizolvante</t>
  </si>
  <si>
    <t>10% NB Formaldehyde     ( 006880 )</t>
  </si>
  <si>
    <t>Anti HSV (tip I,II) IgG, metoda cantitativă     ( 006534 )</t>
  </si>
  <si>
    <t>Anti HSV (tip I,II) IgM     ( 006535 )</t>
  </si>
  <si>
    <t xml:space="preserve">Anti Yersinia enterocolitica și pseudotuberculosis, IgA . </t>
  </si>
  <si>
    <t>Anti Yersinia enterocolitica și pseudotuberculosis, IgG</t>
  </si>
  <si>
    <t>Anti Yersinia enterocolitica și pseudotuberculosis, IgM</t>
  </si>
  <si>
    <t>Hemocult-test (IFOBT)     ( 006573 )</t>
  </si>
  <si>
    <t>Test expres p/u determinarea calitativă Ag Helycobacter Pylori în mase fecale     ( 006603 )</t>
  </si>
  <si>
    <t>Mediu Muller-Hinton agar cu 2% glucoza si albastru de metilen     ( 006719 )</t>
  </si>
  <si>
    <t>Mediu saburoud (Anhidru)     ( 006725 )</t>
  </si>
  <si>
    <t>Ceftriaxon     ( 006648 )</t>
  </si>
  <si>
    <t>Gentamicin     ( 006681 )</t>
  </si>
  <si>
    <t>Ciprofloxacin     ( 006651 )</t>
  </si>
  <si>
    <t>Ofloxacin     ( 006747 )</t>
  </si>
  <si>
    <t>Levofloxacin     ( 006703 )</t>
  </si>
  <si>
    <t>Meropenem     ( 006734 )</t>
  </si>
  <si>
    <t>Panel cu godeuri pentru testarea sensibilității la Colistin( MIC Strip Colistin)     ( 006736 )</t>
  </si>
  <si>
    <t>ESBL Cefotaxim</t>
  </si>
  <si>
    <t>ESBL Ceftazidim</t>
  </si>
  <si>
    <t>ESBL Cefepim</t>
  </si>
  <si>
    <t>KONIX Cytology Fixative Spray</t>
  </si>
  <si>
    <t xml:space="preserve">Hidroxid de sodiu </t>
  </si>
  <si>
    <t>Clorura de sodiu</t>
  </si>
  <si>
    <t>Hidrogenocarbonat  de sodiu</t>
  </si>
  <si>
    <t>Glucosa –monohidrat D+</t>
  </si>
  <si>
    <t>Clorura de calciu</t>
  </si>
  <si>
    <t xml:space="preserve">Verde de briliant </t>
  </si>
  <si>
    <t xml:space="preserve">Albastru de metilen
</t>
  </si>
  <si>
    <t xml:space="preserve">Levomicetină  (chloramphenicolum)	</t>
  </si>
  <si>
    <t xml:space="preserve">Neomicină sulfat	</t>
  </si>
  <si>
    <t xml:space="preserve">Gentamicină sulfat	
</t>
  </si>
  <si>
    <t>Acid acetic glacial</t>
  </si>
  <si>
    <t>Azid de sodiu</t>
  </si>
  <si>
    <t>Sulfat de cupru</t>
  </si>
  <si>
    <t>Acid clorhidric concentrat</t>
  </si>
  <si>
    <t>Clorură de potasiu</t>
  </si>
  <si>
    <t>Nitrat de argint 0,1N</t>
  </si>
  <si>
    <t>Oxalat de amoniu</t>
  </si>
  <si>
    <t>Clorură de bariu</t>
  </si>
  <si>
    <t>Potasiu permanganat, 0,1N</t>
  </si>
  <si>
    <t>Tripton soya bulion</t>
  </si>
  <si>
    <t>Acetat de Plumb</t>
  </si>
  <si>
    <t>Toxin stafilococic</t>
  </si>
  <si>
    <t>Standard alfastafilalizin</t>
  </si>
  <si>
    <t>Acid de oxalat, 0,1N</t>
  </si>
  <si>
    <t xml:space="preserve">Levomicoli </t>
  </si>
  <si>
    <t xml:space="preserve">Geloză nutritivă </t>
  </si>
  <si>
    <t>Definilamin</t>
  </si>
  <si>
    <t>Sulfid de sodiu</t>
  </si>
  <si>
    <t>Reactiv Nessler</t>
  </si>
  <si>
    <t>Clorură de amoniu</t>
  </si>
  <si>
    <t>Set pentru electroforeză ( Agarogeloză)</t>
  </si>
  <si>
    <t>Set pentru determinarea glucozei</t>
  </si>
  <si>
    <t>Tulpini de referință Staphylococcus aureus</t>
  </si>
  <si>
    <t>Tulpini de referință pentru Esherichia Coli</t>
  </si>
  <si>
    <t>Tulpini de referință pentru Pseudomonas aerogenosa</t>
  </si>
  <si>
    <t>Tulpini de referință pentru Candida albicans</t>
  </si>
  <si>
    <t>Tulpini de referință pentru Bacillus subtilis</t>
  </si>
  <si>
    <t>4% NB Formaldehyde     ( 006882 ), Butelie de maximum 20 litri
Solutie de formalina de 10 % , stabilizata, neutra, tamponata, pH7,0- 7,1, litru</t>
  </si>
  <si>
    <t>Acid azotic (HNO3) ( Amb max 0,1 litru)     ( 006803 ), Acid azotic (HNO3)
 Amb max 0,1  litru, litru</t>
  </si>
  <si>
    <t>Acid azotic (HNO3) (Amb max 0,5 litru)     ( 006804 ), Acid azotic (HNO3)
Amb max 0,5  litru, litru</t>
  </si>
  <si>
    <t>ALAUN DE POTASIU     ( 006885 ), KAl(SO4)2, kg</t>
  </si>
  <si>
    <t>Alcian Blue Kit PH 2,5     ( 006921 ), Alcian Blue Kit PH 2,5, set</t>
  </si>
  <si>
    <t>Bluing Reagent pentru histopatologie     ( 006892 ), Apa(&gt;99%), Sulfat de magneziu(&lt;1%), Bicarbonat de sodium(&lt;1%), 1-tetradecanaminium, certificate IVD, preambalata si sigilate de producator.  Certificare IVD. Preambalate si sigilate de la producator., litru</t>
  </si>
  <si>
    <t>Coloratia Masson Fontana Kit     ( 006917 ), Coloratia Masson Fontana Kit, Test</t>
  </si>
  <si>
    <t>Congo Red  Higman KIT 3x100 mL     ( 006894 ), Congo Red Higman Kit 3x100ml prezinta un set din 100 teste, set</t>
  </si>
  <si>
    <t>Hematoxylin Mayer-Lillie (1 litru)     ( 006902 ), Hematoxilina modificata Mayer-lilie,gata pregatit.Cerinte de calitate:IVD . Amb. Max 1 litru, litru</t>
  </si>
  <si>
    <t>Impregnare cu argint p/u reticulina set     ( 006923 ), Impregnare cu argint p/u reticulina set, Test</t>
  </si>
  <si>
    <t>Kit-periodic-Acid-Argint-Methenamină     ( 006904 ), Kit-periodic-Acid-Argint-Methenamină pentru colorarea structurilor argentafinei și a rinichilor(P.A.S.M. / JONES KIT). Recipient a cite un litru., Test</t>
  </si>
  <si>
    <t>Mucicarmin Kit     ( 006920 ), Mucicarmin Kit, Test</t>
  </si>
  <si>
    <t>Set p/u determinarea timpului de tromboplastină parţial activat (TTPA) (Set 50 teste)     ( 006852 ), Set p/u determinarea timpului de
tromboplastină parţial activat (TTPA)
(Set 50 teste), set</t>
  </si>
  <si>
    <t>Set p/u determinarera fibrinogenului  (Set 100 teste)     ( 006854 ), Set p/u determinarera fibrinogenului 
(Set 100 teste), set</t>
  </si>
  <si>
    <t>Set p/u determinarera fibrinogenului  (Set 50 teste)     ( 006855 ), Set p/u determinarera fibrinogenului 
(Set 50 teste), set</t>
  </si>
  <si>
    <t>Sudan-III     ( 006862 ), Sudan-III  1. Puritatea analit 2. Ambalaj până la 100 g, gram</t>
  </si>
  <si>
    <t>Sulfasalicyl-Na     ( 006872 ), Set cu Sulfasalicil-Na pentru determinarea proteinei în
urină.(Ambalare până la 200 ml), ml</t>
  </si>
  <si>
    <t>Trilon B     ( 006866 ), Trilon B
1. Puritatea analit 2. Ambalaj până la 100 g, gram</t>
  </si>
  <si>
    <t>Ulei de imersie     ( 006867 ), Ulei de imersie
Ambalaj până la 100 ml, ml</t>
  </si>
  <si>
    <t>Van Ghiezon kit     ( 006922 ), Van Ghiezon kit, set</t>
  </si>
  <si>
    <t>Acetylcholinesterase (AchE) Stain     ( 008014 ), Pulbere liofilizata pentru reactie histoenzimatica. Temperatura de pastrare (transportare) to.-20° C.Kit pentru 30 secțiuni, kit</t>
  </si>
  <si>
    <t>Acid acetic concentrat     ( 008015 ), Puritate analitică și chimică. Ambalaj ≤ 1,0 L, ml</t>
  </si>
  <si>
    <t>Acid acetic sintetic     ( 008016 ), Tipul reagenților - lichid, ambalaj - până la 1 L, litru</t>
  </si>
  <si>
    <t>Acid clorhidric, Concentrație ≥ 37%     ( 008021 ), Puritate analitică și chimică. Concentrație ≥ 37%. APHA ≤ 10, soluție clară, fără suspensii sau sediment. Masa moleculara - 36,46 g/mol. Ambalaj ≤ 1,0 L, ml</t>
  </si>
  <si>
    <t>Antigel cardiolipin MRS sifilis     ( 008108 ), Antigel cardiolipin MRS sifilis pentru 1000 teste inclusiv material de control, set</t>
  </si>
  <si>
    <t>Bromtimol Albastru     ( 008111 ), Bromtimol Albastru, kg</t>
  </si>
  <si>
    <t>Colorant Orcein acetic (la cour)  sol.1%, flac-80-100     ( 008115 ), Colorant Orcein acetic (la cour)  sol.1%, flac-80-100-Pentru determinarea coprusculilor Barr, ml</t>
  </si>
  <si>
    <t>DPX mounting medium-(xilen), 1 litru, pentru metoda Papa Nicolau - frotiu conventional     ( 008118 ), DPX mounting medium-(xilen), 1 litru, pentru metoda Papa Nicolau - frotiu conventional. Componente: Acrlic resins mixture în xylene., litru</t>
  </si>
  <si>
    <t>Eozin (tip Leişman)     ( 008119 ), Lichid gata pentu folosire,CC, ml</t>
  </si>
  <si>
    <t>FISH Probe kit pentru determinarea simultană a cromozomilor 13, 18, 21, X, Y (pentru investigații în lichidul amniotic), pentru 10 teste (100mkl)     ( 008120 ), FISH reagent Kit 5- colorFISH probe(pentru cromosomii 13,18,21,X,Y pentru investigații în lichid amniotic), kit-100mkl-Pentru analiza I-FISH, set</t>
  </si>
  <si>
    <t>Fixator May-Grunwald Giemsa     ( 008122 ), Tipul reagenților - lichid, ambalaj - până la 1 L, litru</t>
  </si>
  <si>
    <t>Formamida ulttrapură pentru electroforeza capilară de ADN.     ( 008123 ), Formamidă trebuie să fie purificată prin distilare și certificată pentru aplicarea în electroforeza capilară de ADN. Set de 4 flacoane câte 5 ml fiecare., set</t>
  </si>
  <si>
    <t>Giemsa HP Kit     ( 008124 ), 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 set</t>
  </si>
  <si>
    <t>Hematoxilin Mayer     ( 008127 ), 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 litru</t>
  </si>
  <si>
    <t>Lichid fixativ pentru frotiuri ginecologice     ( 008133 ), Spray (95% etanol cu 1% polietilenglicol) flacon 100-200ml, Flacon</t>
  </si>
  <si>
    <t>NADPH DIAPHORASE Stain     ( 008135 ), Pulbere liofilizata pentru reactie histoenzimatica. Temperatura de pastrare (transportare) to.-20° C Kit pentru 30 secțiuni, kit</t>
  </si>
  <si>
    <t>Reactiv pentru evidențierea reticulocitelor     ( 008136 ), Reactiv pentru evidențierea reticulocitelor.
Tipul reagenților - lichid, ambalaj - până la 1 L, litru</t>
  </si>
  <si>
    <t>Reagenţi  p/u determinarea timpului de trombină (TT) şi a TT cu protaminsulfat     ( 008137 ), Reagenţi  p/u determinarea timpului de trombină (TT) şi a TT cu protaminsulfat
 Flacoane cu 2 ml reactiv trombin liofilizat.Metoda manuala, ml</t>
  </si>
  <si>
    <t>Reagenţi p/u determinarea timpului de recalcificare activat (TRA)     ( 008138 ), Reagenţi p/u determinarea timpului de recalcificare activat (TRA)
 Flacoane cu reactiv  caolina  si calciu clorid.Metoda manuala, Test</t>
  </si>
  <si>
    <t>Salin Sodium Citrat 20xSSC, flac ambalaj de la producător-Pentru analiza I-FISH     ( 008140 ), Salin Sodium Citrat 20xSSC, flac ambalaj de la producător-Pentru analiza I-FISH, litru</t>
  </si>
  <si>
    <t>Set pentru colorarea micobacteriilor la BAAR după Țil Nilson (după autor), set - 300-350ml     ( 008142 ), Set pentru colorarea micobacteriilor la BAAR după Țil Nilson (după autor), set - 300-350ml, Bucată</t>
  </si>
  <si>
    <t>Silitra, Puritatea analitică sau chimică, 1kg     ( 008143 ), Silitra, Puritatea analitică sau chimică, 1kg, kg</t>
  </si>
  <si>
    <t>Soluție de spălare 1-Pentru analiza I-FISH     ( 008146 ), Soluție de spălare 1-Pentru analiza I-FISH, litru</t>
  </si>
  <si>
    <t>Soluție de spălare 2-Pentru analiza I-FISH     ( 008147 ), Soluție de spălare 2-Pentru analiza I-FISH, litru</t>
  </si>
  <si>
    <t>Soluție pentru colectarea reticulocite, ambalaj 50-60ml     ( 008148 ), Soluție pentru colectarea reticulocite, ambalaj 50-60ml, ml</t>
  </si>
  <si>
    <t>Test – strip rapid pentru determinarea prezenței Proteinei Bence-Jones     ( 008150 ), Teste - strip, a câte 100 teste per set, set</t>
  </si>
  <si>
    <t>Test rapid HBV panel.     ( 008153 ), 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 Test</t>
  </si>
  <si>
    <t>Teste pentru determinarea PH -ului vaginal     ( 008158 ), Teste pentru determinarea PH -ului vaginal, Bucată</t>
  </si>
  <si>
    <t>Set p/u determinarera fibrinogenului (Set 20 teste) ( G48038 ), Set p/u determinarera fibrinogenului (Set 20 teste), set</t>
  </si>
  <si>
    <t>alfa-Amilaza Pancreatică (Pancreatic amylase) (Flacoane cu volumul maxim 175 ml.) determinarea la analizator semiautomat     ( 006395 ), Metoda de determinare: Fotometrică fermentativa, cu imunoinhibiţia monoclonală a
amilazei salivare. Determinare Cinetică. În set să fie inclusi minim 3 calibratori cu minim 2 nivele de control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ml</t>
  </si>
  <si>
    <t>Calciu (Calcium) (Flacoane cu volumul maxim 175 ml.) determinarea la analizator automat     ( 006413 ),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</si>
  <si>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Calciu (Calcium) (Flacoane cu volumul maxim 175 ml.) determinarea la analizator semiautomat     ( 006416 ),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</si>
  <si>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Proba cu timol (Flacoane cu volumul maxim 11 ml.) determinarea la analizator automat     ( 006475 ),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</si>
  <si>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11 ml.) determinarea la analizator semiautomat     ( 006476 ),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</si>
  <si>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175 ml.) determinarea la analizator semiautomat     ( 006474 ), 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ml</t>
  </si>
  <si>
    <t>Cloride cu standard     ( 007955 ), Cloride cu standard Marcaj: CE  Metoda de determinare: Fotometrică Tipul reagenţilor: Lichid Stabil gata pentru folosire. Monoreagent. Cu calibrator., ml</t>
  </si>
  <si>
    <t>Anti ureaplasma urealyticum IgM     ( 006547 ), Cerinţe generale*, de asemenea să fie incluşi, în afară de controlul “+”şi “-” calibratori, cu godeuri detașabile. Metoda de determinare ELISA, Set de 6 sau 12 sau 24 sau 48 sau 96 teste, Test</t>
  </si>
  <si>
    <t>D-dimeri metoda Latex     ( 006609 ), D-dimeri . Metoda de determinare calitativa şi semicantitativă latex  reagent Lichid stabil gata p-u lucru . Plazma cu citrat   ambalaj:  Flacoane cu v=1-3 ml, ml</t>
  </si>
  <si>
    <t>Legionella pneumophila , test urinar , card test ,metoda calitativa , imunocromatografica     ( 007964 ), Legionella pneumophila , test urinar , card test ,metoda calitativa , imunocromatografica., teste</t>
  </si>
  <si>
    <t>Streptococ  Pneumoniae test urinar , card test ,metoda calitativa , imunocromatografica     ( 007967 ), Streptococ  Pneumoniae test urinar , card test ,metoda calitativa , imunocromatografica, teste</t>
  </si>
  <si>
    <t>Amoxicillin     ( 006624 ), Amoxicillin  30 mcg/disc 
livrarea in cartuse de până la 100 discuri, disc</t>
  </si>
  <si>
    <t>Ampicillin+Sulbactam     ( 006629 ), Ampicillin+Sulbactam cu 10mcg+10mcg de antibiotice în Flacoane până la 100 discuri, disc</t>
  </si>
  <si>
    <t>Azytromicin     ( 006632 ), Azytromicin în Flacoane până la 100 discuri, disc</t>
  </si>
  <si>
    <t>Bulion peptonat     ( 006634 ), Bulion peptonat cu compoziția: Peptonă 10,0 g, Clorură de sodiu (NaCl) 5,0 g, pH 7,2 ± 0,2 la 25°C.
Tipul reagentului - Anhidru 
Ambalaj - pînă la 0,5 kg, kg</t>
  </si>
  <si>
    <t>Cefaclor     ( 006635 ), Cefaclor cu 30 mcg de antibiotic, Flacoane de până la 100 discuri, disc</t>
  </si>
  <si>
    <t>Cefoperazon     ( 006638 ), Cefoperazon cu 75 mcg de antibiotic, Flacoane de până la 100 discuri, disc</t>
  </si>
  <si>
    <t>Cefotaxim     ( 006641 ), Cefotaxim cu 30 mcg de antibiotic, Flacoane de până la 100 discuri, disc</t>
  </si>
  <si>
    <t>Cefoxitin     ( 006642 ), Cefoxitin cu 30 mcg de antibiotic, Flacoane de până la 100 discuri, disc</t>
  </si>
  <si>
    <t>Ceftriaxon     ( 006647 ), Ceftriaxon cu 10 mcg de antibiotic, Flacoane de până la 100 discuri, disc</t>
  </si>
  <si>
    <t>Claritromycin     ( 006652 ), Claritromycin  cu 15 mcg de antibiotic, Flacoane de până la 100 discuri, disc</t>
  </si>
  <si>
    <t>Clotrimazol     ( 006654 ), Clotrimazol, ambalare până la 100 discuri, disc</t>
  </si>
  <si>
    <t>Glucoza, până la 0,5 kg     ( 006683 ), Glucoza
Tipul reagentului - Anhidru 
Ambalaj - pînă la 0,5 kg, kg</t>
  </si>
  <si>
    <t>Glucoza, până la 1 kg     ( 006684 ), Glucoza
Tipul reagentului - Anhidru 
Ambalaj - pînă la 1 kg, kg</t>
  </si>
  <si>
    <t>Maltoza     ( 006707 ), Maltoza
Tipul reagentului - Anhidru 
Ambalaj - pînă la 0,1 kg, kg</t>
  </si>
  <si>
    <t>Mediu roșu de metil VOGES- PROSKAUER     ( 006723 ), Mediu roșu de metil VOGES- PROSKAUER
Tipul reagentului - Anhidru
Ambalaj - pînă la 0,25 kg, kg</t>
  </si>
  <si>
    <t>Neomycin     ( 006740 ), Neomycin  cu 10-30 mcg de antibiotic, Flacoane de până la 100 discuri, disc</t>
  </si>
  <si>
    <t>Polimixin –B     ( 006755 ), Polimixin –Bcu 300 unități de antibiotic, Flacoane de până la 100 discuri, disc</t>
  </si>
  <si>
    <t>Resazurin-indicator  al anaerobiozei     ( 006757 ), Indicator strip pentru condiții anaerobe., Bucată</t>
  </si>
  <si>
    <t>Streptomicin     ( 006774 ), Streptomicin Flacoane de până la 100 discuri cu 10 mcg de antibiotic, disc</t>
  </si>
  <si>
    <t>Teste pentru determinarea indolului cu reactiv Covac     ( 006779 ), Teste pentru determinarea indolului cu reactiv Covac ambalare  până la 50 teste, Test</t>
  </si>
  <si>
    <t>Teste pentru insamintare la micoplasma si ureoplasma cu sensibilitatea     ( 006796 ), Teste pentru izolarea culturii, indentificarea și numărarea coloniilor de ureoplasma Urealyticum (UU), și Mycoplasma Hominis (MH) și determinarea sensibilității față de  nu mai puțim de 12 antibiotice, să conțină tot necesarul pentru reactive, set</t>
  </si>
  <si>
    <t>Ticarcillin+ac.clavulanic     ( 006782 ), Ticarcillin+ac.clavulanic cu 75mcg și respectiv 10mcg de antibiotice
Flacoane de până la 100 discuri, disc</t>
  </si>
  <si>
    <t>Acid acetic glacial  99.8%  lichid gata pentu folosire, ambalaj de la producător în flacon plastic  de 1.0 litru.-Pentru determinarea pașaportului cromosomal din sângele venos, determinarea cariotipului din culturi amniotice fetale     ( 007973 ), Acid acetic glacial  99.8%  lichid gata pentu folosire, ambalaj de la producător în flacon plastic  de 1.0 litru.-Pentru determinarea pașaportului cromosomal din sângele venos, determinarea cariotipului din culturi amniotice fetale, litru</t>
  </si>
  <si>
    <t>Amniochrome plus, mediu gata pentru cultivarea amniocitelor, flacon min 80 ml-max 100ml-Pentru determinarea cariotipului din culturi amniotice fetale     ( 007975 ), Amniochrome plus, mediu gata pentru cultivarea amniocitelor, flacon min 80 ml-max 100ml-Pentru determinarea cariotipului din culturi amniotice fetale, Bucată</t>
  </si>
  <si>
    <t>Amoniu acetat     ( 007976 ), ”Chem – Lab”  p.p.a, kg</t>
  </si>
  <si>
    <t>Chromosome Kit P, set (10 eprb. cu 5.0 ml lymphochrome  per fiecare, mediu complet pentru culturi celulare din sângele periferic) gata pentru utilizare-Pentru determinarea pașaportului cromosomal din sângele venos     ( 007980 ), Lymphochrome pentru cultivarea limfocitelor cu L-glutamină şi FGA (phythaemagglutininum), 5,0 ml în tub cultural cu o parte plană pentru cultivarea limfocitelor din sângele periferic-Pentru determinarea pașaportului cromosomal din sângele venos, set</t>
  </si>
  <si>
    <t>GC Agar Kit     ( 007984 ), Mediu Agar gonococic (kit)Tipul reagentilor-mediu solid,steril gata de utilizare ;amb-flacoane 5x100ml, Flacon</t>
  </si>
  <si>
    <t>Griess Reagent     ( 007985 ), Griess Reagent 
Makrochem p. p. a, kg</t>
  </si>
  <si>
    <t>Hidroxid de sodiu     ( 007987 ), Hidroxid de sodiu
p.p.a. 99.0%, microgranulat, ambalat 1k, kg</t>
  </si>
  <si>
    <t>Mediu Acetat     ( 007988 ), Mediu acetat.Tipul reagentilor -dehidratat ;amb-0,5 kg, kg</t>
  </si>
  <si>
    <t>Metanol chimic curat 99% ambalaj de la producător în flacon plastic de 1,0-2,0 litri     ( 007990 ), Metanol chimic curat 99% ambalaj de la producător în flacon plastic de 1,0-2,0 litri-Pentru determinarea pașaportului cromosomal din sângele venos, determinarea cariotipului din culturi amniotice fetale, litru</t>
  </si>
  <si>
    <t>Soluție chimică folosită pentru detecția calitativă și cantitativă a amoniacului (NH₃) și a ionului amoniu (NH₄⁺) în soluții apoase     ( 007996 ), Conține: ✅ Tetraiodomercurat de potasiu (K₂[HgI₄])
✅ Hidroxid de potasiu (KOH)
✅ Apă distilată
p. p. a ( echivalent cu Nessler Reagent  ”Chem – Lab”)  ambalare de la producător, litru</t>
  </si>
  <si>
    <t>Permanganat de potasiu     ( 007997 ), Permanganat de potasiu 
Standard titru 0,1 N, cut</t>
  </si>
  <si>
    <t>Potasiu iodură     ( 007998 ), Potasiu iodură  
p.p.a., kg</t>
  </si>
  <si>
    <t>Rodanură de potasiu     ( 007999 ), Rodanură de potasiu 
p.a., kg</t>
  </si>
  <si>
    <t>Sol. Tampon fosfat pH 6,8 lichid gata pentu folosire, flacon plastic min 100ml - max 500 ml     ( 008001 ), Sol. Tampon fosfat pH 6,8 lichid gata pentu folosire, flacon plastic min 100ml - max 500 ml-Pentru determinarea pașaportului cromosomal din sângele venos, determinarea cariotipului din culturi amniotice fetale, litru</t>
  </si>
  <si>
    <t>Sol.0,075M KCL lichid gata pentu folosire.flacon min 400 ml – max 500 ml     ( 008002 ), Sol.0,075M KCL lichid gata pentu folosire.flacon min 400 ml – max 500 ml-Pentru determinarea pașaportului cromosomal din sângele venos, determinarea cariotipului din culturi amniotice fetale, Flacon</t>
  </si>
  <si>
    <t>Sol.0,075M KCL lichid gata pentu folosire.flacon min 80ml – max 100 ml     ( 008003 ), Sol.0,075M KCL lichid gata pentu folosire.flacon min 80ml – max 100 ml-Pentru determinarea pașaportului cromosomal din sângele venos, determinarea cariotipului din culturi amniotice fetale, Flacon</t>
  </si>
  <si>
    <t>Sperm Wash medium, flacon de câte 100-250 ml     ( 008004 ), Sperm Wash medium, flacon de câte 100-250 ml, (mediu de cultura pentru prelucrarea spermatozoizilor la procedura de inseminație intrauterină cu sperma soțului), ml</t>
  </si>
  <si>
    <t>Tiosulfat de sodiu     ( 008009 ), Tiosulfat de sodiu
Standard titru 0,1 N, cut</t>
  </si>
  <si>
    <t>Tripsin EDTA 10X  lichid gata pentu folosire     ( 008011 ), Tripsin EDTA 10X  lichid gata pentu folosire-Pentru determinarea pașaportului cromosomal din sângele venos, ml</t>
  </si>
  <si>
    <t>Tuluol     ( 008012 ), Tuluol-Pentru investigații citogenetice, ml</t>
  </si>
  <si>
    <t>10000 µg/ml, (echivalent CL40.0163, Chem-Lab, Belgium) – 1 flacon -1ml</t>
  </si>
  <si>
    <t>Acid sulfosalicilic C7H6O6S, ambalat a cite 1 kg</t>
  </si>
  <si>
    <t>1. Substanță solidă, 2. Ambalat max 0,1kg, 3. Puritate analitică</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</si>
  <si>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</si>
  <si>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</si>
  <si>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</si>
  <si>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Staphylococcus aureus meticilin-rezistent MRSA,impreuna cu supliment.MarcajCE.Agar cromogen p/u detectarea Staphylococcus aureus meticilin-rezistent MRSA, impreuna cu supliment</t>
  </si>
  <si>
    <t>Albastru de metilen, 1%, Coloratia frotiurilor ginecologice</t>
  </si>
  <si>
    <t xml:space="preserve">Histanol 100 ,
puritatea 100%
Ambalaj 1000 ml 
</t>
  </si>
  <si>
    <t>Anti LC1 (citosol hepatic).
Metoda ELISA, test cantitativ. Cerinte generale , notă conform ord. MS RM nr.  701 din 18.10.2010. Să fie inclusi in set control pozitiv, negativ, calibratori.  
Setul include 12 sau 24 sau 48 sau 96 teste</t>
  </si>
  <si>
    <t>Anti SLA.
Metoda ELISA, test cantitativ. Cerinte generale , notă conform ord. MS RM nr.  701 din 18.10.2010. Să fie inclusi in set control pozitiv, negativ, calibratori.  
Setul include 12 sau 24 sau 48 sau 96 teste</t>
  </si>
  <si>
    <t>Arginin L ( cda ) - Arginine Decarboxylase Broth, Tipul reagenților- dehidratat; amb.-100g</t>
  </si>
  <si>
    <t>Azopiram 50ml, pentru identificarea sângelui în materiile fecale
Setul include: Amidopirină și Clorhidrat de anilină necesar pentru 50 ml de azopiram.</t>
  </si>
  <si>
    <t>Marcaj CE. Candida krusei ATCC 6258 Substanta liofilizata impregnata pe rondele</t>
  </si>
  <si>
    <t>Tip de reagent lichid stabil gata pentru folosire termen de valabilitate nu mai puțin de 1an.</t>
  </si>
  <si>
    <t xml:space="preserve">Clorura de fier FeCl3*6H2O, pur
</t>
  </si>
  <si>
    <t>Coloratia frotiurilor de singe (echivalent cu Leucodif 200)</t>
  </si>
  <si>
    <t>Coloratia histochimica utilizata pe sectiunele pe din blocuri de parafina (RTU gata de utilizare);IVD ISO-CE 1 kit pentru 100 teste</t>
  </si>
  <si>
    <t>Dibutilftalat Aspect: lichid uleios incolor până la slab galben;             Miros: aromat;                                                          Densitatea: +/- 1,05 g/cm3 la 20C;                                           Domeniu de aplicare: în procesul de confecționarea probelor biologice în laborator de histopatologie</t>
  </si>
  <si>
    <t>Eozin K, Praf, vopsea pentru colorarea preparatelor citologice. Formula chimica - C20H6Br4K2O5nH2O</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</si>
  <si>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</si>
  <si>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</si>
  <si>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</si>
  <si>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</si>
  <si>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FeCl3. Pulbere, ambalata a cate 100g</t>
  </si>
  <si>
    <t xml:space="preserve">Fibrinogen fl.-3ml
Coagulometru Helena C-2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</si>
  <si>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Genbox anaerob (set 10 plicuri). Pentru formarea anaerobiozei</t>
  </si>
  <si>
    <t>Glucoza anhidra, ambalata cite 75 mg, pentru efectuarea testului de toleranta la Glucoza</t>
  </si>
  <si>
    <t>Hemoglobină cu cianidă (sub.solidă ) +calibrator</t>
  </si>
  <si>
    <t>TITREX, Titrofix,  (echivalent cu CL05.1411.1000, Chem-Lab)</t>
  </si>
  <si>
    <t>Imipinem/Relebactam 10/25 mcg/disc. Disc îmbibat cu antibiotic</t>
  </si>
  <si>
    <t xml:space="preserve">Propanol-2 (Iso-propanol)
Volum 1000ml
99,8% C3H8O
</t>
  </si>
  <si>
    <t>Manganese  standard solution , 1000 µg/ml, Belgium – 1 flacon - 100 ml</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</si>
  <si>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</si>
  <si>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Medium Slanetz  Bartley, tipul reagenților-dehidratat</t>
  </si>
  <si>
    <t>Mercaptoethanol, Volum: 50 mL</t>
  </si>
  <si>
    <t>Metanol (alcool metilic) 1. Substanță lichidă, 2. Ambalat max 1,0 L, 3. Puritate analitică, puritate 99,9%</t>
  </si>
  <si>
    <t>Mycoplasma hominis, metoda imunofluorescentă directă, excluderea testelor rapide</t>
  </si>
  <si>
    <t>Nitrat de sodiu (Na NO3) (amb.1 kg) 1. Substanță 2. Puritate analitică și chimică 3. Amb max. 1 kg</t>
  </si>
  <si>
    <t>Nitrit  standard solution  1000 µg/ml, (echivalent cu CL01.1456, Chem-Lab, Belgium) – 1 flacon -100 ml</t>
  </si>
  <si>
    <t>Ornitin Decarboxylase Broth , Tipul reagenților - dehidratat; amb.-100g</t>
  </si>
  <si>
    <t>Conținutul panelului-Gelatin,Malonat,Inositol,Sorbitol,Ramosă,Sucrosă,Lactosă,Arabinosă,Adonitol,Rafinosă,Salicin,Arginin.Termenul de valabilitate indicat pe ambalaj de producator nu mai mic de 12 luni.</t>
  </si>
  <si>
    <t>Conținutul panelului-Lisin,Ornitin,H2S,Glucosă,Manitol,Xylosă,ONPG,Indol,Ureasă,VP,Citrat,TDA.Termenul de valabilitate indicat pe ambalaj de producator nu mai mic de 12 luni.</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</si>
  <si>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</si>
  <si>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Polisterol  Aspect: dur, transparent;                                                   Termen de valabilitate indicat pe ambalaj nu mai mic de 12 luni;                                                                                  Domeniu de aplicare: în procesul de confecționarea probelor biologice în laborator de histopatologie</t>
  </si>
  <si>
    <t>Reagent monoclonal anti-Aslab pentru determinarea antigenelor eritrocitare</t>
  </si>
  <si>
    <t>Ser antiglobulinic monospecific. pentru proba directa COOMBS la noi-nascuti</t>
  </si>
  <si>
    <t>Set colorant pentru coprologie pentru analiza maselor fecale. Set pentru 200 teste. Prezentarea mostrelor</t>
  </si>
  <si>
    <t>Set de reagenți pentru examenul biochimic al Lichidului Cefalo-rahidian. IVD. Certificat de conformitate de la producător.</t>
  </si>
  <si>
    <t>Set reagenți pentru cercetarea lichidului cefalorahidian. Set pentru 200 teste. Prezentarea mostrelor</t>
  </si>
  <si>
    <t>Set include: 1) Reactiv Samsoni; 2) Fenol; 3) Amoniu de sulfat; 4) Suplimentara: Set de reactivi pentru proteina totală.</t>
  </si>
  <si>
    <t>6 flacoane X 10 ml.Conținutul setului-Nitrat A,Nitrat B,VP 1,VP2,Indol,TDA.Termenul de valabilitate indicat pe ambalaj de producator nu mai mic de 12 luni.</t>
  </si>
  <si>
    <t>Shigella sonnei ATCC 25931. Cultură de referință</t>
  </si>
  <si>
    <t>Sistem integral pentru levuri (candida). Marcaj CE Teste p/u identificarea levurilor si test de determinare a sensibikitatii antifungice Ambalaj a cite 20teste</t>
  </si>
  <si>
    <t>Sol.Jelatin 10% pentru determinarea anticorpilor</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</si>
  <si>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</si>
  <si>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Vopseaua sa fie conform Standardului de organizare si functionare a serviciului de screening cervical in Republica Moldova  MS, 2020. </t>
  </si>
  <si>
    <t xml:space="preserve">Soluție de colorate echivalent OrthoOG 6 (RBA-4211-OOA). Vopseaua sa fie  conform Standardului de organizare  si  functionare  a serviciului de screening cervical in Republica Moldova  MS, 2020. </t>
  </si>
  <si>
    <t>Streptomicin Flacoane de până la 100 discuri cu 300 mcg de antibiotic</t>
  </si>
  <si>
    <t xml:space="preserve"> DRE-C12082000 -4,4'-DDT - 100 mg</t>
  </si>
  <si>
    <t>gamma-HCH, DRE-C14073000, cas: 58-89-9 - amb. 250 mg</t>
  </si>
  <si>
    <t>Sulfat de argint. p.a., 99,9%, ambalaj 1kg, (echivalent Stanchem)</t>
  </si>
  <si>
    <t>Tartrat de potasiu și sodiu p.a., 99,0%, ambalaj 1kg,  (echivalent Stanchem)</t>
  </si>
  <si>
    <t>TCS Shigella sonnei ATCC 29930 ( fl.10 discuri) 382200000</t>
  </si>
  <si>
    <t>Metodă imunocromatografică. Teste pentru determinarea antiHBcor sumar în ser plasmă și sânge integral cu sensbilitate și specificitate de peste 90%, ambalate individual, termen de valabilitate indicat.</t>
  </si>
  <si>
    <t>Test express la droguri în sînge 16 parametri. Specificarea cerințelor pentru structura unui set diagnostic: Unu set = un pacient. Variante posibile de împachetare acceptate pentru ofertare: (a) Unu set = una/două casete cu 16 stripuri-parametri de droguri (specifice propriu-zise sau generale către grupele chimice generale) pentru testare simultană; sau (b) Unu set = 16 casete sau stripuri separate pentru 16 tipuri de substanțe active specifice sau grupe generale de substanțe cerute (conform listei) cu investigarea step-by-step. Grupe generale de substanțe psihotrope: Amfetamine, Metamfetamine, Benzodiazepine (să posede reacții generale inclusiv la Diazepam, Clonazepam, Alprazolam, Lorazepam), Cocaina, Canabinoizi, Metadon, Morfine, Opioide (preferabil ca reacția calitativă generală să posede afinitate către către grup general de droguri opioide de heroină, morphină, methadona, codeina, etc.), Heroina (opțional) sau metaboliții heroinei, Acid lisergic dietilamid (LSD), Barbiturice (grup general), Antidepresante triciclice (grup general), MDMA, alfa-PVP, MDPV, Mefedrina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</si>
  <si>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Teste pentru determinare a 2 parametri în urină (glucoza+corpi cetonici)</t>
  </si>
  <si>
    <t>Turbidity standard solution  ( echivalent cu 4000 NTU (Formazin), VWR, Belgium)– 1 flacon - 500 ml</t>
  </si>
  <si>
    <t>Ulei de imersie Pentru microscopie (flacon 100 ml)</t>
  </si>
  <si>
    <t>Termenul de valabilitate indicat pe ambalaj de producator nu mai mic de 12 luni.</t>
  </si>
  <si>
    <t>Ureaplasma urealyticum, metoda imunofluorescentă directă, excluderea testelor rapide</t>
  </si>
  <si>
    <t>Vaselin - ulei lichid Pentru termometre</t>
  </si>
  <si>
    <t>Zinc  standard solution, 1000 µg/ml, (echivalent cu Chem-Lab, Belgium) – 1 flacon -100 ml</t>
  </si>
  <si>
    <t>Zinc acetate.2aq, A.R., 99,5+%, for lab. use, ( echivalent cu CL00.2618.1000)</t>
  </si>
  <si>
    <t xml:space="preserve">Unitatea de masura "Test".
Test TPHA este un test serologic care detecteaza anticorpi specifici anti- Treponema palidum. Metoda este bazată pe reactia de hemaglutinare indirecta. Trusa va contine tot necesarul pentru 100 de teste.
Set pentru 100 teste
Componenta setului:
1. TPHA reagent;
2. Diluent salină cu absorbant;
3. Ser de control pozitiv;
4. Ser de control negativ;
Sensibilitatea  ≥ 99.0%
Specificitatea  ≥ 99.0%
Diferit de producatorul determinat castigator in cadrul Programului National HIV/SIDA și ITS pentru anul 2025
</t>
  </si>
  <si>
    <t>Va avea acelas producator ca "Determinarea calitativă a anticorpilor IgG către Borrelia burgdorferi"; Unitatea de masura "Test Elisa".</t>
  </si>
  <si>
    <t>Va avea acelas producator ca  "Determinarea calitativă a anticorpilor IgM către Borrelia burgdorferi"; Unitatea de masura "Test Elisa".</t>
  </si>
  <si>
    <t>Recombiantipallidum  Ig M -  Posibilitatea determinarii titrurilor anticorpilor; Va avea acelas producator ca "Determinarea calitativă a anticorpilor IgG către Recombiantipallidum"; Unitatea de masura "Test ELISA";</t>
  </si>
  <si>
    <t>Recombiantipallidum  Ig G -Posibilitatea determinarii titrurilor anticorpilor; Va avea acelas producator ca "Determinarea calitativă a anticorpilor IgM către Recombiantipallidum"; Unitatea de masura "Test ELISA";</t>
  </si>
  <si>
    <t xml:space="preserve">Dispozitivul de testare rapidă pentru diagnosticul sifilisului. Test imunocromatografic rapid pentru detectarea calitativă a anticorpilor la Treponema Pallidum în sânge integral, ser, plasmă sau LCR. Setul contine testul, bufer, pipeta, instructiune de utilizare.
Sensibilitatea  &gt;99 %
Specificitatea&gt;99 %
</t>
  </si>
  <si>
    <t xml:space="preserve">Testul Rapid de Diagnostic, de o singură utilizare, pentru detectarea calitativă a anticorpilor la HIV ½  la virusul imunodeficienței umane de tip 1 (HIV-1) și de tip 2 (HIV-2) în sânge venos (ser/plasma) sau sînge capilar. 
Durata testării – 10 - 60 minute.
Sensibilitatea la HIV &gt; 98%
Specificitatea la HIV &gt; 99%
Testele trebuie să fie precalificate de OMS. Produsul ofertat trebuie să fie diferit de 
Testul de alternativa 1 si 2 desemnati castigatori în cadrul  Programului Național HIV pentru anul 2026.
</t>
  </si>
  <si>
    <t>Mediul MacConkey agar
Tipul reagenţilor – dehidratat; amb – 0,5 kg</t>
  </si>
  <si>
    <t>Unitatea de masura "Test", Set de extragere a ADN/ARN din material biologic uman (raclaj din canalul cervical, uretra la bărbați, urină), totodată să  conțină control intern și compatibil cu setul de aplificare pentru loturile nr.21-35.</t>
  </si>
  <si>
    <t>Unitatea de masura "Test", Set de amplificare și detecție într-o singură etapă, totodată să conțină control negativ și pozitiv.  Tuburi de tip strip preumplute, master mix gata de utilizare. Detectarea să poată fi realizată pe echipamnet de RotorGene Q sau QuantStudio 5</t>
  </si>
  <si>
    <t>Tub cu mediu de transport cu agent mucolitic</t>
  </si>
  <si>
    <t>Acid acetic glacial
Amb max 1 kg</t>
  </si>
  <si>
    <t>Coloranți pentru tehnică de colorare  după Giemza   Volum de  100 ml</t>
  </si>
  <si>
    <t xml:space="preserve">Lactophenol Cotton Blue  Volum de 100 ml                Coloranți pentru ciuperci. </t>
  </si>
  <si>
    <t xml:space="preserve"> E- test Amphotericin-B   0.002-32 mcg/ml  Set pînă la 30 stripuri</t>
  </si>
  <si>
    <t xml:space="preserve"> E -test Itraconazole   0.002-32 mcg/ml Set pînă la 30 stripuri                                    </t>
  </si>
  <si>
    <t xml:space="preserve"> E- test Nystatin  0.002-32 mcg/ml Set pînă la 30 stripuri </t>
  </si>
  <si>
    <t>Candida parapsilosis echivalent cu  ATCC® 22019</t>
  </si>
  <si>
    <t>Candida albicans echivalent cu  ATCC 14053</t>
  </si>
  <si>
    <t>Haemophilus influenzae echivalent cu  ATCC 9007 Tulpini liofilizat, set până la 10 discuri</t>
  </si>
  <si>
    <t>Streptococcus pneumoniae echivalent cu  ATCC® 49619  Tulpini liofilizat, set până la 10 discuri</t>
  </si>
  <si>
    <t>Staphylococcus aureus echivalent cu   NCTC 12493 (MRSA) Tulpini liofilizat, set până la 10 discuri</t>
  </si>
  <si>
    <t>E. coli echivalent cu  NCTC 13846 (colistin rezistent) Tulpini liofilizat, set până la 10 discuri</t>
  </si>
  <si>
    <t>Klebsiella pneumoniae echivalent cu  (CRE) NCTC 13438 Tulpini liofilizat, set până la 10 discuri</t>
  </si>
  <si>
    <t>E.faecalis echivalent cu  ATCC 51299 (VanB pozitiv) Tulpini liofilizat, set până la 10 discuri</t>
  </si>
  <si>
    <t>Pachete de gaz pentru crearea condițiilor anaerobe într-un anaerostat V= 2,5 litri</t>
  </si>
  <si>
    <t>Phenilalanine Malonate broth (bulion) Tipul reagenţilor – dehidratat; amb – 0,1 kg</t>
  </si>
  <si>
    <t>Mediu cromogen pentru identificarea  MRSA   Dehidratat. 0,5 kg /amb</t>
  </si>
  <si>
    <t>Mediu cromogen pentru identificarea ESBL-producătoare tulpinelor                                                                        Dehidratat. 0,5 kg /amb</t>
  </si>
  <si>
    <t>Mediu cromogen pentru identificarea  Carbapenemaza (OXA, KPC, NDM, VIM, IMP)  - producătoare tulpinelor                                                                                     Dehidratat. 0,5 kg /amb</t>
  </si>
  <si>
    <t>Mediu cromogen pentru identificarea VRE                                        Dehidratat. 0,5 kg /amb</t>
  </si>
  <si>
    <t>Pelicula petru laborator din aliminiu, aplicate pe planșeta cu 96 de godeuri. 14X8,5 cm, -86ºC-+96ºC, cu suport adeziv, rezistent DMSO, RNAse, DNAse, DNA free. Amabalare până la 100 de pelicule</t>
  </si>
  <si>
    <t>Polyethylenglycol 6000</t>
  </si>
  <si>
    <t>Hirtie termo 50 mm x 18 m</t>
  </si>
  <si>
    <t>Dozator 8 canale automat variabile 30-300 mkl Certificat metrologic la livrare</t>
  </si>
  <si>
    <t>Metoda ELISA, test cantitativ. Cerinte generale, notă conform ord. MS RM nr.  701 din 18.10.2010.
Setul include 12 sau 24 sau 48 sau 96 teste</t>
  </si>
  <si>
    <t>Test imunocromatografic, test calitativ.       Componența setului:                                                 1. Caseta de testare                                                 2. Diluant pentru probe                                             3. Consumabile pentru proba                      Sensibilitatea  ≥ 99.0% Specificitatea  ≥ 98.0%,</t>
  </si>
  <si>
    <t>Metoda ELISA, test cantitativ. Cerinte generale , notă conform ord. MS RM nr.  701 din 18.10.2010. Să fie inclusi in set control pozitiv, negativ, calibratori.  
Setul include 12 sau 24 sau 48 sau 96 teste</t>
  </si>
  <si>
    <t>Acid sulfosalicilic amb. max. 0,1 kg
1. Substanță 2. Puritate analitică 3. Amb max. 0,1 kg</t>
  </si>
  <si>
    <t>Set Material de control pentru aprecierea proteinei in urina  2 nivele 80-85 ml cu calibrator. Ambalaj:8 fl x10ml (4fl de control, 4 fl de calibrator)</t>
  </si>
  <si>
    <t>Set Material de control pentru aprecierea proteinei in urina  2 nivele 80-85 ml fara calibrator. Ambalaj:8 fl x10ml.</t>
  </si>
  <si>
    <t>Reagenții, plasma de control, consumabile de la acelaș producător, sub acelaș lot.  Setul înclude plasma de control-plus și plasma de control-minus. Set 100 determinări.</t>
  </si>
  <si>
    <t>10% NB Formaldehyde     ( 006880 ), Butelie maximum 20 litri
Solutie de formalina de 25%, stabilizata, neutra, tamponata, pH7,0, litru</t>
  </si>
  <si>
    <t>Anti HSV (tip I,II) IgG, metoda cantitativă     ( 006534 ), Cerinţe generale*de asemenea să fie incluși calibratori pentru determinarea cantitativă a anticorpilor.
Metoda de determinare ELISA, Set de 6 sau 12 sau 24 sau 48 sau 96 teste, Test</t>
  </si>
  <si>
    <t>Anti HSV (tip I,II) IgM     ( 006535 ), Cerinţe generale*+Nota**, Componența kitului: set diagnostic standart, controale, calibratori. Metoda de determinare ELISA, Set de 6 sau 12 sau 24 sau 48 sau 96 teste, Test</t>
  </si>
  <si>
    <t>Cerinţe generale*, de asemenea să fie incluşi, în afară de controlul “+”şi “-” calibratori. Metoda de determinare ELISA, Set de  96 teste, cu godeuri detasabile</t>
  </si>
  <si>
    <t>Hemocult-test (IFOBT)     ( 006573 ), Teste pentru determinarea sîngelui ocult în mase fecale, cu o sensibilitate 99,0% și specificitate de 99,9%, ambalate individual, termen de valabilitate indicat, regenți și consumabile necesari pentru efectuare, Test</t>
  </si>
  <si>
    <t>Test expres p/u determinarea calitativă Ag Helycobacter Pylori în mase fecale     ( 006603 ), Metoda Imunocromatografică.  Teste pentru determinarea Ag Helicobacter pylori  în mase fecale, cu o sensibilitate și specificitate de peste 90%, ambalate individual, termen de valabilitate indicat, regenți și consumabile necesari pentru efectuare., Test</t>
  </si>
  <si>
    <t>Mediu Muller-Hinton agar cu 2% glucoza si albastru de metilen     ( 006719 ), Muller-Hinton agar cu 2% glucoza si albastru de metilen, kg</t>
  </si>
  <si>
    <t>Mediu saburoud (Anhidru)     ( 006725 ), Mediu saburoud
(Anhidru) 
Tipul reagentului - Anhidru, formă solidă
Ambalaj - pînă la 0,5 kg, kg</t>
  </si>
  <si>
    <t>Ceftriaxon     ( 006648 ), Ceftriaxon 30 mcg/disc
livrarea in cartuse, pentru mediul Mueller-Hinton agar, disc</t>
  </si>
  <si>
    <t>Gentamicin     ( 006681 ), Gentamicină 10 mcg/disc
livrarea in cartuse,  pentru mediul Mueller-Hinton agar, disc</t>
  </si>
  <si>
    <t>Ciprofloxacin     ( 006651 ), Ciprofloxacin 5 mcg/disc
livrarea in cartuse,  pentru mediul Mueller-Hinton agar, disc</t>
  </si>
  <si>
    <t>Ofloxacin     ( 006747 ), Ofloxacină 5 mcg/disc  livrarea in cartuse, pentru mediul Mueller-Hinton agar, disc</t>
  </si>
  <si>
    <t>Levofloxacin     ( 006703 ), Levofloxacin 5 mcg/disc
livrarea in cartuse,   pentru mediul Mueller-Hinton agar, disc</t>
  </si>
  <si>
    <t>Meropenem     ( 006734 ), Meropenem 10 mcg/disc
livrarea in cartuse, pentru mediul Mueller-Hinton agar, disc</t>
  </si>
  <si>
    <t>Panel cu godeuri pentru testarea sensibilității la Colistin( MIC Strip Colistin)     ( 006736 ), Panel cu godeuri pentru testarea sensibilității la colistină cu metoda  microdiluției în bulion. Cu concentrația de la 0,25-16 mcg/ml. Ambalarea până la 50 teste, Test</t>
  </si>
  <si>
    <t>Spray tip fixativ pe bază de alcool pentru analizele citologice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</si>
  <si>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examinărilor fizico-chimice în corecția pH-ului pentru controlul calității preparatului biomedical din sînge;
Proprietăţi: Cristale albe, higroscopice, de culoare albă, chimic curat. Concentraţie: nu mai puţin de 95%.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</si>
  <si>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fracţionarea, producerea imunoglobulinelor şi pregătirea soluţiilor de lucru.
Proprietăţi: substanță solidă, ionică, cristalină,alba sau incoloră, usor solubila in apa, cu gust sarat, chimic curată.
Formula chimică:  NaCl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</si>
  <si>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degresarea veselei/echipament utilizat în procesul de fabricare a preparatelor/produselor sanguine
Proprietăţi pulbere de culoare alba,chimic curate.
Formula chimică –NaHCO3
Forma de ambalare:  ermetic închis în vas de sticlă sau de plastic,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</si>
  <si>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preparatelor biomedicale din sînge .
Proprietăţi: Pulbere cristalină fină, culoare albă, dulceб.chimic curată.
Formula chimică – C6H12O6 x H2Oю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</si>
  <si>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izohemoglutinant ABO.
Proprietăţi: pulbere,cristale sau granule albă, higroscopică,chimic pur. 
Formula chimică – Ca Cl2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</si>
  <si>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ABO.
Proprietăţi: Cristale/pulbere aurii sau albastru, sau verde, sau albastru-verde strălucitor.
Formula chimică: C27H34N2O4S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</si>
  <si>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
Proprietăţi: Cristale de culoare verde întunecat, la dizolvarea în apă capătă culoarea albastră.
Formula chimică:  C16H18ClN3S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</si>
  <si>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gălbue,  chimic curat,putin solubil în soluţii apoase ,uşor solubil în alcool etilic
Formula chimică –C11H12Cl2N2O5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</si>
  <si>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crem,  chimic curat, ușor solubil în apă,insolubil în dizolvanți organici.
Formula chimică – C23H48N6O17S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</si>
  <si>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albă sau ușor crem,  chimic curată,hygroscopic,ușor solubil în apă,insolubil în alcool
Formula chimică – C19-21H39-43N5O7 2,5H2SO4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</si>
  <si>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fabricarea produselor biomedicale din sînge şi examinări de laborator.
Proprietăţi: lichid incolor cu miros  înţepător de oţet,
Formula chimică – CH3COOH
Conţinutul de acid acetic nu mai puţin de 99,8%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</si>
  <si>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izohemaglutinant 0AB.
Proprietăţi: pulbere de culoare albă, chimic curat.
Formula chimică:  NaN3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</si>
  <si>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culoare albastra, fara miros, uşor solubile  în apă.
Formula chimică – CuSO4 x 5H2O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</si>
  <si>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fracţionarea albuminei şi imunoglobulinilor, polibiolinei la corecţia  PH –ului.
Proprietăţi: lichid incolor sau slab gălbui cu miros puternic înţepător, chimic curat, concentraţie nu mai mic de 37%.
Formula chimică – HCl
Forma de ambalare: ambalat în vas de sticlă întunecat sau de plastic, ermetic închis . Pe eticheta de pe ambalaj, va fi indicată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</si>
  <si>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fără miros. uşor solubile în apă.Formula chimică – KCl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</si>
  <si>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incolore, fără miros 
Formula chimică – AgNO3
Concentraţia: 0,1 N
Forma de ambalare: fixanal, etichetare conform cu Directivele EC (denumirea reactivului, formula chimică, data de pregă 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</si>
  <si>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solubil în apă.
Formula chimică – (СOONH4)2 x 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</si>
  <si>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fără miros, uşor solubil în apă.
Formula chimică – Ba Cl2x 2H2O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</si>
  <si>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de culoare violet, miros inodor
Formula chimică – KMnO4
Forma de ambalare:  fixanal  ermetic închis, etichetare conform cu Directivele EC (denumirea reactivului, formula chimică, data de pregă tire, valabilitatea şi condiţiile de păstrare.</t>
  </si>
  <si>
    <t>Certificare: Declarație de conformitate CE/SM și/sau Certificat de conformitate CE/SM /  Avizul sanitar eliberat de instituția națională autorizată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</si>
  <si>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miros înţepător 
Formula chimică – C4H6O4Pbx3H2O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</si>
  <si>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</si>
  <si>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</si>
  <si>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Lichid, incolor, miros inodor.
Formula chimică – (COOH)2x2H2O
Forma de ambalare: Fixanal, etichetare conform cu Directivele EC (denumirea reactivului, formula chimică, data de pregătire, valabilitatea şi condiţiile de păstrare.</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</si>
  <si>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prelucrarea rănilor animalelor de laborator
Proprietăţi: liniment
Forma de ambalare: tub cu etichetă pe ambalaj, pe care este necesar de a fi indicată denumirea, valabilitatea şi condiţiile de păstrare.</t>
  </si>
  <si>
    <t>Certificare:
Declarație de conformitate CE/SM și/sau Certificat de conformitate CE/SM /  Avizul sanitar eliberat de instituția națională autorizată 
- confirmare că produsul va fi nu mai mic de 80% din termenul total de valabilitate a acestuia
-confirmarea prezentării certificatului de calitate pentru fiecare lot la fiecare tranşă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</si>
  <si>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albe, cu miros puţin caracteristic insolubil în apă, solubil în alcool.
Formula chimică – C6H5NHC6H5.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</si>
  <si>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Cristale incolore, solubile în apă, chimic curat.
Formula chimică – Na2Sx9H2O
Concentraţie: 97%
Forma de ambalare:  ermetic închis, etichetare conform cu Directivele EC (denumirea reactivului, formula chimică, data de pregă 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</si>
  <si>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lichid, de coloare galbenă, miros inodor.
Formula chimică –K2[HgI4]x2H2O
Forma de ambalare: ermetic închis, etichetare conform cu Directivele EC (denumirea reactivului, formula chimică, data de pregătire, valabilitatea şi condiţiile de păstrare.</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</si>
  <si>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alb,fără miros. uşor solubile în apă.
Formula chimică – NH4Cl
Forma de ambalare:  ermetic închis, etichetare conform cu Directivele EC (denumirea reactivului, formula chimică, data de pregătire, valabilitatea şi condiţiile de păstrare;</t>
  </si>
  <si>
    <t xml:space="preserve">  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aprecierea fracţiei proteice prin metoda electroforeză în preparate biomedicale din sînge. 
Proprietăţi:
Metoda de determinare – electroforeză;
Conţinutul setului:
-Bufer SPE –3 fl (3x100 ml bufer concentrat),
-Colorant concentrat - 1 fl (1x100ml)
-Hîrtie de filtru 2 x 10 buc
-Aplicator 2x10 buc
-Peliculă cu agarogeloza 10 buc pentru 10 examinări/gel.
Forma de ambalare: Flacoane,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</si>
  <si>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examinări de laborator 
Proprietăţi:
a)Reagent N1, 5fl x 80ml=400ml
b)Reagent N2, 1fl x 100ml
c)Glucoza Standard100mg/dl, 1fl x 5ml
Forma de ambalare: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</si>
  <si>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</si>
  <si>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</si>
  <si>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</si>
  <si>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Certificare: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</si>
  <si>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Litru</t>
  </si>
  <si>
    <t>Set</t>
  </si>
  <si>
    <t>Test</t>
  </si>
  <si>
    <t>Gram</t>
  </si>
  <si>
    <t xml:space="preserve">ml </t>
  </si>
  <si>
    <t>Kit</t>
  </si>
  <si>
    <t>k</t>
  </si>
  <si>
    <t>Flacon</t>
  </si>
  <si>
    <t>ml</t>
  </si>
  <si>
    <t>Disc</t>
  </si>
  <si>
    <t>Cutie</t>
  </si>
  <si>
    <t>kg</t>
  </si>
  <si>
    <t>grame</t>
  </si>
  <si>
    <t>teste</t>
  </si>
  <si>
    <t>set</t>
  </si>
  <si>
    <t>disc</t>
  </si>
  <si>
    <t>kit</t>
  </si>
  <si>
    <t>fiolă</t>
  </si>
  <si>
    <t>cutie</t>
  </si>
  <si>
    <t>test</t>
  </si>
  <si>
    <t>bucata</t>
  </si>
  <si>
    <t>buc</t>
  </si>
  <si>
    <t>Teste</t>
  </si>
  <si>
    <t>Tulpini de referinta E. coli NCTC 13846</t>
  </si>
  <si>
    <t>Tulpini de referinta E. coli NCTC 13846
Marcaj CE. E.coli NCTC 13846. Substanta liofilizata impregnata pe rondele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</si>
</sst>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font>
    <font>
      <sz val="12"/>
      <color rgb="FF000000"/>
      <name val="Times New Roman"/>
      <family val="1"/>
      <charset val="204"/>
    </font>
    <font>
      <sz val="12"/>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5">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xf numFmtId="0" fontId="19" fillId="0" borderId="0"/>
    <xf numFmtId="0" fontId="18" fillId="0" borderId="0"/>
    <xf numFmtId="0" fontId="18" fillId="0" borderId="0"/>
  </cellStyleXfs>
  <cellXfs count="13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43"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43" fontId="39" fillId="0" borderId="0" xfId="1" applyNumberFormat="1" applyFont="1" applyProtection="1">
      <protection locked="0"/>
    </xf>
    <xf numFmtId="0" fontId="14" fillId="0" borderId="1" xfId="0" applyFont="1" applyFill="1" applyBorder="1" applyAlignment="1">
      <alignment horizontal="center" vertical="top" wrapText="1"/>
    </xf>
    <xf numFmtId="0" fontId="14" fillId="0" borderId="4" xfId="0" applyFont="1" applyFill="1" applyBorder="1" applyAlignment="1">
      <alignment horizontal="center" vertical="top" wrapText="1"/>
    </xf>
    <xf numFmtId="0" fontId="34" fillId="0" borderId="1" xfId="0" applyFont="1" applyFill="1" applyBorder="1" applyAlignment="1">
      <alignment wrapText="1"/>
    </xf>
    <xf numFmtId="0" fontId="34" fillId="0" borderId="1" xfId="0" applyFont="1" applyBorder="1" applyAlignment="1">
      <alignment wrapText="1"/>
    </xf>
    <xf numFmtId="0" fontId="34" fillId="0" borderId="1" xfId="0" applyFont="1" applyBorder="1"/>
    <xf numFmtId="0" fontId="42" fillId="0" borderId="1" xfId="0" applyFont="1" applyBorder="1" applyAlignment="1">
      <alignment horizontal="left" vertical="top" wrapText="1"/>
    </xf>
    <xf numFmtId="0" fontId="43" fillId="0" borderId="1" xfId="1" applyFont="1" applyBorder="1" applyAlignment="1" applyProtection="1">
      <alignment vertical="top" wrapText="1"/>
      <protection locked="0"/>
    </xf>
    <xf numFmtId="0" fontId="43" fillId="0" borderId="1" xfId="24" applyFont="1" applyBorder="1" applyAlignment="1" applyProtection="1">
      <alignment horizontal="left" vertical="top" wrapText="1"/>
      <protection hidden="1"/>
    </xf>
    <xf numFmtId="0" fontId="44" fillId="0" borderId="1" xfId="7" applyFont="1" applyBorder="1" applyAlignment="1" applyProtection="1">
      <alignment horizontal="left" vertical="top" wrapText="1"/>
      <protection hidden="1"/>
    </xf>
    <xf numFmtId="0" fontId="43" fillId="0" borderId="1" xfId="0" applyFont="1" applyBorder="1" applyAlignment="1">
      <alignment vertical="top" wrapText="1"/>
    </xf>
    <xf numFmtId="0" fontId="34" fillId="3" borderId="1" xfId="0" applyFont="1" applyFill="1" applyBorder="1" applyAlignment="1">
      <alignment vertical="top" wrapText="1"/>
    </xf>
    <xf numFmtId="0" fontId="34" fillId="0" borderId="1" xfId="72" applyFont="1" applyBorder="1" applyAlignment="1" applyProtection="1">
      <alignment horizontal="left" vertical="top" wrapText="1"/>
      <protection hidden="1"/>
    </xf>
    <xf numFmtId="0" fontId="43" fillId="0" borderId="1" xfId="74" applyFont="1" applyBorder="1" applyAlignment="1">
      <alignment vertical="top" wrapText="1" indent="2"/>
    </xf>
    <xf numFmtId="0" fontId="44" fillId="0" borderId="1" xfId="0" applyFont="1" applyBorder="1" applyAlignment="1">
      <alignment vertical="center" wrapText="1"/>
    </xf>
    <xf numFmtId="0" fontId="34" fillId="0" borderId="1" xfId="0" applyFont="1" applyBorder="1" applyAlignment="1">
      <alignment vertical="center" wrapText="1"/>
    </xf>
    <xf numFmtId="0" fontId="45" fillId="0" borderId="1" xfId="0" applyFont="1" applyBorder="1" applyAlignment="1">
      <alignment horizontal="left" vertical="center" wrapText="1"/>
    </xf>
    <xf numFmtId="0" fontId="46" fillId="0" borderId="1" xfId="0" applyFont="1" applyBorder="1" applyAlignment="1">
      <alignment vertical="center" wrapText="1"/>
    </xf>
    <xf numFmtId="0" fontId="47" fillId="0" borderId="1" xfId="0" applyFont="1" applyBorder="1" applyAlignment="1">
      <alignment vertical="center" wrapText="1"/>
    </xf>
    <xf numFmtId="0" fontId="43" fillId="0" borderId="1" xfId="0" applyFont="1" applyBorder="1" applyAlignment="1">
      <alignment horizontal="left" vertical="top" wrapText="1"/>
    </xf>
    <xf numFmtId="0" fontId="34" fillId="0" borderId="1" xfId="0" applyFont="1" applyBorder="1" applyAlignment="1">
      <alignment vertical="top" wrapText="1"/>
    </xf>
    <xf numFmtId="0" fontId="43" fillId="0" borderId="1" xfId="72" applyFont="1" applyBorder="1" applyAlignment="1" applyProtection="1">
      <alignment horizontal="left" vertical="top" wrapText="1"/>
      <protection hidden="1"/>
    </xf>
    <xf numFmtId="0" fontId="43" fillId="0" borderId="1" xfId="73" applyFont="1" applyBorder="1" applyAlignment="1">
      <alignment vertical="top" wrapText="1" indent="2"/>
    </xf>
    <xf numFmtId="0" fontId="34" fillId="0" borderId="1" xfId="0" applyFont="1" applyFill="1" applyBorder="1" applyAlignment="1">
      <alignment vertical="top"/>
    </xf>
    <xf numFmtId="0" fontId="35" fillId="0" borderId="1" xfId="1" applyFont="1" applyFill="1" applyBorder="1" applyAlignment="1" applyProtection="1">
      <alignment vertical="top" wrapText="1"/>
      <protection locked="0"/>
    </xf>
    <xf numFmtId="0" fontId="43" fillId="0" borderId="1" xfId="73" applyFont="1" applyBorder="1" applyAlignment="1">
      <alignment horizontal="left" vertical="top" wrapText="1"/>
    </xf>
    <xf numFmtId="0" fontId="43" fillId="0" borderId="1" xfId="74" applyFont="1" applyBorder="1" applyAlignment="1">
      <alignment vertical="top" wrapText="1"/>
    </xf>
    <xf numFmtId="0" fontId="10" fillId="0" borderId="1" xfId="1" applyFont="1" applyBorder="1" applyAlignment="1" applyProtection="1">
      <alignment horizontal="center" vertical="center"/>
      <protection locked="0"/>
    </xf>
    <xf numFmtId="43" fontId="39" fillId="0" borderId="1" xfId="1" applyNumberFormat="1" applyFont="1" applyBorder="1" applyProtection="1">
      <protection locked="0"/>
    </xf>
    <xf numFmtId="0" fontId="37" fillId="0" borderId="1" xfId="1" applyFont="1" applyBorder="1" applyProtection="1">
      <protection locked="0"/>
    </xf>
    <xf numFmtId="0" fontId="39" fillId="0" borderId="0" xfId="1" applyFont="1" applyProtection="1">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cellXfs>
  <cellStyles count="75">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2 2 3" xfId="72" xr:uid="{391CA71B-7332-4118-BFB7-629289016128}"/>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4" xr:uid="{0FA257E9-120E-40C9-815F-0F837BF774E0}"/>
    <cellStyle name="Normal_Sheet2" xfId="73" xr:uid="{1EDE94CE-49A8-4C43-8B3C-65AC10F99D7D}"/>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305"/>
  <sheetViews>
    <sheetView tabSelected="1" topLeftCell="A301" zoomScale="70" zoomScaleNormal="70" workbookViewId="0">
      <selection activeCell="H306" sqref="H306"/>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3"/>
      <c r="B1" s="53"/>
      <c r="C1" s="113" t="s">
        <v>24</v>
      </c>
      <c r="D1" s="113"/>
      <c r="E1" s="113"/>
      <c r="F1" s="113"/>
      <c r="G1" s="113"/>
      <c r="H1" s="113"/>
      <c r="I1" s="113"/>
      <c r="J1" s="113"/>
      <c r="K1" s="113"/>
    </row>
    <row r="2" spans="1:18">
      <c r="A2" s="53"/>
      <c r="B2" s="53"/>
      <c r="C2" s="54"/>
      <c r="D2" s="115" t="s">
        <v>30</v>
      </c>
      <c r="E2" s="115"/>
      <c r="F2" s="115"/>
      <c r="G2" s="115"/>
      <c r="H2" s="115"/>
      <c r="I2" s="55"/>
      <c r="J2" s="53"/>
      <c r="K2" s="53"/>
    </row>
    <row r="3" spans="1:18" ht="31.5">
      <c r="A3" s="116" t="s">
        <v>8</v>
      </c>
      <c r="B3" s="116"/>
      <c r="C3" s="116"/>
      <c r="D3" s="117" t="s">
        <v>25</v>
      </c>
      <c r="E3" s="117"/>
      <c r="F3" s="117"/>
      <c r="G3" s="117"/>
      <c r="H3" s="117"/>
      <c r="I3" s="32" t="s">
        <v>9</v>
      </c>
      <c r="J3" s="29" t="s">
        <v>10</v>
      </c>
      <c r="K3" s="53"/>
    </row>
    <row r="4" spans="1:18" s="19" customFormat="1">
      <c r="A4" s="118" t="s">
        <v>7</v>
      </c>
      <c r="B4" s="118"/>
      <c r="C4" s="118"/>
      <c r="D4" s="119" t="s">
        <v>36</v>
      </c>
      <c r="E4" s="120"/>
      <c r="F4" s="120"/>
      <c r="G4" s="120"/>
      <c r="H4" s="120"/>
      <c r="I4" s="121"/>
      <c r="J4" s="27" t="s">
        <v>11</v>
      </c>
      <c r="K4" s="28"/>
      <c r="P4" s="34"/>
    </row>
    <row r="5" spans="1:18" s="19" customFormat="1">
      <c r="A5" s="56"/>
      <c r="B5" s="56"/>
      <c r="C5" s="56"/>
      <c r="D5" s="114"/>
      <c r="E5" s="114"/>
      <c r="F5" s="114"/>
      <c r="G5" s="114"/>
      <c r="H5" s="114"/>
      <c r="I5" s="114"/>
      <c r="J5" s="114"/>
      <c r="K5" s="28"/>
      <c r="P5" s="34"/>
    </row>
    <row r="6" spans="1:18" ht="31.5">
      <c r="A6" s="38" t="s">
        <v>2</v>
      </c>
      <c r="B6" s="38" t="s">
        <v>0</v>
      </c>
      <c r="C6" s="44" t="s">
        <v>1</v>
      </c>
      <c r="D6" s="45" t="s">
        <v>3</v>
      </c>
      <c r="E6" s="46" t="s">
        <v>4</v>
      </c>
      <c r="F6" s="46" t="s">
        <v>27</v>
      </c>
      <c r="G6" s="46" t="s">
        <v>5</v>
      </c>
      <c r="H6" s="46" t="s">
        <v>6</v>
      </c>
      <c r="I6" s="39" t="s">
        <v>28</v>
      </c>
      <c r="J6" s="37" t="s">
        <v>29</v>
      </c>
      <c r="K6" s="57"/>
    </row>
    <row r="7" spans="1:18">
      <c r="A7" s="40">
        <v>1</v>
      </c>
      <c r="B7" s="41">
        <v>2</v>
      </c>
      <c r="C7" s="47"/>
      <c r="D7" s="47"/>
      <c r="E7" s="48">
        <v>3</v>
      </c>
      <c r="F7" s="48">
        <v>4</v>
      </c>
      <c r="G7" s="49">
        <v>5</v>
      </c>
      <c r="H7" s="49">
        <v>6</v>
      </c>
      <c r="I7" s="42"/>
      <c r="J7" s="40">
        <v>8</v>
      </c>
      <c r="K7" s="57"/>
    </row>
    <row r="8" spans="1:18" ht="30.75">
      <c r="A8" s="83" t="s">
        <v>26</v>
      </c>
      <c r="B8" s="86">
        <v>1</v>
      </c>
      <c r="C8" s="85" t="s">
        <v>37</v>
      </c>
      <c r="D8" s="85" t="s">
        <v>37</v>
      </c>
      <c r="E8" s="105"/>
      <c r="F8" s="105"/>
      <c r="G8" s="106"/>
      <c r="H8" s="85" t="s">
        <v>334</v>
      </c>
      <c r="I8" s="35"/>
      <c r="J8" s="36"/>
      <c r="K8" s="58"/>
      <c r="L8" s="58"/>
      <c r="M8" s="58"/>
      <c r="N8" s="58"/>
      <c r="O8" s="58"/>
      <c r="P8" s="59"/>
      <c r="Q8" s="58"/>
      <c r="R8" s="58"/>
    </row>
    <row r="9" spans="1:18" ht="30.75">
      <c r="A9" s="84" t="s">
        <v>26</v>
      </c>
      <c r="B9" s="86">
        <v>2</v>
      </c>
      <c r="C9" s="86" t="s">
        <v>38</v>
      </c>
      <c r="D9" s="86" t="s">
        <v>38</v>
      </c>
      <c r="E9" s="50"/>
      <c r="F9" s="50"/>
      <c r="G9" s="51"/>
      <c r="H9" s="86" t="s">
        <v>335</v>
      </c>
      <c r="I9" s="35"/>
      <c r="J9" s="36"/>
      <c r="K9" s="58"/>
      <c r="L9" s="58"/>
      <c r="M9" s="58"/>
      <c r="N9" s="58"/>
      <c r="O9" s="58"/>
      <c r="P9" s="59"/>
      <c r="Q9" s="58"/>
      <c r="R9" s="58"/>
    </row>
    <row r="10" spans="1:18" ht="30.75">
      <c r="A10" s="84" t="s">
        <v>26</v>
      </c>
      <c r="B10" s="86">
        <v>3</v>
      </c>
      <c r="C10" s="86" t="s">
        <v>39</v>
      </c>
      <c r="D10" s="86" t="s">
        <v>39</v>
      </c>
      <c r="E10" s="50"/>
      <c r="F10" s="50"/>
      <c r="G10" s="51"/>
      <c r="H10" s="86" t="s">
        <v>336</v>
      </c>
      <c r="I10" s="35"/>
      <c r="J10" s="36"/>
      <c r="K10" s="58"/>
      <c r="L10" s="58"/>
      <c r="M10" s="58"/>
      <c r="N10" s="58"/>
      <c r="O10" s="58"/>
      <c r="P10" s="59"/>
      <c r="Q10" s="58"/>
      <c r="R10" s="58"/>
    </row>
    <row r="11" spans="1:18" ht="30.75">
      <c r="A11" s="83" t="s">
        <v>26</v>
      </c>
      <c r="B11" s="86">
        <v>4</v>
      </c>
      <c r="C11" s="86" t="s">
        <v>40</v>
      </c>
      <c r="D11" s="86" t="s">
        <v>40</v>
      </c>
      <c r="E11" s="50"/>
      <c r="F11" s="50"/>
      <c r="G11" s="51"/>
      <c r="H11" s="86" t="s">
        <v>337</v>
      </c>
      <c r="I11" s="35"/>
      <c r="J11" s="36"/>
      <c r="K11" s="58"/>
      <c r="L11" s="58"/>
      <c r="M11" s="58"/>
      <c r="N11" s="58"/>
      <c r="O11" s="58"/>
      <c r="P11" s="59"/>
      <c r="Q11" s="58"/>
      <c r="R11" s="58"/>
    </row>
    <row r="12" spans="1:18" ht="30.75">
      <c r="A12" s="84" t="s">
        <v>26</v>
      </c>
      <c r="B12" s="86">
        <v>5</v>
      </c>
      <c r="C12" s="86" t="s">
        <v>41</v>
      </c>
      <c r="D12" s="86" t="s">
        <v>41</v>
      </c>
      <c r="E12" s="50"/>
      <c r="F12" s="50"/>
      <c r="G12" s="51"/>
      <c r="H12" s="86" t="s">
        <v>338</v>
      </c>
      <c r="I12" s="35"/>
      <c r="J12" s="36"/>
      <c r="K12" s="58"/>
      <c r="L12" s="58"/>
      <c r="M12" s="58"/>
      <c r="N12" s="58"/>
      <c r="O12" s="58"/>
      <c r="P12" s="59"/>
      <c r="Q12" s="58"/>
      <c r="R12" s="58"/>
    </row>
    <row r="13" spans="1:18" ht="45.75">
      <c r="A13" s="84" t="s">
        <v>26</v>
      </c>
      <c r="B13" s="86">
        <v>6</v>
      </c>
      <c r="C13" s="86" t="s">
        <v>42</v>
      </c>
      <c r="D13" s="86" t="s">
        <v>42</v>
      </c>
      <c r="E13" s="50"/>
      <c r="F13" s="50"/>
      <c r="G13" s="51"/>
      <c r="H13" s="86" t="s">
        <v>339</v>
      </c>
      <c r="I13" s="35"/>
      <c r="J13" s="36"/>
      <c r="K13" s="58"/>
      <c r="L13" s="58"/>
      <c r="M13" s="58"/>
      <c r="N13" s="58"/>
      <c r="O13" s="58"/>
      <c r="P13" s="59"/>
      <c r="Q13" s="58"/>
      <c r="R13" s="58"/>
    </row>
    <row r="14" spans="1:18" ht="30.75">
      <c r="A14" s="83" t="s">
        <v>26</v>
      </c>
      <c r="B14" s="86">
        <v>7</v>
      </c>
      <c r="C14" s="86" t="s">
        <v>43</v>
      </c>
      <c r="D14" s="86" t="s">
        <v>43</v>
      </c>
      <c r="E14" s="50"/>
      <c r="F14" s="50"/>
      <c r="G14" s="51"/>
      <c r="H14" s="86" t="s">
        <v>340</v>
      </c>
      <c r="I14" s="35"/>
      <c r="J14" s="36"/>
      <c r="K14" s="58"/>
      <c r="L14" s="58"/>
      <c r="M14" s="58"/>
      <c r="N14" s="58"/>
      <c r="O14" s="58"/>
      <c r="P14" s="59"/>
      <c r="Q14" s="58"/>
      <c r="R14" s="58"/>
    </row>
    <row r="15" spans="1:18" ht="30.75">
      <c r="A15" s="84" t="s">
        <v>26</v>
      </c>
      <c r="B15" s="86">
        <v>8</v>
      </c>
      <c r="C15" s="86" t="s">
        <v>44</v>
      </c>
      <c r="D15" s="86" t="s">
        <v>44</v>
      </c>
      <c r="E15" s="50"/>
      <c r="F15" s="50"/>
      <c r="G15" s="51"/>
      <c r="H15" s="86" t="s">
        <v>341</v>
      </c>
      <c r="I15" s="35"/>
      <c r="J15" s="36"/>
      <c r="K15" s="58"/>
      <c r="L15" s="58"/>
      <c r="M15" s="58"/>
      <c r="N15" s="58"/>
      <c r="O15" s="58"/>
      <c r="P15" s="59"/>
      <c r="Q15" s="58"/>
      <c r="R15" s="58"/>
    </row>
    <row r="16" spans="1:18" ht="30.75">
      <c r="A16" s="84" t="s">
        <v>26</v>
      </c>
      <c r="B16" s="86">
        <v>9</v>
      </c>
      <c r="C16" s="86" t="s">
        <v>45</v>
      </c>
      <c r="D16" s="86" t="s">
        <v>45</v>
      </c>
      <c r="E16" s="50"/>
      <c r="F16" s="50"/>
      <c r="G16" s="51"/>
      <c r="H16" s="86" t="s">
        <v>342</v>
      </c>
      <c r="I16" s="35"/>
      <c r="J16" s="36"/>
      <c r="K16" s="58"/>
      <c r="L16" s="58"/>
      <c r="M16" s="58"/>
      <c r="N16" s="58"/>
      <c r="O16" s="58"/>
      <c r="P16" s="59"/>
      <c r="Q16" s="58"/>
      <c r="R16" s="58"/>
    </row>
    <row r="17" spans="1:18" ht="30.75">
      <c r="A17" s="83" t="s">
        <v>26</v>
      </c>
      <c r="B17" s="86">
        <v>10</v>
      </c>
      <c r="C17" s="86" t="s">
        <v>46</v>
      </c>
      <c r="D17" s="86" t="s">
        <v>46</v>
      </c>
      <c r="E17" s="50"/>
      <c r="F17" s="50"/>
      <c r="G17" s="51"/>
      <c r="H17" s="86" t="s">
        <v>343</v>
      </c>
      <c r="I17" s="35"/>
      <c r="J17" s="36"/>
      <c r="K17" s="58"/>
      <c r="L17" s="58"/>
      <c r="M17" s="58"/>
      <c r="N17" s="58"/>
      <c r="O17" s="58"/>
      <c r="P17" s="59"/>
      <c r="Q17" s="58"/>
      <c r="R17" s="58"/>
    </row>
    <row r="18" spans="1:18" ht="30.75">
      <c r="A18" s="84" t="s">
        <v>26</v>
      </c>
      <c r="B18" s="86">
        <v>11</v>
      </c>
      <c r="C18" s="86" t="s">
        <v>47</v>
      </c>
      <c r="D18" s="86" t="s">
        <v>47</v>
      </c>
      <c r="E18" s="50"/>
      <c r="F18" s="50"/>
      <c r="G18" s="51"/>
      <c r="H18" s="86" t="s">
        <v>344</v>
      </c>
      <c r="I18" s="35"/>
      <c r="J18" s="36"/>
      <c r="K18" s="58"/>
      <c r="L18" s="58"/>
      <c r="M18" s="58"/>
      <c r="N18" s="58"/>
      <c r="O18" s="58"/>
      <c r="P18" s="59"/>
      <c r="Q18" s="58"/>
      <c r="R18" s="58"/>
    </row>
    <row r="19" spans="1:18" ht="25.5">
      <c r="A19" s="84" t="s">
        <v>26</v>
      </c>
      <c r="B19" s="86">
        <v>12</v>
      </c>
      <c r="C19" s="86" t="s">
        <v>48</v>
      </c>
      <c r="D19" s="86" t="s">
        <v>48</v>
      </c>
      <c r="E19" s="50"/>
      <c r="F19" s="50"/>
      <c r="G19" s="51"/>
      <c r="H19" s="86" t="s">
        <v>345</v>
      </c>
      <c r="I19" s="35"/>
      <c r="J19" s="36"/>
      <c r="K19" s="58"/>
      <c r="L19" s="58"/>
      <c r="M19" s="58"/>
      <c r="N19" s="58"/>
      <c r="O19" s="58"/>
      <c r="P19" s="59"/>
      <c r="Q19" s="58"/>
      <c r="R19" s="58"/>
    </row>
    <row r="20" spans="1:18" ht="60.75">
      <c r="A20" s="83" t="s">
        <v>26</v>
      </c>
      <c r="B20" s="86">
        <v>13</v>
      </c>
      <c r="C20" s="86" t="s">
        <v>49</v>
      </c>
      <c r="D20" s="86" t="s">
        <v>49</v>
      </c>
      <c r="E20" s="50"/>
      <c r="F20" s="50"/>
      <c r="G20" s="51"/>
      <c r="H20" s="86" t="s">
        <v>346</v>
      </c>
      <c r="I20" s="35"/>
      <c r="J20" s="36"/>
      <c r="K20" s="58"/>
      <c r="L20" s="58"/>
      <c r="M20" s="58"/>
      <c r="N20" s="58"/>
      <c r="O20" s="58"/>
      <c r="P20" s="59"/>
      <c r="Q20" s="58"/>
      <c r="R20" s="58"/>
    </row>
    <row r="21" spans="1:18" ht="45.75">
      <c r="A21" s="84" t="s">
        <v>26</v>
      </c>
      <c r="B21" s="86">
        <v>14</v>
      </c>
      <c r="C21" s="86" t="s">
        <v>50</v>
      </c>
      <c r="D21" s="86" t="s">
        <v>50</v>
      </c>
      <c r="E21" s="50"/>
      <c r="F21" s="50"/>
      <c r="G21" s="51"/>
      <c r="H21" s="86" t="s">
        <v>347</v>
      </c>
      <c r="I21" s="35"/>
      <c r="J21" s="36"/>
      <c r="K21" s="58"/>
      <c r="L21" s="58"/>
      <c r="M21" s="58"/>
      <c r="N21" s="58"/>
      <c r="O21" s="58"/>
      <c r="P21" s="59"/>
      <c r="Q21" s="58"/>
      <c r="R21" s="58"/>
    </row>
    <row r="22" spans="1:18" ht="45.75">
      <c r="A22" s="84" t="s">
        <v>26</v>
      </c>
      <c r="B22" s="86">
        <v>15</v>
      </c>
      <c r="C22" s="86" t="s">
        <v>51</v>
      </c>
      <c r="D22" s="86" t="s">
        <v>51</v>
      </c>
      <c r="E22" s="69"/>
      <c r="F22" s="69"/>
      <c r="G22" s="69"/>
      <c r="H22" s="86" t="s">
        <v>348</v>
      </c>
      <c r="I22" s="43"/>
      <c r="J22" s="43"/>
      <c r="K22" s="60"/>
    </row>
    <row r="23" spans="1:18" ht="25.5">
      <c r="A23" s="83" t="s">
        <v>26</v>
      </c>
      <c r="B23" s="86">
        <v>16</v>
      </c>
      <c r="C23" s="86" t="s">
        <v>52</v>
      </c>
      <c r="D23" s="86" t="s">
        <v>52</v>
      </c>
      <c r="E23" s="69"/>
      <c r="F23" s="69"/>
      <c r="G23" s="69"/>
      <c r="H23" s="86" t="s">
        <v>349</v>
      </c>
      <c r="I23" s="43"/>
      <c r="J23" s="43"/>
      <c r="K23" s="60"/>
    </row>
    <row r="24" spans="1:18" ht="30.75">
      <c r="A24" s="84" t="s">
        <v>26</v>
      </c>
      <c r="B24" s="86">
        <v>17</v>
      </c>
      <c r="C24" s="86" t="s">
        <v>53</v>
      </c>
      <c r="D24" s="86" t="s">
        <v>53</v>
      </c>
      <c r="E24" s="69"/>
      <c r="F24" s="69"/>
      <c r="G24" s="69"/>
      <c r="H24" s="86" t="s">
        <v>350</v>
      </c>
      <c r="I24" s="43"/>
      <c r="J24" s="43"/>
      <c r="K24" s="60"/>
    </row>
    <row r="25" spans="1:18" ht="30.75">
      <c r="A25" s="84" t="s">
        <v>26</v>
      </c>
      <c r="B25" s="86">
        <v>18</v>
      </c>
      <c r="C25" s="86" t="s">
        <v>54</v>
      </c>
      <c r="D25" s="86" t="s">
        <v>54</v>
      </c>
      <c r="E25" s="69"/>
      <c r="F25" s="69"/>
      <c r="G25" s="69"/>
      <c r="H25" s="86" t="s">
        <v>351</v>
      </c>
      <c r="I25" s="43"/>
      <c r="J25" s="43"/>
      <c r="K25" s="60"/>
    </row>
    <row r="26" spans="1:18" ht="30.75">
      <c r="A26" s="83" t="s">
        <v>26</v>
      </c>
      <c r="B26" s="86">
        <v>19</v>
      </c>
      <c r="C26" s="86" t="s">
        <v>55</v>
      </c>
      <c r="D26" s="86" t="s">
        <v>55</v>
      </c>
      <c r="E26" s="69"/>
      <c r="F26" s="69"/>
      <c r="G26" s="69"/>
      <c r="H26" s="86" t="s">
        <v>352</v>
      </c>
      <c r="I26" s="43"/>
      <c r="J26" s="43"/>
      <c r="K26" s="60"/>
    </row>
    <row r="27" spans="1:18" ht="25.5">
      <c r="A27" s="84" t="s">
        <v>26</v>
      </c>
      <c r="B27" s="86">
        <v>20</v>
      </c>
      <c r="C27" s="86" t="s">
        <v>56</v>
      </c>
      <c r="D27" s="86" t="s">
        <v>56</v>
      </c>
      <c r="E27" s="69"/>
      <c r="F27" s="69"/>
      <c r="G27" s="69"/>
      <c r="H27" s="86" t="s">
        <v>353</v>
      </c>
      <c r="I27" s="43"/>
      <c r="J27" s="43"/>
      <c r="K27" s="60"/>
    </row>
    <row r="28" spans="1:18" ht="30.75">
      <c r="A28" s="84" t="s">
        <v>26</v>
      </c>
      <c r="B28" s="86">
        <v>21</v>
      </c>
      <c r="C28" s="86" t="s">
        <v>57</v>
      </c>
      <c r="D28" s="86" t="s">
        <v>57</v>
      </c>
      <c r="E28" s="69"/>
      <c r="F28" s="69"/>
      <c r="G28" s="69"/>
      <c r="H28" s="86" t="s">
        <v>354</v>
      </c>
      <c r="I28" s="43"/>
      <c r="J28" s="43"/>
      <c r="K28" s="60"/>
    </row>
    <row r="29" spans="1:18" s="71" customFormat="1" ht="30.75">
      <c r="A29" s="83" t="s">
        <v>26</v>
      </c>
      <c r="B29" s="86">
        <v>22</v>
      </c>
      <c r="C29" s="86" t="s">
        <v>58</v>
      </c>
      <c r="D29" s="86" t="s">
        <v>58</v>
      </c>
      <c r="E29" s="26"/>
      <c r="F29" s="26"/>
      <c r="G29" s="26"/>
      <c r="H29" s="86" t="s">
        <v>355</v>
      </c>
      <c r="I29" s="26"/>
      <c r="J29" s="26"/>
      <c r="K29" s="26"/>
      <c r="L29" s="26"/>
      <c r="M29" s="26"/>
      <c r="N29" s="26"/>
      <c r="O29" s="26"/>
      <c r="P29" s="26"/>
    </row>
    <row r="30" spans="1:18" ht="30">
      <c r="A30" s="84" t="s">
        <v>26</v>
      </c>
      <c r="B30" s="86">
        <v>23</v>
      </c>
      <c r="C30" s="86" t="s">
        <v>59</v>
      </c>
      <c r="D30" s="86" t="s">
        <v>59</v>
      </c>
      <c r="H30" s="86" t="s">
        <v>356</v>
      </c>
    </row>
    <row r="31" spans="1:18" ht="30">
      <c r="A31" s="84" t="s">
        <v>26</v>
      </c>
      <c r="B31" s="86">
        <v>24</v>
      </c>
      <c r="C31" s="86" t="s">
        <v>60</v>
      </c>
      <c r="D31" s="86" t="s">
        <v>60</v>
      </c>
      <c r="H31" s="86" t="s">
        <v>357</v>
      </c>
    </row>
    <row r="32" spans="1:18" ht="30">
      <c r="A32" s="83" t="s">
        <v>26</v>
      </c>
      <c r="B32" s="86">
        <v>25</v>
      </c>
      <c r="C32" s="86" t="s">
        <v>61</v>
      </c>
      <c r="D32" s="86" t="s">
        <v>61</v>
      </c>
      <c r="H32" s="86" t="s">
        <v>358</v>
      </c>
    </row>
    <row r="33" spans="1:8" ht="30">
      <c r="A33" s="84" t="s">
        <v>26</v>
      </c>
      <c r="B33" s="86">
        <v>26</v>
      </c>
      <c r="C33" s="86" t="s">
        <v>62</v>
      </c>
      <c r="D33" s="86" t="s">
        <v>62</v>
      </c>
      <c r="H33" s="86" t="s">
        <v>359</v>
      </c>
    </row>
    <row r="34" spans="1:8" ht="45">
      <c r="A34" s="84" t="s">
        <v>26</v>
      </c>
      <c r="B34" s="86">
        <v>27</v>
      </c>
      <c r="C34" s="86" t="s">
        <v>63</v>
      </c>
      <c r="D34" s="86" t="s">
        <v>63</v>
      </c>
      <c r="H34" s="86" t="s">
        <v>360</v>
      </c>
    </row>
    <row r="35" spans="1:8" ht="60">
      <c r="A35" s="83" t="s">
        <v>26</v>
      </c>
      <c r="B35" s="86">
        <v>28</v>
      </c>
      <c r="C35" s="86" t="s">
        <v>64</v>
      </c>
      <c r="D35" s="86" t="s">
        <v>64</v>
      </c>
      <c r="H35" s="86" t="s">
        <v>361</v>
      </c>
    </row>
    <row r="36" spans="1:8" ht="30">
      <c r="A36" s="84" t="s">
        <v>26</v>
      </c>
      <c r="B36" s="86">
        <v>29</v>
      </c>
      <c r="C36" s="86" t="s">
        <v>65</v>
      </c>
      <c r="D36" s="86" t="s">
        <v>65</v>
      </c>
      <c r="H36" s="86" t="s">
        <v>362</v>
      </c>
    </row>
    <row r="37" spans="1:8" ht="90">
      <c r="A37" s="84" t="s">
        <v>26</v>
      </c>
      <c r="B37" s="86">
        <v>30</v>
      </c>
      <c r="C37" s="86" t="s">
        <v>66</v>
      </c>
      <c r="D37" s="86" t="s">
        <v>66</v>
      </c>
      <c r="H37" s="86" t="s">
        <v>363</v>
      </c>
    </row>
    <row r="38" spans="1:8" ht="30">
      <c r="A38" s="83" t="s">
        <v>26</v>
      </c>
      <c r="B38" s="86">
        <v>31</v>
      </c>
      <c r="C38" s="86" t="s">
        <v>67</v>
      </c>
      <c r="D38" s="86" t="s">
        <v>67</v>
      </c>
      <c r="H38" s="86" t="s">
        <v>364</v>
      </c>
    </row>
    <row r="39" spans="1:8" ht="45">
      <c r="A39" s="84" t="s">
        <v>26</v>
      </c>
      <c r="B39" s="86">
        <v>32</v>
      </c>
      <c r="C39" s="86" t="s">
        <v>68</v>
      </c>
      <c r="D39" s="86" t="s">
        <v>68</v>
      </c>
      <c r="H39" s="86" t="s">
        <v>365</v>
      </c>
    </row>
    <row r="40" spans="1:8" ht="75">
      <c r="A40" s="84" t="s">
        <v>26</v>
      </c>
      <c r="B40" s="86">
        <v>33</v>
      </c>
      <c r="C40" s="86" t="s">
        <v>69</v>
      </c>
      <c r="D40" s="86" t="s">
        <v>69</v>
      </c>
      <c r="H40" s="86" t="s">
        <v>366</v>
      </c>
    </row>
    <row r="41" spans="1:8" ht="270">
      <c r="A41" s="83" t="s">
        <v>26</v>
      </c>
      <c r="B41" s="86">
        <v>34</v>
      </c>
      <c r="C41" s="86" t="s">
        <v>70</v>
      </c>
      <c r="D41" s="86" t="s">
        <v>70</v>
      </c>
      <c r="H41" s="86" t="s">
        <v>367</v>
      </c>
    </row>
    <row r="42" spans="1:8" ht="30">
      <c r="A42" s="84" t="s">
        <v>26</v>
      </c>
      <c r="B42" s="86">
        <v>35</v>
      </c>
      <c r="C42" s="86" t="s">
        <v>71</v>
      </c>
      <c r="D42" s="86" t="s">
        <v>71</v>
      </c>
      <c r="H42" s="86" t="s">
        <v>368</v>
      </c>
    </row>
    <row r="43" spans="1:8" ht="30">
      <c r="A43" s="84" t="s">
        <v>26</v>
      </c>
      <c r="B43" s="86">
        <v>36</v>
      </c>
      <c r="C43" s="86" t="s">
        <v>72</v>
      </c>
      <c r="D43" s="86" t="s">
        <v>72</v>
      </c>
      <c r="H43" s="86" t="s">
        <v>369</v>
      </c>
    </row>
    <row r="44" spans="1:8" ht="30">
      <c r="A44" s="83" t="s">
        <v>26</v>
      </c>
      <c r="B44" s="86">
        <v>37</v>
      </c>
      <c r="C44" s="86" t="s">
        <v>73</v>
      </c>
      <c r="D44" s="86" t="s">
        <v>73</v>
      </c>
      <c r="H44" s="86" t="s">
        <v>370</v>
      </c>
    </row>
    <row r="45" spans="1:8" ht="60">
      <c r="A45" s="84" t="s">
        <v>26</v>
      </c>
      <c r="B45" s="86">
        <v>38</v>
      </c>
      <c r="C45" s="86" t="s">
        <v>74</v>
      </c>
      <c r="D45" s="86" t="s">
        <v>74</v>
      </c>
      <c r="H45" s="86" t="s">
        <v>371</v>
      </c>
    </row>
    <row r="46" spans="1:8" ht="45">
      <c r="A46" s="84" t="s">
        <v>26</v>
      </c>
      <c r="B46" s="86">
        <v>39</v>
      </c>
      <c r="C46" s="86" t="s">
        <v>75</v>
      </c>
      <c r="D46" s="86" t="s">
        <v>75</v>
      </c>
      <c r="H46" s="86" t="s">
        <v>372</v>
      </c>
    </row>
    <row r="47" spans="1:8" ht="60">
      <c r="A47" s="83" t="s">
        <v>26</v>
      </c>
      <c r="B47" s="86">
        <v>40</v>
      </c>
      <c r="C47" s="86" t="s">
        <v>76</v>
      </c>
      <c r="D47" s="86" t="s">
        <v>76</v>
      </c>
      <c r="H47" s="86" t="s">
        <v>373</v>
      </c>
    </row>
    <row r="48" spans="1:8" ht="60">
      <c r="A48" s="84" t="s">
        <v>26</v>
      </c>
      <c r="B48" s="86">
        <v>41</v>
      </c>
      <c r="C48" s="86" t="s">
        <v>77</v>
      </c>
      <c r="D48" s="86" t="s">
        <v>77</v>
      </c>
      <c r="H48" s="86" t="s">
        <v>374</v>
      </c>
    </row>
    <row r="49" spans="1:8" ht="30">
      <c r="A49" s="84" t="s">
        <v>26</v>
      </c>
      <c r="B49" s="86">
        <v>42</v>
      </c>
      <c r="C49" s="86" t="s">
        <v>78</v>
      </c>
      <c r="D49" s="86" t="s">
        <v>78</v>
      </c>
      <c r="H49" s="86" t="s">
        <v>375</v>
      </c>
    </row>
    <row r="50" spans="1:8" ht="30">
      <c r="A50" s="83" t="s">
        <v>26</v>
      </c>
      <c r="B50" s="86">
        <v>43</v>
      </c>
      <c r="C50" s="86" t="s">
        <v>79</v>
      </c>
      <c r="D50" s="86" t="s">
        <v>79</v>
      </c>
      <c r="H50" s="86" t="s">
        <v>376</v>
      </c>
    </row>
    <row r="51" spans="1:8" ht="30">
      <c r="A51" s="84" t="s">
        <v>26</v>
      </c>
      <c r="B51" s="86">
        <v>44</v>
      </c>
      <c r="C51" s="86" t="s">
        <v>80</v>
      </c>
      <c r="D51" s="86" t="s">
        <v>80</v>
      </c>
      <c r="H51" s="86" t="s">
        <v>377</v>
      </c>
    </row>
    <row r="52" spans="1:8" ht="45">
      <c r="A52" s="84" t="s">
        <v>26</v>
      </c>
      <c r="B52" s="86">
        <v>45</v>
      </c>
      <c r="C52" s="86" t="s">
        <v>81</v>
      </c>
      <c r="D52" s="86" t="s">
        <v>81</v>
      </c>
      <c r="H52" s="86" t="s">
        <v>378</v>
      </c>
    </row>
    <row r="53" spans="1:8" ht="60">
      <c r="A53" s="83" t="s">
        <v>26</v>
      </c>
      <c r="B53" s="86">
        <v>46</v>
      </c>
      <c r="C53" s="86" t="s">
        <v>82</v>
      </c>
      <c r="D53" s="86" t="s">
        <v>82</v>
      </c>
      <c r="H53" s="86" t="s">
        <v>379</v>
      </c>
    </row>
    <row r="54" spans="1:8" ht="45">
      <c r="A54" s="84" t="s">
        <v>26</v>
      </c>
      <c r="B54" s="86">
        <v>47</v>
      </c>
      <c r="C54" s="86" t="s">
        <v>83</v>
      </c>
      <c r="D54" s="86" t="s">
        <v>83</v>
      </c>
      <c r="H54" s="86" t="s">
        <v>380</v>
      </c>
    </row>
    <row r="55" spans="1:8" ht="30">
      <c r="A55" s="84" t="s">
        <v>26</v>
      </c>
      <c r="B55" s="86">
        <v>48</v>
      </c>
      <c r="C55" s="86" t="s">
        <v>84</v>
      </c>
      <c r="D55" s="86" t="s">
        <v>84</v>
      </c>
      <c r="H55" s="86" t="s">
        <v>381</v>
      </c>
    </row>
    <row r="56" spans="1:8" ht="45">
      <c r="A56" s="83" t="s">
        <v>26</v>
      </c>
      <c r="B56" s="86">
        <v>49</v>
      </c>
      <c r="C56" s="86" t="s">
        <v>85</v>
      </c>
      <c r="D56" s="86" t="s">
        <v>85</v>
      </c>
      <c r="H56" s="86" t="s">
        <v>382</v>
      </c>
    </row>
    <row r="57" spans="1:8" ht="150">
      <c r="A57" s="84" t="s">
        <v>26</v>
      </c>
      <c r="B57" s="86">
        <v>50</v>
      </c>
      <c r="C57" s="86" t="s">
        <v>86</v>
      </c>
      <c r="D57" s="86" t="s">
        <v>86</v>
      </c>
      <c r="H57" s="86" t="s">
        <v>383</v>
      </c>
    </row>
    <row r="58" spans="1:8" ht="135">
      <c r="A58" s="84" t="s">
        <v>26</v>
      </c>
      <c r="B58" s="86">
        <v>51</v>
      </c>
      <c r="C58" s="86" t="s">
        <v>87</v>
      </c>
      <c r="D58" s="86" t="s">
        <v>87</v>
      </c>
      <c r="H58" s="86" t="s">
        <v>384</v>
      </c>
    </row>
    <row r="59" spans="1:8" ht="135">
      <c r="A59" s="83" t="s">
        <v>26</v>
      </c>
      <c r="B59" s="86">
        <v>52</v>
      </c>
      <c r="C59" s="86" t="s">
        <v>88</v>
      </c>
      <c r="D59" s="86" t="s">
        <v>88</v>
      </c>
      <c r="H59" s="86" t="s">
        <v>385</v>
      </c>
    </row>
    <row r="60" spans="1:8" ht="120">
      <c r="A60" s="84" t="s">
        <v>26</v>
      </c>
      <c r="B60" s="86">
        <v>53</v>
      </c>
      <c r="C60" s="86" t="s">
        <v>89</v>
      </c>
      <c r="D60" s="86" t="s">
        <v>89</v>
      </c>
      <c r="H60" s="86" t="s">
        <v>386</v>
      </c>
    </row>
    <row r="61" spans="1:8" ht="120">
      <c r="A61" s="84" t="s">
        <v>26</v>
      </c>
      <c r="B61" s="86">
        <v>54</v>
      </c>
      <c r="C61" s="86" t="s">
        <v>90</v>
      </c>
      <c r="D61" s="86" t="s">
        <v>90</v>
      </c>
      <c r="H61" s="86" t="s">
        <v>387</v>
      </c>
    </row>
    <row r="62" spans="1:8" ht="135">
      <c r="A62" s="83" t="s">
        <v>26</v>
      </c>
      <c r="B62" s="86">
        <v>55</v>
      </c>
      <c r="C62" s="86" t="s">
        <v>91</v>
      </c>
      <c r="D62" s="86" t="s">
        <v>91</v>
      </c>
      <c r="H62" s="86" t="s">
        <v>388</v>
      </c>
    </row>
    <row r="63" spans="1:8" ht="30">
      <c r="A63" s="84" t="s">
        <v>26</v>
      </c>
      <c r="B63" s="86">
        <v>56</v>
      </c>
      <c r="C63" s="86" t="s">
        <v>92</v>
      </c>
      <c r="D63" s="86" t="s">
        <v>92</v>
      </c>
      <c r="H63" s="86" t="s">
        <v>389</v>
      </c>
    </row>
    <row r="64" spans="1:8" ht="30">
      <c r="A64" s="84" t="s">
        <v>26</v>
      </c>
      <c r="B64" s="86">
        <v>57</v>
      </c>
      <c r="C64" s="86" t="s">
        <v>93</v>
      </c>
      <c r="D64" s="86" t="s">
        <v>93</v>
      </c>
      <c r="H64" s="86" t="s">
        <v>390</v>
      </c>
    </row>
    <row r="65" spans="1:8" ht="30">
      <c r="A65" s="83" t="s">
        <v>26</v>
      </c>
      <c r="B65" s="86">
        <v>58</v>
      </c>
      <c r="C65" s="86" t="s">
        <v>94</v>
      </c>
      <c r="D65" s="86" t="s">
        <v>94</v>
      </c>
      <c r="H65" s="86" t="s">
        <v>391</v>
      </c>
    </row>
    <row r="66" spans="1:8" ht="75">
      <c r="A66" s="84" t="s">
        <v>26</v>
      </c>
      <c r="B66" s="86">
        <v>59</v>
      </c>
      <c r="C66" s="86" t="s">
        <v>95</v>
      </c>
      <c r="D66" s="86" t="s">
        <v>95</v>
      </c>
      <c r="H66" s="86" t="s">
        <v>392</v>
      </c>
    </row>
    <row r="67" spans="1:8" ht="75">
      <c r="A67" s="84" t="s">
        <v>26</v>
      </c>
      <c r="B67" s="86">
        <v>60</v>
      </c>
      <c r="C67" s="86" t="s">
        <v>96</v>
      </c>
      <c r="D67" s="86" t="s">
        <v>96</v>
      </c>
      <c r="H67" s="86" t="s">
        <v>393</v>
      </c>
    </row>
    <row r="68" spans="1:8" ht="30">
      <c r="A68" s="83" t="s">
        <v>26</v>
      </c>
      <c r="B68" s="86">
        <v>61</v>
      </c>
      <c r="C68" s="86" t="s">
        <v>97</v>
      </c>
      <c r="D68" s="86" t="s">
        <v>97</v>
      </c>
      <c r="H68" s="86" t="s">
        <v>394</v>
      </c>
    </row>
    <row r="69" spans="1:8" ht="30">
      <c r="A69" s="84" t="s">
        <v>26</v>
      </c>
      <c r="B69" s="86">
        <v>62</v>
      </c>
      <c r="C69" s="86" t="s">
        <v>98</v>
      </c>
      <c r="D69" s="86" t="s">
        <v>98</v>
      </c>
      <c r="H69" s="86" t="s">
        <v>395</v>
      </c>
    </row>
    <row r="70" spans="1:8" ht="25.5">
      <c r="A70" s="84" t="s">
        <v>26</v>
      </c>
      <c r="B70" s="86">
        <v>63</v>
      </c>
      <c r="C70" s="86" t="s">
        <v>99</v>
      </c>
      <c r="D70" s="86" t="s">
        <v>99</v>
      </c>
      <c r="H70" s="86" t="s">
        <v>396</v>
      </c>
    </row>
    <row r="71" spans="1:8" ht="60">
      <c r="A71" s="83" t="s">
        <v>26</v>
      </c>
      <c r="B71" s="86">
        <v>64</v>
      </c>
      <c r="C71" s="86" t="s">
        <v>100</v>
      </c>
      <c r="D71" s="86" t="s">
        <v>100</v>
      </c>
      <c r="H71" s="86" t="s">
        <v>397</v>
      </c>
    </row>
    <row r="72" spans="1:8" ht="25.5">
      <c r="A72" s="84" t="s">
        <v>26</v>
      </c>
      <c r="B72" s="86">
        <v>65</v>
      </c>
      <c r="C72" s="86" t="s">
        <v>101</v>
      </c>
      <c r="D72" s="86" t="s">
        <v>101</v>
      </c>
      <c r="H72" s="86" t="s">
        <v>398</v>
      </c>
    </row>
    <row r="73" spans="1:8" ht="25.5">
      <c r="A73" s="84" t="s">
        <v>26</v>
      </c>
      <c r="B73" s="86">
        <v>66</v>
      </c>
      <c r="C73" s="86" t="s">
        <v>102</v>
      </c>
      <c r="D73" s="86" t="s">
        <v>102</v>
      </c>
      <c r="H73" s="86" t="s">
        <v>399</v>
      </c>
    </row>
    <row r="74" spans="1:8" ht="25.5">
      <c r="A74" s="83" t="s">
        <v>26</v>
      </c>
      <c r="B74" s="86">
        <v>67</v>
      </c>
      <c r="C74" s="86" t="s">
        <v>103</v>
      </c>
      <c r="D74" s="86" t="s">
        <v>103</v>
      </c>
      <c r="H74" s="86" t="s">
        <v>400</v>
      </c>
    </row>
    <row r="75" spans="1:8" ht="25.5">
      <c r="A75" s="84" t="s">
        <v>26</v>
      </c>
      <c r="B75" s="86">
        <v>68</v>
      </c>
      <c r="C75" s="86" t="s">
        <v>104</v>
      </c>
      <c r="D75" s="86" t="s">
        <v>104</v>
      </c>
      <c r="H75" s="86" t="s">
        <v>401</v>
      </c>
    </row>
    <row r="76" spans="1:8" ht="25.5">
      <c r="A76" s="84" t="s">
        <v>26</v>
      </c>
      <c r="B76" s="86">
        <v>69</v>
      </c>
      <c r="C76" s="86" t="s">
        <v>105</v>
      </c>
      <c r="D76" s="86" t="s">
        <v>105</v>
      </c>
      <c r="H76" s="86" t="s">
        <v>402</v>
      </c>
    </row>
    <row r="77" spans="1:8" ht="25.5">
      <c r="A77" s="83" t="s">
        <v>26</v>
      </c>
      <c r="B77" s="86">
        <v>70</v>
      </c>
      <c r="C77" s="86" t="s">
        <v>106</v>
      </c>
      <c r="D77" s="86" t="s">
        <v>106</v>
      </c>
      <c r="H77" s="86" t="s">
        <v>403</v>
      </c>
    </row>
    <row r="78" spans="1:8" ht="25.5">
      <c r="A78" s="84" t="s">
        <v>26</v>
      </c>
      <c r="B78" s="86">
        <v>71</v>
      </c>
      <c r="C78" s="86" t="s">
        <v>107</v>
      </c>
      <c r="D78" s="86" t="s">
        <v>107</v>
      </c>
      <c r="H78" s="86" t="s">
        <v>404</v>
      </c>
    </row>
    <row r="79" spans="1:8" ht="45">
      <c r="A79" s="84" t="s">
        <v>26</v>
      </c>
      <c r="B79" s="86">
        <v>72</v>
      </c>
      <c r="C79" s="86" t="s">
        <v>108</v>
      </c>
      <c r="D79" s="86" t="s">
        <v>108</v>
      </c>
      <c r="H79" s="86" t="s">
        <v>405</v>
      </c>
    </row>
    <row r="80" spans="1:8" ht="45">
      <c r="A80" s="83" t="s">
        <v>26</v>
      </c>
      <c r="B80" s="86">
        <v>73</v>
      </c>
      <c r="C80" s="86" t="s">
        <v>109</v>
      </c>
      <c r="D80" s="86" t="s">
        <v>109</v>
      </c>
      <c r="H80" s="86" t="s">
        <v>406</v>
      </c>
    </row>
    <row r="81" spans="1:8" ht="45">
      <c r="A81" s="84" t="s">
        <v>26</v>
      </c>
      <c r="B81" s="86">
        <v>74</v>
      </c>
      <c r="C81" s="86" t="s">
        <v>110</v>
      </c>
      <c r="D81" s="86" t="s">
        <v>110</v>
      </c>
      <c r="H81" s="86" t="s">
        <v>407</v>
      </c>
    </row>
    <row r="82" spans="1:8" ht="45">
      <c r="A82" s="84" t="s">
        <v>26</v>
      </c>
      <c r="B82" s="86">
        <v>75</v>
      </c>
      <c r="C82" s="86" t="s">
        <v>111</v>
      </c>
      <c r="D82" s="86" t="s">
        <v>111</v>
      </c>
      <c r="H82" s="86" t="s">
        <v>408</v>
      </c>
    </row>
    <row r="83" spans="1:8" ht="25.5">
      <c r="A83" s="83" t="s">
        <v>26</v>
      </c>
      <c r="B83" s="86">
        <v>76</v>
      </c>
      <c r="C83" s="86" t="s">
        <v>112</v>
      </c>
      <c r="D83" s="86" t="s">
        <v>112</v>
      </c>
      <c r="H83" s="86" t="s">
        <v>409</v>
      </c>
    </row>
    <row r="84" spans="1:8" ht="25.5">
      <c r="A84" s="84" t="s">
        <v>26</v>
      </c>
      <c r="B84" s="86">
        <v>77</v>
      </c>
      <c r="C84" s="86" t="s">
        <v>113</v>
      </c>
      <c r="D84" s="86" t="s">
        <v>113</v>
      </c>
      <c r="H84" s="86" t="s">
        <v>410</v>
      </c>
    </row>
    <row r="85" spans="1:8" ht="30">
      <c r="A85" s="84" t="s">
        <v>26</v>
      </c>
      <c r="B85" s="86">
        <v>78</v>
      </c>
      <c r="C85" s="86" t="s">
        <v>114</v>
      </c>
      <c r="D85" s="86" t="s">
        <v>114</v>
      </c>
      <c r="H85" s="86" t="s">
        <v>411</v>
      </c>
    </row>
    <row r="86" spans="1:8" ht="25.5">
      <c r="A86" s="83" t="s">
        <v>26</v>
      </c>
      <c r="B86" s="86">
        <v>79</v>
      </c>
      <c r="C86" s="86" t="s">
        <v>115</v>
      </c>
      <c r="D86" s="86" t="s">
        <v>115</v>
      </c>
      <c r="H86" s="86" t="s">
        <v>412</v>
      </c>
    </row>
    <row r="87" spans="1:8" ht="45">
      <c r="A87" s="84" t="s">
        <v>26</v>
      </c>
      <c r="B87" s="86">
        <v>80</v>
      </c>
      <c r="C87" s="86" t="s">
        <v>116</v>
      </c>
      <c r="D87" s="86" t="s">
        <v>116</v>
      </c>
      <c r="H87" s="86" t="s">
        <v>413</v>
      </c>
    </row>
    <row r="88" spans="1:8" ht="45">
      <c r="A88" s="84" t="s">
        <v>26</v>
      </c>
      <c r="B88" s="86">
        <v>81</v>
      </c>
      <c r="C88" s="86" t="s">
        <v>117</v>
      </c>
      <c r="D88" s="86" t="s">
        <v>117</v>
      </c>
      <c r="H88" s="86" t="s">
        <v>414</v>
      </c>
    </row>
    <row r="89" spans="1:8" ht="30">
      <c r="A89" s="83" t="s">
        <v>26</v>
      </c>
      <c r="B89" s="86">
        <v>82</v>
      </c>
      <c r="C89" s="86" t="s">
        <v>118</v>
      </c>
      <c r="D89" s="86" t="s">
        <v>118</v>
      </c>
      <c r="H89" s="86" t="s">
        <v>415</v>
      </c>
    </row>
    <row r="90" spans="1:8" ht="135">
      <c r="A90" s="84" t="s">
        <v>26</v>
      </c>
      <c r="B90" s="86">
        <v>83</v>
      </c>
      <c r="C90" s="86" t="s">
        <v>119</v>
      </c>
      <c r="D90" s="86" t="s">
        <v>119</v>
      </c>
      <c r="H90" s="86" t="s">
        <v>416</v>
      </c>
    </row>
    <row r="91" spans="1:8" ht="90">
      <c r="A91" s="84" t="s">
        <v>26</v>
      </c>
      <c r="B91" s="86">
        <v>84</v>
      </c>
      <c r="C91" s="86" t="s">
        <v>120</v>
      </c>
      <c r="D91" s="86" t="s">
        <v>120</v>
      </c>
      <c r="H91" s="86" t="s">
        <v>417</v>
      </c>
    </row>
    <row r="92" spans="1:8" ht="25.5">
      <c r="A92" s="83" t="s">
        <v>26</v>
      </c>
      <c r="B92" s="86">
        <v>85</v>
      </c>
      <c r="C92" s="86" t="s">
        <v>121</v>
      </c>
      <c r="D92" s="86" t="s">
        <v>121</v>
      </c>
      <c r="H92" s="86" t="s">
        <v>418</v>
      </c>
    </row>
    <row r="93" spans="1:8" ht="120">
      <c r="A93" s="84" t="s">
        <v>26</v>
      </c>
      <c r="B93" s="86">
        <v>86</v>
      </c>
      <c r="C93" s="86" t="s">
        <v>122</v>
      </c>
      <c r="D93" s="86" t="s">
        <v>122</v>
      </c>
      <c r="H93" s="86" t="s">
        <v>419</v>
      </c>
    </row>
    <row r="94" spans="1:8" ht="30">
      <c r="A94" s="84" t="s">
        <v>26</v>
      </c>
      <c r="B94" s="86">
        <v>87</v>
      </c>
      <c r="C94" s="86" t="s">
        <v>123</v>
      </c>
      <c r="D94" s="86" t="s">
        <v>123</v>
      </c>
      <c r="H94" s="86" t="s">
        <v>420</v>
      </c>
    </row>
    <row r="95" spans="1:8" ht="30">
      <c r="A95" s="83" t="s">
        <v>26</v>
      </c>
      <c r="B95" s="86">
        <v>88</v>
      </c>
      <c r="C95" s="86" t="s">
        <v>124</v>
      </c>
      <c r="D95" s="86" t="s">
        <v>124</v>
      </c>
      <c r="H95" s="86" t="s">
        <v>421</v>
      </c>
    </row>
    <row r="96" spans="1:8" ht="30">
      <c r="A96" s="84" t="s">
        <v>26</v>
      </c>
      <c r="B96" s="86">
        <v>89</v>
      </c>
      <c r="C96" s="86" t="s">
        <v>125</v>
      </c>
      <c r="D96" s="86" t="s">
        <v>125</v>
      </c>
      <c r="H96" s="86" t="s">
        <v>422</v>
      </c>
    </row>
    <row r="97" spans="1:8" ht="25.5">
      <c r="A97" s="84" t="s">
        <v>26</v>
      </c>
      <c r="B97" s="86">
        <v>90</v>
      </c>
      <c r="C97" s="86" t="s">
        <v>126</v>
      </c>
      <c r="D97" s="86" t="s">
        <v>126</v>
      </c>
      <c r="H97" s="86" t="s">
        <v>423</v>
      </c>
    </row>
    <row r="98" spans="1:8" ht="60">
      <c r="A98" s="83" t="s">
        <v>26</v>
      </c>
      <c r="B98" s="86">
        <v>91</v>
      </c>
      <c r="C98" s="86" t="s">
        <v>127</v>
      </c>
      <c r="D98" s="86" t="s">
        <v>127</v>
      </c>
      <c r="H98" s="86" t="s">
        <v>424</v>
      </c>
    </row>
    <row r="99" spans="1:8" ht="75">
      <c r="A99" s="84" t="s">
        <v>26</v>
      </c>
      <c r="B99" s="86">
        <v>92</v>
      </c>
      <c r="C99" s="86" t="s">
        <v>128</v>
      </c>
      <c r="D99" s="86" t="s">
        <v>128</v>
      </c>
      <c r="H99" s="86" t="s">
        <v>425</v>
      </c>
    </row>
    <row r="100" spans="1:8" ht="30">
      <c r="A100" s="84" t="s">
        <v>26</v>
      </c>
      <c r="B100" s="86">
        <v>93</v>
      </c>
      <c r="C100" s="86" t="s">
        <v>129</v>
      </c>
      <c r="D100" s="86" t="s">
        <v>129</v>
      </c>
      <c r="H100" s="86" t="s">
        <v>426</v>
      </c>
    </row>
    <row r="101" spans="1:8" ht="30">
      <c r="A101" s="83" t="s">
        <v>26</v>
      </c>
      <c r="B101" s="86">
        <v>94</v>
      </c>
      <c r="C101" s="86" t="s">
        <v>130</v>
      </c>
      <c r="D101" s="86" t="s">
        <v>130</v>
      </c>
      <c r="H101" s="86" t="s">
        <v>427</v>
      </c>
    </row>
    <row r="102" spans="1:8" ht="30">
      <c r="A102" s="84" t="s">
        <v>26</v>
      </c>
      <c r="B102" s="86">
        <v>95</v>
      </c>
      <c r="C102" s="86" t="s">
        <v>131</v>
      </c>
      <c r="D102" s="86" t="s">
        <v>131</v>
      </c>
      <c r="H102" s="86" t="s">
        <v>428</v>
      </c>
    </row>
    <row r="103" spans="1:8" ht="60">
      <c r="A103" s="84" t="s">
        <v>26</v>
      </c>
      <c r="B103" s="86">
        <v>96</v>
      </c>
      <c r="C103" s="86" t="s">
        <v>132</v>
      </c>
      <c r="D103" s="86" t="s">
        <v>132</v>
      </c>
      <c r="H103" s="86" t="s">
        <v>429</v>
      </c>
    </row>
    <row r="104" spans="1:8" ht="45">
      <c r="A104" s="83" t="s">
        <v>26</v>
      </c>
      <c r="B104" s="86">
        <v>97</v>
      </c>
      <c r="C104" s="86" t="s">
        <v>133</v>
      </c>
      <c r="D104" s="86" t="s">
        <v>133</v>
      </c>
      <c r="H104" s="86" t="s">
        <v>430</v>
      </c>
    </row>
    <row r="105" spans="1:8" ht="45">
      <c r="A105" s="84" t="s">
        <v>26</v>
      </c>
      <c r="B105" s="86">
        <v>98</v>
      </c>
      <c r="C105" s="86" t="s">
        <v>134</v>
      </c>
      <c r="D105" s="86" t="s">
        <v>134</v>
      </c>
      <c r="H105" s="86" t="s">
        <v>431</v>
      </c>
    </row>
    <row r="106" spans="1:8" ht="45">
      <c r="A106" s="84" t="s">
        <v>26</v>
      </c>
      <c r="B106" s="86">
        <v>99</v>
      </c>
      <c r="C106" s="86" t="s">
        <v>135</v>
      </c>
      <c r="D106" s="86" t="s">
        <v>135</v>
      </c>
      <c r="H106" s="86" t="s">
        <v>432</v>
      </c>
    </row>
    <row r="107" spans="1:8" ht="30">
      <c r="A107" s="83" t="s">
        <v>26</v>
      </c>
      <c r="B107" s="86">
        <v>100</v>
      </c>
      <c r="C107" s="86" t="s">
        <v>136</v>
      </c>
      <c r="D107" s="86" t="s">
        <v>136</v>
      </c>
      <c r="H107" s="86" t="s">
        <v>433</v>
      </c>
    </row>
    <row r="108" spans="1:8" ht="30">
      <c r="A108" s="84" t="s">
        <v>26</v>
      </c>
      <c r="B108" s="86">
        <v>101</v>
      </c>
      <c r="C108" s="86" t="s">
        <v>137</v>
      </c>
      <c r="D108" s="86" t="s">
        <v>137</v>
      </c>
      <c r="H108" s="86" t="s">
        <v>434</v>
      </c>
    </row>
    <row r="109" spans="1:8" ht="25.5">
      <c r="A109" s="84" t="s">
        <v>26</v>
      </c>
      <c r="B109" s="86">
        <v>102</v>
      </c>
      <c r="C109" s="86" t="s">
        <v>138</v>
      </c>
      <c r="D109" s="86" t="s">
        <v>138</v>
      </c>
      <c r="H109" s="86" t="s">
        <v>435</v>
      </c>
    </row>
    <row r="110" spans="1:8" ht="25.5">
      <c r="A110" s="83" t="s">
        <v>26</v>
      </c>
      <c r="B110" s="86">
        <v>103</v>
      </c>
      <c r="C110" s="86" t="s">
        <v>139</v>
      </c>
      <c r="D110" s="86" t="s">
        <v>139</v>
      </c>
      <c r="H110" s="86" t="s">
        <v>436</v>
      </c>
    </row>
    <row r="111" spans="1:8" ht="25.5">
      <c r="A111" s="84" t="s">
        <v>26</v>
      </c>
      <c r="B111" s="86">
        <v>104</v>
      </c>
      <c r="C111" s="86" t="s">
        <v>140</v>
      </c>
      <c r="D111" s="86" t="s">
        <v>140</v>
      </c>
      <c r="H111" s="86" t="s">
        <v>437</v>
      </c>
    </row>
    <row r="112" spans="1:8" ht="25.5">
      <c r="A112" s="84" t="s">
        <v>26</v>
      </c>
      <c r="B112" s="86">
        <v>105</v>
      </c>
      <c r="C112" s="86" t="s">
        <v>141</v>
      </c>
      <c r="D112" s="86" t="s">
        <v>141</v>
      </c>
      <c r="H112" s="86" t="s">
        <v>438</v>
      </c>
    </row>
    <row r="113" spans="1:8" ht="90">
      <c r="A113" s="83" t="s">
        <v>26</v>
      </c>
      <c r="B113" s="86">
        <v>106</v>
      </c>
      <c r="C113" s="86" t="s">
        <v>142</v>
      </c>
      <c r="D113" s="86" t="s">
        <v>142</v>
      </c>
      <c r="H113" s="86" t="s">
        <v>439</v>
      </c>
    </row>
    <row r="114" spans="1:8" ht="75">
      <c r="A114" s="84" t="s">
        <v>26</v>
      </c>
      <c r="B114" s="86">
        <v>107</v>
      </c>
      <c r="C114" s="86" t="s">
        <v>143</v>
      </c>
      <c r="D114" s="86" t="s">
        <v>143</v>
      </c>
      <c r="H114" s="86" t="s">
        <v>440</v>
      </c>
    </row>
    <row r="115" spans="1:8" ht="90">
      <c r="A115" s="84" t="s">
        <v>26</v>
      </c>
      <c r="B115" s="86">
        <v>108</v>
      </c>
      <c r="C115" s="86" t="s">
        <v>144</v>
      </c>
      <c r="D115" s="86" t="s">
        <v>144</v>
      </c>
      <c r="H115" s="86" t="s">
        <v>441</v>
      </c>
    </row>
    <row r="116" spans="1:8" ht="60">
      <c r="A116" s="83" t="s">
        <v>26</v>
      </c>
      <c r="B116" s="86">
        <v>109</v>
      </c>
      <c r="C116" s="86" t="s">
        <v>145</v>
      </c>
      <c r="D116" s="86" t="s">
        <v>145</v>
      </c>
      <c r="H116" s="86" t="s">
        <v>442</v>
      </c>
    </row>
    <row r="117" spans="1:8" ht="25.5">
      <c r="A117" s="84" t="s">
        <v>26</v>
      </c>
      <c r="B117" s="86">
        <v>110</v>
      </c>
      <c r="C117" s="86" t="s">
        <v>146</v>
      </c>
      <c r="D117" s="86" t="s">
        <v>146</v>
      </c>
      <c r="H117" s="86" t="s">
        <v>443</v>
      </c>
    </row>
    <row r="118" spans="1:8" ht="60">
      <c r="A118" s="84" t="s">
        <v>26</v>
      </c>
      <c r="B118" s="86">
        <v>111</v>
      </c>
      <c r="C118" s="86" t="s">
        <v>147</v>
      </c>
      <c r="D118" s="86" t="s">
        <v>147</v>
      </c>
      <c r="H118" s="86" t="s">
        <v>444</v>
      </c>
    </row>
    <row r="119" spans="1:8" ht="60">
      <c r="A119" s="83" t="s">
        <v>26</v>
      </c>
      <c r="B119" s="86">
        <v>112</v>
      </c>
      <c r="C119" s="86" t="s">
        <v>148</v>
      </c>
      <c r="D119" s="86" t="s">
        <v>148</v>
      </c>
      <c r="H119" s="86" t="s">
        <v>445</v>
      </c>
    </row>
    <row r="120" spans="1:8" ht="60">
      <c r="A120" s="84" t="s">
        <v>26</v>
      </c>
      <c r="B120" s="86">
        <v>113</v>
      </c>
      <c r="C120" s="86" t="s">
        <v>149</v>
      </c>
      <c r="D120" s="86" t="s">
        <v>149</v>
      </c>
      <c r="H120" s="86" t="s">
        <v>446</v>
      </c>
    </row>
    <row r="121" spans="1:8" ht="25.5">
      <c r="A121" s="84" t="s">
        <v>26</v>
      </c>
      <c r="B121" s="86">
        <v>114</v>
      </c>
      <c r="C121" s="86" t="s">
        <v>150</v>
      </c>
      <c r="D121" s="86" t="s">
        <v>150</v>
      </c>
      <c r="H121" s="86" t="s">
        <v>447</v>
      </c>
    </row>
    <row r="122" spans="1:8" ht="45">
      <c r="A122" s="83" t="s">
        <v>26</v>
      </c>
      <c r="B122" s="86">
        <v>115</v>
      </c>
      <c r="C122" s="86" t="s">
        <v>151</v>
      </c>
      <c r="D122" s="86" t="s">
        <v>151</v>
      </c>
      <c r="H122" s="86" t="s">
        <v>448</v>
      </c>
    </row>
    <row r="123" spans="1:8" ht="30">
      <c r="A123" s="84" t="s">
        <v>26</v>
      </c>
      <c r="B123" s="86">
        <v>116</v>
      </c>
      <c r="C123" s="86" t="s">
        <v>152</v>
      </c>
      <c r="D123" s="86" t="s">
        <v>152</v>
      </c>
      <c r="H123" s="86" t="s">
        <v>152</v>
      </c>
    </row>
    <row r="124" spans="1:8" ht="25.5">
      <c r="A124" s="84" t="s">
        <v>26</v>
      </c>
      <c r="B124" s="86">
        <v>117</v>
      </c>
      <c r="C124" s="86" t="s">
        <v>153</v>
      </c>
      <c r="D124" s="86" t="s">
        <v>153</v>
      </c>
      <c r="H124" s="86" t="s">
        <v>449</v>
      </c>
    </row>
    <row r="125" spans="1:8" ht="25.5">
      <c r="A125" s="83" t="s">
        <v>26</v>
      </c>
      <c r="B125" s="86">
        <v>118</v>
      </c>
      <c r="C125" s="86" t="s">
        <v>154</v>
      </c>
      <c r="D125" s="86" t="s">
        <v>154</v>
      </c>
      <c r="H125" s="86" t="s">
        <v>450</v>
      </c>
    </row>
    <row r="126" spans="1:8" ht="25.5">
      <c r="A126" s="84" t="s">
        <v>26</v>
      </c>
      <c r="B126" s="86">
        <v>119</v>
      </c>
      <c r="C126" s="86" t="s">
        <v>155</v>
      </c>
      <c r="D126" s="86" t="s">
        <v>155</v>
      </c>
      <c r="H126" s="86" t="s">
        <v>155</v>
      </c>
    </row>
    <row r="127" spans="1:8" ht="30">
      <c r="A127" s="84" t="s">
        <v>26</v>
      </c>
      <c r="B127" s="86">
        <v>120</v>
      </c>
      <c r="C127" s="86" t="s">
        <v>156</v>
      </c>
      <c r="D127" s="86" t="s">
        <v>156</v>
      </c>
      <c r="H127" s="86" t="s">
        <v>451</v>
      </c>
    </row>
    <row r="128" spans="1:8" ht="25.5">
      <c r="A128" s="83" t="s">
        <v>26</v>
      </c>
      <c r="B128" s="86">
        <v>121</v>
      </c>
      <c r="C128" s="86" t="s">
        <v>157</v>
      </c>
      <c r="D128" s="86" t="s">
        <v>157</v>
      </c>
      <c r="H128" s="86" t="s">
        <v>157</v>
      </c>
    </row>
    <row r="129" spans="1:8" ht="45">
      <c r="A129" s="84" t="s">
        <v>26</v>
      </c>
      <c r="B129" s="86">
        <v>122</v>
      </c>
      <c r="C129" s="86" t="s">
        <v>158</v>
      </c>
      <c r="D129" s="86" t="s">
        <v>158</v>
      </c>
      <c r="H129" s="86" t="s">
        <v>158</v>
      </c>
    </row>
    <row r="130" spans="1:8" ht="45">
      <c r="A130" s="84" t="s">
        <v>26</v>
      </c>
      <c r="B130" s="86">
        <v>123</v>
      </c>
      <c r="C130" s="86" t="s">
        <v>159</v>
      </c>
      <c r="D130" s="86" t="s">
        <v>159</v>
      </c>
      <c r="H130" s="86" t="s">
        <v>159</v>
      </c>
    </row>
    <row r="131" spans="1:8" ht="45">
      <c r="A131" s="83" t="s">
        <v>26</v>
      </c>
      <c r="B131" s="86">
        <v>124</v>
      </c>
      <c r="C131" s="86" t="s">
        <v>160</v>
      </c>
      <c r="D131" s="86" t="s">
        <v>160</v>
      </c>
      <c r="H131" s="86" t="s">
        <v>160</v>
      </c>
    </row>
    <row r="132" spans="1:8" ht="45">
      <c r="A132" s="84" t="s">
        <v>26</v>
      </c>
      <c r="B132" s="86">
        <v>125</v>
      </c>
      <c r="C132" s="86" t="s">
        <v>161</v>
      </c>
      <c r="D132" s="86" t="s">
        <v>161</v>
      </c>
      <c r="H132" s="86" t="s">
        <v>161</v>
      </c>
    </row>
    <row r="133" spans="1:8" ht="45">
      <c r="A133" s="84" t="s">
        <v>26</v>
      </c>
      <c r="B133" s="86">
        <v>126</v>
      </c>
      <c r="C133" s="86" t="s">
        <v>162</v>
      </c>
      <c r="D133" s="86" t="s">
        <v>162</v>
      </c>
      <c r="H133" s="86" t="s">
        <v>162</v>
      </c>
    </row>
    <row r="134" spans="1:8" ht="25.5">
      <c r="A134" s="83" t="s">
        <v>26</v>
      </c>
      <c r="B134" s="86">
        <v>127</v>
      </c>
      <c r="C134" s="86" t="s">
        <v>163</v>
      </c>
      <c r="D134" s="86" t="s">
        <v>163</v>
      </c>
      <c r="H134" s="86" t="s">
        <v>452</v>
      </c>
    </row>
    <row r="135" spans="1:8" ht="30">
      <c r="A135" s="84" t="s">
        <v>26</v>
      </c>
      <c r="B135" s="86">
        <v>128</v>
      </c>
      <c r="C135" s="86" t="s">
        <v>164</v>
      </c>
      <c r="D135" s="86" t="s">
        <v>164</v>
      </c>
      <c r="H135" s="86" t="s">
        <v>453</v>
      </c>
    </row>
    <row r="136" spans="1:8" ht="45">
      <c r="A136" s="84" t="s">
        <v>26</v>
      </c>
      <c r="B136" s="86">
        <v>129</v>
      </c>
      <c r="C136" s="86" t="s">
        <v>165</v>
      </c>
      <c r="D136" s="86" t="s">
        <v>165</v>
      </c>
      <c r="H136" s="86" t="s">
        <v>454</v>
      </c>
    </row>
    <row r="137" spans="1:8" ht="45">
      <c r="A137" s="83" t="s">
        <v>26</v>
      </c>
      <c r="B137" s="86">
        <v>130</v>
      </c>
      <c r="C137" s="86" t="s">
        <v>166</v>
      </c>
      <c r="D137" s="86" t="s">
        <v>166</v>
      </c>
      <c r="H137" s="86" t="s">
        <v>166</v>
      </c>
    </row>
    <row r="138" spans="1:8" ht="25.5">
      <c r="A138" s="84" t="s">
        <v>26</v>
      </c>
      <c r="B138" s="86">
        <v>131</v>
      </c>
      <c r="C138" s="86" t="s">
        <v>167</v>
      </c>
      <c r="D138" s="86" t="s">
        <v>167</v>
      </c>
      <c r="H138" s="86" t="s">
        <v>455</v>
      </c>
    </row>
    <row r="139" spans="1:8" ht="90">
      <c r="A139" s="84" t="s">
        <v>26</v>
      </c>
      <c r="B139" s="86">
        <v>132</v>
      </c>
      <c r="C139" s="86" t="s">
        <v>168</v>
      </c>
      <c r="D139" s="86" t="s">
        <v>168</v>
      </c>
      <c r="H139" s="86" t="s">
        <v>456</v>
      </c>
    </row>
    <row r="140" spans="1:8" ht="90">
      <c r="A140" s="83" t="s">
        <v>26</v>
      </c>
      <c r="B140" s="86">
        <v>133</v>
      </c>
      <c r="C140" s="86" t="s">
        <v>169</v>
      </c>
      <c r="D140" s="86" t="s">
        <v>169</v>
      </c>
      <c r="H140" s="86" t="s">
        <v>457</v>
      </c>
    </row>
    <row r="141" spans="1:8" ht="90">
      <c r="A141" s="84" t="s">
        <v>26</v>
      </c>
      <c r="B141" s="86">
        <v>134</v>
      </c>
      <c r="C141" s="86" t="s">
        <v>170</v>
      </c>
      <c r="D141" s="86" t="s">
        <v>170</v>
      </c>
      <c r="H141" s="86" t="s">
        <v>458</v>
      </c>
    </row>
    <row r="142" spans="1:8" ht="90">
      <c r="A142" s="84" t="s">
        <v>26</v>
      </c>
      <c r="B142" s="86">
        <v>135</v>
      </c>
      <c r="C142" s="86" t="s">
        <v>171</v>
      </c>
      <c r="D142" s="86" t="s">
        <v>171</v>
      </c>
      <c r="H142" s="86" t="s">
        <v>459</v>
      </c>
    </row>
    <row r="143" spans="1:8" ht="25.5">
      <c r="A143" s="83" t="s">
        <v>26</v>
      </c>
      <c r="B143" s="86">
        <v>136</v>
      </c>
      <c r="C143" s="86" t="s">
        <v>172</v>
      </c>
      <c r="D143" s="86" t="s">
        <v>172</v>
      </c>
      <c r="H143" s="86" t="s">
        <v>460</v>
      </c>
    </row>
    <row r="144" spans="1:8" ht="105">
      <c r="A144" s="84" t="s">
        <v>26</v>
      </c>
      <c r="B144" s="86">
        <v>137</v>
      </c>
      <c r="C144" s="86" t="s">
        <v>173</v>
      </c>
      <c r="D144" s="86" t="s">
        <v>173</v>
      </c>
      <c r="H144" s="86" t="s">
        <v>461</v>
      </c>
    </row>
    <row r="145" spans="1:8" ht="30">
      <c r="A145" s="84" t="s">
        <v>26</v>
      </c>
      <c r="B145" s="86">
        <v>138</v>
      </c>
      <c r="C145" s="86" t="s">
        <v>174</v>
      </c>
      <c r="D145" s="86" t="s">
        <v>174</v>
      </c>
      <c r="H145" s="86" t="s">
        <v>462</v>
      </c>
    </row>
    <row r="146" spans="1:8" ht="25.5">
      <c r="A146" s="83" t="s">
        <v>26</v>
      </c>
      <c r="B146" s="86">
        <v>139</v>
      </c>
      <c r="C146" s="86" t="s">
        <v>175</v>
      </c>
      <c r="D146" s="86" t="s">
        <v>175</v>
      </c>
      <c r="H146" s="86" t="s">
        <v>463</v>
      </c>
    </row>
    <row r="147" spans="1:8" ht="25.5">
      <c r="A147" s="84" t="s">
        <v>26</v>
      </c>
      <c r="B147" s="86">
        <v>140</v>
      </c>
      <c r="C147" s="86" t="s">
        <v>176</v>
      </c>
      <c r="D147" s="86" t="s">
        <v>176</v>
      </c>
      <c r="H147" s="86" t="s">
        <v>464</v>
      </c>
    </row>
    <row r="148" spans="1:8" ht="30">
      <c r="A148" s="84" t="s">
        <v>26</v>
      </c>
      <c r="B148" s="86">
        <v>141</v>
      </c>
      <c r="C148" s="86" t="s">
        <v>177</v>
      </c>
      <c r="D148" s="86" t="s">
        <v>177</v>
      </c>
      <c r="H148" s="86" t="s">
        <v>465</v>
      </c>
    </row>
    <row r="149" spans="1:8" ht="30">
      <c r="A149" s="83" t="s">
        <v>26</v>
      </c>
      <c r="B149" s="86">
        <v>142</v>
      </c>
      <c r="C149" s="86" t="s">
        <v>178</v>
      </c>
      <c r="D149" s="86" t="s">
        <v>178</v>
      </c>
      <c r="H149" s="86" t="s">
        <v>466</v>
      </c>
    </row>
    <row r="150" spans="1:8" ht="60">
      <c r="A150" s="84" t="s">
        <v>26</v>
      </c>
      <c r="B150" s="86">
        <v>143</v>
      </c>
      <c r="C150" s="86" t="s">
        <v>179</v>
      </c>
      <c r="D150" s="86" t="s">
        <v>179</v>
      </c>
      <c r="H150" s="86" t="s">
        <v>467</v>
      </c>
    </row>
    <row r="151" spans="1:8" ht="25.5">
      <c r="A151" s="84" t="s">
        <v>26</v>
      </c>
      <c r="B151" s="86">
        <v>144</v>
      </c>
      <c r="C151" s="86" t="s">
        <v>180</v>
      </c>
      <c r="D151" s="86" t="s">
        <v>180</v>
      </c>
      <c r="H151" s="86" t="s">
        <v>468</v>
      </c>
    </row>
    <row r="152" spans="1:8" ht="45">
      <c r="A152" s="83" t="s">
        <v>26</v>
      </c>
      <c r="B152" s="86">
        <v>145</v>
      </c>
      <c r="C152" s="86" t="s">
        <v>181</v>
      </c>
      <c r="D152" s="86" t="s">
        <v>181</v>
      </c>
      <c r="H152" s="86" t="s">
        <v>469</v>
      </c>
    </row>
    <row r="153" spans="1:8" ht="25.5">
      <c r="A153" s="84" t="s">
        <v>26</v>
      </c>
      <c r="B153" s="86">
        <v>146</v>
      </c>
      <c r="C153" s="86" t="s">
        <v>182</v>
      </c>
      <c r="D153" s="86" t="s">
        <v>182</v>
      </c>
      <c r="H153" s="86" t="s">
        <v>182</v>
      </c>
    </row>
    <row r="154" spans="1:8" ht="25.5">
      <c r="A154" s="84" t="s">
        <v>26</v>
      </c>
      <c r="B154" s="86">
        <v>147</v>
      </c>
      <c r="C154" s="86" t="s">
        <v>183</v>
      </c>
      <c r="D154" s="86" t="s">
        <v>183</v>
      </c>
      <c r="H154" s="86" t="s">
        <v>470</v>
      </c>
    </row>
    <row r="155" spans="1:8" ht="25.5">
      <c r="A155" s="83" t="s">
        <v>26</v>
      </c>
      <c r="B155" s="86">
        <v>148</v>
      </c>
      <c r="C155" s="86" t="s">
        <v>184</v>
      </c>
      <c r="D155" s="86" t="s">
        <v>184</v>
      </c>
      <c r="H155" s="86" t="s">
        <v>471</v>
      </c>
    </row>
    <row r="156" spans="1:8" ht="25.5">
      <c r="A156" s="84" t="s">
        <v>26</v>
      </c>
      <c r="B156" s="86">
        <v>149</v>
      </c>
      <c r="C156" s="86" t="s">
        <v>185</v>
      </c>
      <c r="D156" s="86" t="s">
        <v>185</v>
      </c>
      <c r="H156" s="86" t="s">
        <v>472</v>
      </c>
    </row>
    <row r="157" spans="1:8" ht="30">
      <c r="A157" s="84" t="s">
        <v>26</v>
      </c>
      <c r="B157" s="86">
        <v>150</v>
      </c>
      <c r="C157" s="86" t="s">
        <v>186</v>
      </c>
      <c r="D157" s="86" t="s">
        <v>186</v>
      </c>
      <c r="H157" s="86" t="s">
        <v>473</v>
      </c>
    </row>
    <row r="158" spans="1:8" ht="30">
      <c r="A158" s="83" t="s">
        <v>26</v>
      </c>
      <c r="B158" s="86">
        <v>151</v>
      </c>
      <c r="C158" s="86" t="s">
        <v>187</v>
      </c>
      <c r="D158" s="86" t="s">
        <v>187</v>
      </c>
      <c r="H158" s="86" t="s">
        <v>474</v>
      </c>
    </row>
    <row r="159" spans="1:8" ht="25.5">
      <c r="A159" s="84" t="s">
        <v>26</v>
      </c>
      <c r="B159" s="86">
        <v>152</v>
      </c>
      <c r="C159" s="86" t="s">
        <v>188</v>
      </c>
      <c r="D159" s="86" t="s">
        <v>188</v>
      </c>
      <c r="H159" s="86" t="s">
        <v>475</v>
      </c>
    </row>
    <row r="160" spans="1:8" ht="25.5">
      <c r="A160" s="84" t="s">
        <v>26</v>
      </c>
      <c r="B160" s="86">
        <v>153</v>
      </c>
      <c r="C160" s="86" t="s">
        <v>189</v>
      </c>
      <c r="D160" s="86" t="s">
        <v>189</v>
      </c>
      <c r="H160" s="86" t="s">
        <v>476</v>
      </c>
    </row>
    <row r="161" spans="1:8" ht="45">
      <c r="A161" s="83" t="s">
        <v>26</v>
      </c>
      <c r="B161" s="86">
        <v>154</v>
      </c>
      <c r="C161" s="86" t="s">
        <v>190</v>
      </c>
      <c r="D161" s="86" t="s">
        <v>190</v>
      </c>
      <c r="H161" s="86" t="s">
        <v>477</v>
      </c>
    </row>
    <row r="162" spans="1:8" ht="45">
      <c r="A162" s="84" t="s">
        <v>26</v>
      </c>
      <c r="B162" s="86">
        <v>155</v>
      </c>
      <c r="C162" s="86" t="s">
        <v>191</v>
      </c>
      <c r="D162" s="86" t="s">
        <v>191</v>
      </c>
      <c r="H162" s="86" t="s">
        <v>478</v>
      </c>
    </row>
    <row r="163" spans="1:8" ht="90">
      <c r="A163" s="84" t="s">
        <v>26</v>
      </c>
      <c r="B163" s="86">
        <v>156</v>
      </c>
      <c r="C163" s="86" t="s">
        <v>192</v>
      </c>
      <c r="D163" s="86" t="s">
        <v>192</v>
      </c>
      <c r="H163" s="86" t="s">
        <v>479</v>
      </c>
    </row>
    <row r="164" spans="1:8" ht="45">
      <c r="A164" s="83" t="s">
        <v>26</v>
      </c>
      <c r="B164" s="86">
        <v>157</v>
      </c>
      <c r="C164" s="86" t="s">
        <v>193</v>
      </c>
      <c r="D164" s="86" t="s">
        <v>193</v>
      </c>
      <c r="H164" s="86" t="s">
        <v>480</v>
      </c>
    </row>
    <row r="165" spans="1:8" ht="25.5">
      <c r="A165" s="84" t="s">
        <v>26</v>
      </c>
      <c r="B165" s="86">
        <v>158</v>
      </c>
      <c r="C165" s="86" t="s">
        <v>194</v>
      </c>
      <c r="D165" s="86" t="s">
        <v>194</v>
      </c>
      <c r="H165" s="86" t="s">
        <v>481</v>
      </c>
    </row>
    <row r="166" spans="1:8" ht="30">
      <c r="A166" s="84" t="s">
        <v>26</v>
      </c>
      <c r="B166" s="86">
        <v>159</v>
      </c>
      <c r="C166" s="86" t="s">
        <v>195</v>
      </c>
      <c r="D166" s="86" t="s">
        <v>195</v>
      </c>
      <c r="H166" s="86" t="s">
        <v>195</v>
      </c>
    </row>
    <row r="167" spans="1:8" ht="25.5">
      <c r="A167" s="83" t="s">
        <v>26</v>
      </c>
      <c r="B167" s="86">
        <v>160</v>
      </c>
      <c r="C167" s="86" t="s">
        <v>196</v>
      </c>
      <c r="D167" s="86" t="s">
        <v>196</v>
      </c>
      <c r="H167" s="86" t="s">
        <v>482</v>
      </c>
    </row>
    <row r="168" spans="1:8" ht="25.5">
      <c r="A168" s="84" t="s">
        <v>26</v>
      </c>
      <c r="B168" s="86">
        <v>161</v>
      </c>
      <c r="C168" s="86" t="s">
        <v>197</v>
      </c>
      <c r="D168" s="86" t="s">
        <v>197</v>
      </c>
      <c r="H168" s="86" t="s">
        <v>483</v>
      </c>
    </row>
    <row r="169" spans="1:8" ht="30">
      <c r="A169" s="84" t="s">
        <v>26</v>
      </c>
      <c r="B169" s="86">
        <v>162</v>
      </c>
      <c r="C169" s="86" t="s">
        <v>198</v>
      </c>
      <c r="D169" s="86" t="s">
        <v>198</v>
      </c>
      <c r="H169" s="86" t="s">
        <v>453</v>
      </c>
    </row>
    <row r="170" spans="1:8" ht="45">
      <c r="A170" s="83" t="s">
        <v>26</v>
      </c>
      <c r="B170" s="86">
        <v>163</v>
      </c>
      <c r="C170" s="86" t="s">
        <v>199</v>
      </c>
      <c r="D170" s="86" t="s">
        <v>199</v>
      </c>
      <c r="H170" s="86" t="s">
        <v>484</v>
      </c>
    </row>
    <row r="171" spans="1:8" ht="30">
      <c r="A171" s="84" t="s">
        <v>26</v>
      </c>
      <c r="B171" s="86">
        <v>164</v>
      </c>
      <c r="C171" s="86" t="s">
        <v>200</v>
      </c>
      <c r="D171" s="86" t="s">
        <v>200</v>
      </c>
      <c r="H171" s="86" t="s">
        <v>485</v>
      </c>
    </row>
    <row r="172" spans="1:8" ht="30">
      <c r="A172" s="84" t="s">
        <v>26</v>
      </c>
      <c r="B172" s="86">
        <v>165</v>
      </c>
      <c r="C172" s="86" t="s">
        <v>201</v>
      </c>
      <c r="D172" s="86" t="s">
        <v>201</v>
      </c>
      <c r="H172" s="86" t="s">
        <v>486</v>
      </c>
    </row>
    <row r="173" spans="1:8" ht="30">
      <c r="A173" s="83" t="s">
        <v>26</v>
      </c>
      <c r="B173" s="86">
        <v>166</v>
      </c>
      <c r="C173" s="86" t="s">
        <v>202</v>
      </c>
      <c r="D173" s="86" t="s">
        <v>202</v>
      </c>
      <c r="H173" s="86" t="s">
        <v>487</v>
      </c>
    </row>
    <row r="174" spans="1:8" ht="25.5">
      <c r="A174" s="84" t="s">
        <v>26</v>
      </c>
      <c r="B174" s="86">
        <v>167</v>
      </c>
      <c r="C174" s="86" t="s">
        <v>203</v>
      </c>
      <c r="D174" s="86" t="s">
        <v>203</v>
      </c>
      <c r="H174" s="86" t="s">
        <v>488</v>
      </c>
    </row>
    <row r="175" spans="1:8" ht="30">
      <c r="A175" s="84" t="s">
        <v>26</v>
      </c>
      <c r="B175" s="86">
        <v>168</v>
      </c>
      <c r="C175" s="86" t="s">
        <v>204</v>
      </c>
      <c r="D175" s="86" t="s">
        <v>204</v>
      </c>
      <c r="H175" s="86" t="s">
        <v>489</v>
      </c>
    </row>
    <row r="176" spans="1:8" ht="25.5">
      <c r="A176" s="83" t="s">
        <v>26</v>
      </c>
      <c r="B176" s="86">
        <v>169</v>
      </c>
      <c r="C176" s="86" t="s">
        <v>205</v>
      </c>
      <c r="D176" s="86" t="s">
        <v>205</v>
      </c>
      <c r="H176" s="86" t="s">
        <v>490</v>
      </c>
    </row>
    <row r="177" spans="1:8" ht="45">
      <c r="A177" s="84" t="s">
        <v>26</v>
      </c>
      <c r="B177" s="86">
        <v>170</v>
      </c>
      <c r="C177" s="86" t="s">
        <v>206</v>
      </c>
      <c r="D177" s="86" t="s">
        <v>206</v>
      </c>
      <c r="H177" s="86" t="s">
        <v>491</v>
      </c>
    </row>
    <row r="178" spans="1:8" ht="45">
      <c r="A178" s="84" t="s">
        <v>26</v>
      </c>
      <c r="B178" s="86">
        <v>171</v>
      </c>
      <c r="C178" s="86" t="s">
        <v>207</v>
      </c>
      <c r="D178" s="86" t="s">
        <v>207</v>
      </c>
      <c r="H178" s="86" t="s">
        <v>492</v>
      </c>
    </row>
    <row r="179" spans="1:8" ht="30">
      <c r="A179" s="83" t="s">
        <v>26</v>
      </c>
      <c r="B179" s="86">
        <v>172</v>
      </c>
      <c r="C179" s="86" t="s">
        <v>208</v>
      </c>
      <c r="D179" s="86" t="s">
        <v>208</v>
      </c>
      <c r="H179" s="86" t="s">
        <v>493</v>
      </c>
    </row>
    <row r="180" spans="1:8" ht="25.5">
      <c r="A180" s="84" t="s">
        <v>26</v>
      </c>
      <c r="B180" s="86">
        <v>173</v>
      </c>
      <c r="C180" s="86" t="s">
        <v>209</v>
      </c>
      <c r="D180" s="86" t="s">
        <v>209</v>
      </c>
      <c r="H180" s="86" t="s">
        <v>494</v>
      </c>
    </row>
    <row r="181" spans="1:8" ht="25.5">
      <c r="A181" s="84" t="s">
        <v>26</v>
      </c>
      <c r="B181" s="86">
        <v>174</v>
      </c>
      <c r="C181" s="86" t="s">
        <v>210</v>
      </c>
      <c r="D181" s="86" t="s">
        <v>210</v>
      </c>
      <c r="H181" s="86" t="s">
        <v>495</v>
      </c>
    </row>
    <row r="182" spans="1:8" ht="25.5">
      <c r="A182" s="83" t="s">
        <v>26</v>
      </c>
      <c r="B182" s="86">
        <v>175</v>
      </c>
      <c r="C182" s="86" t="s">
        <v>211</v>
      </c>
      <c r="D182" s="86" t="s">
        <v>211</v>
      </c>
      <c r="H182" s="86" t="s">
        <v>496</v>
      </c>
    </row>
    <row r="183" spans="1:8" ht="25.5">
      <c r="A183" s="84" t="s">
        <v>26</v>
      </c>
      <c r="B183" s="86">
        <v>176</v>
      </c>
      <c r="C183" s="86" t="s">
        <v>212</v>
      </c>
      <c r="D183" s="86" t="s">
        <v>212</v>
      </c>
      <c r="H183" s="86" t="s">
        <v>497</v>
      </c>
    </row>
    <row r="184" spans="1:8" ht="25.5">
      <c r="A184" s="84" t="s">
        <v>26</v>
      </c>
      <c r="B184" s="86">
        <v>177</v>
      </c>
      <c r="C184" s="86" t="s">
        <v>213</v>
      </c>
      <c r="D184" s="86" t="s">
        <v>213</v>
      </c>
      <c r="H184" s="86" t="s">
        <v>498</v>
      </c>
    </row>
    <row r="185" spans="1:8" ht="30">
      <c r="A185" s="83" t="s">
        <v>26</v>
      </c>
      <c r="B185" s="86">
        <v>178</v>
      </c>
      <c r="C185" s="86" t="s">
        <v>214</v>
      </c>
      <c r="D185" s="86" t="s">
        <v>214</v>
      </c>
      <c r="H185" s="86" t="s">
        <v>499</v>
      </c>
    </row>
    <row r="186" spans="1:8" ht="60">
      <c r="A186" s="84" t="s">
        <v>26</v>
      </c>
      <c r="B186" s="86">
        <v>179</v>
      </c>
      <c r="C186" s="86" t="s">
        <v>215</v>
      </c>
      <c r="D186" s="86" t="s">
        <v>215</v>
      </c>
      <c r="H186" s="86" t="s">
        <v>500</v>
      </c>
    </row>
    <row r="187" spans="1:8" ht="210">
      <c r="A187" s="84" t="s">
        <v>26</v>
      </c>
      <c r="B187" s="86">
        <v>180</v>
      </c>
      <c r="C187" s="86" t="s">
        <v>216</v>
      </c>
      <c r="D187" s="86" t="s">
        <v>216</v>
      </c>
      <c r="H187" s="86" t="s">
        <v>501</v>
      </c>
    </row>
    <row r="188" spans="1:8" ht="30">
      <c r="A188" s="83" t="s">
        <v>26</v>
      </c>
      <c r="B188" s="86">
        <v>181</v>
      </c>
      <c r="C188" s="86" t="s">
        <v>217</v>
      </c>
      <c r="D188" s="86" t="s">
        <v>217</v>
      </c>
      <c r="H188" s="86" t="s">
        <v>502</v>
      </c>
    </row>
    <row r="189" spans="1:8" ht="25.5">
      <c r="A189" s="84" t="s">
        <v>26</v>
      </c>
      <c r="B189" s="86">
        <v>182</v>
      </c>
      <c r="C189" s="86" t="s">
        <v>218</v>
      </c>
      <c r="D189" s="86" t="s">
        <v>218</v>
      </c>
      <c r="H189" s="86" t="s">
        <v>503</v>
      </c>
    </row>
    <row r="190" spans="1:8" ht="25.5">
      <c r="A190" s="84" t="s">
        <v>26</v>
      </c>
      <c r="B190" s="86">
        <v>183</v>
      </c>
      <c r="C190" s="86" t="s">
        <v>219</v>
      </c>
      <c r="D190" s="86" t="s">
        <v>219</v>
      </c>
      <c r="H190" s="86" t="s">
        <v>504</v>
      </c>
    </row>
    <row r="191" spans="1:8" ht="25.5">
      <c r="A191" s="83" t="s">
        <v>26</v>
      </c>
      <c r="B191" s="86">
        <v>184</v>
      </c>
      <c r="C191" s="86" t="s">
        <v>220</v>
      </c>
      <c r="D191" s="86" t="s">
        <v>220</v>
      </c>
      <c r="H191" s="86" t="s">
        <v>505</v>
      </c>
    </row>
    <row r="192" spans="1:8" ht="45">
      <c r="A192" s="84" t="s">
        <v>26</v>
      </c>
      <c r="B192" s="86">
        <v>185</v>
      </c>
      <c r="C192" s="86" t="s">
        <v>221</v>
      </c>
      <c r="D192" s="86" t="s">
        <v>221</v>
      </c>
      <c r="H192" s="86" t="s">
        <v>506</v>
      </c>
    </row>
    <row r="193" spans="1:8" ht="25.5">
      <c r="A193" s="84" t="s">
        <v>26</v>
      </c>
      <c r="B193" s="86">
        <v>186</v>
      </c>
      <c r="C193" s="86" t="s">
        <v>222</v>
      </c>
      <c r="D193" s="86" t="s">
        <v>222</v>
      </c>
      <c r="H193" s="86" t="s">
        <v>507</v>
      </c>
    </row>
    <row r="194" spans="1:8" ht="25.5">
      <c r="A194" s="83" t="s">
        <v>26</v>
      </c>
      <c r="B194" s="86">
        <v>187</v>
      </c>
      <c r="C194" s="86" t="s">
        <v>223</v>
      </c>
      <c r="D194" s="86" t="s">
        <v>223</v>
      </c>
      <c r="H194" s="86" t="s">
        <v>508</v>
      </c>
    </row>
    <row r="195" spans="1:8" ht="25.5">
      <c r="A195" s="84" t="s">
        <v>26</v>
      </c>
      <c r="B195" s="86">
        <v>188</v>
      </c>
      <c r="C195" s="86" t="s">
        <v>224</v>
      </c>
      <c r="D195" s="86" t="s">
        <v>224</v>
      </c>
      <c r="H195" s="86" t="s">
        <v>509</v>
      </c>
    </row>
    <row r="196" spans="1:8" ht="195">
      <c r="A196" s="84" t="s">
        <v>26</v>
      </c>
      <c r="B196" s="86">
        <v>189</v>
      </c>
      <c r="C196" s="86" t="s">
        <v>225</v>
      </c>
      <c r="D196" s="86" t="s">
        <v>225</v>
      </c>
      <c r="H196" s="86" t="s">
        <v>510</v>
      </c>
    </row>
    <row r="197" spans="1:8" ht="45">
      <c r="A197" s="83" t="s">
        <v>26</v>
      </c>
      <c r="B197" s="86">
        <v>190</v>
      </c>
      <c r="C197" s="86" t="s">
        <v>226</v>
      </c>
      <c r="D197" s="86" t="s">
        <v>226</v>
      </c>
      <c r="H197" s="86" t="s">
        <v>511</v>
      </c>
    </row>
    <row r="198" spans="1:8" ht="45">
      <c r="A198" s="84" t="s">
        <v>26</v>
      </c>
      <c r="B198" s="86">
        <v>191</v>
      </c>
      <c r="C198" s="86" t="s">
        <v>227</v>
      </c>
      <c r="D198" s="86" t="s">
        <v>227</v>
      </c>
      <c r="H198" s="86" t="s">
        <v>512</v>
      </c>
    </row>
    <row r="199" spans="1:8" ht="30">
      <c r="A199" s="84" t="s">
        <v>26</v>
      </c>
      <c r="B199" s="86">
        <v>192</v>
      </c>
      <c r="C199" s="86" t="s">
        <v>228</v>
      </c>
      <c r="D199" s="86" t="s">
        <v>228</v>
      </c>
      <c r="H199" s="86" t="s">
        <v>513</v>
      </c>
    </row>
    <row r="200" spans="1:8" ht="30">
      <c r="A200" s="83" t="s">
        <v>26</v>
      </c>
      <c r="B200" s="86">
        <v>193</v>
      </c>
      <c r="C200" s="86" t="s">
        <v>229</v>
      </c>
      <c r="D200" s="86" t="s">
        <v>229</v>
      </c>
      <c r="H200" s="86" t="s">
        <v>514</v>
      </c>
    </row>
    <row r="201" spans="1:8" ht="90">
      <c r="A201" s="84" t="s">
        <v>26</v>
      </c>
      <c r="B201" s="86">
        <v>194</v>
      </c>
      <c r="C201" s="86" t="s">
        <v>230</v>
      </c>
      <c r="D201" s="86" t="s">
        <v>230</v>
      </c>
      <c r="H201" s="86" t="s">
        <v>515</v>
      </c>
    </row>
    <row r="202" spans="1:8" ht="120">
      <c r="A202" s="84" t="s">
        <v>26</v>
      </c>
      <c r="B202" s="86">
        <v>195</v>
      </c>
      <c r="C202" s="86" t="s">
        <v>231</v>
      </c>
      <c r="D202" s="86" t="s">
        <v>231</v>
      </c>
      <c r="H202" s="86" t="s">
        <v>516</v>
      </c>
    </row>
    <row r="203" spans="1:8" ht="30">
      <c r="A203" s="83" t="s">
        <v>26</v>
      </c>
      <c r="B203" s="86">
        <v>196</v>
      </c>
      <c r="C203" s="86" t="s">
        <v>232</v>
      </c>
      <c r="D203" s="86" t="s">
        <v>232</v>
      </c>
      <c r="H203" s="86" t="s">
        <v>517</v>
      </c>
    </row>
    <row r="204" spans="1:8" ht="30">
      <c r="A204" s="84" t="s">
        <v>26</v>
      </c>
      <c r="B204" s="86">
        <v>197</v>
      </c>
      <c r="C204" s="86" t="s">
        <v>233</v>
      </c>
      <c r="D204" s="86" t="s">
        <v>233</v>
      </c>
      <c r="H204" s="86" t="s">
        <v>518</v>
      </c>
    </row>
    <row r="205" spans="1:8" ht="45">
      <c r="A205" s="84" t="s">
        <v>26</v>
      </c>
      <c r="B205" s="86">
        <v>198</v>
      </c>
      <c r="C205" s="86" t="s">
        <v>234</v>
      </c>
      <c r="D205" s="86" t="s">
        <v>234</v>
      </c>
      <c r="H205" s="86" t="s">
        <v>519</v>
      </c>
    </row>
    <row r="206" spans="1:8" ht="45">
      <c r="A206" s="83" t="s">
        <v>26</v>
      </c>
      <c r="B206" s="86">
        <v>199</v>
      </c>
      <c r="C206" s="86" t="s">
        <v>235</v>
      </c>
      <c r="D206" s="86" t="s">
        <v>235</v>
      </c>
      <c r="H206" s="86" t="s">
        <v>519</v>
      </c>
    </row>
    <row r="207" spans="1:8" ht="25.5">
      <c r="A207" s="84" t="s">
        <v>26</v>
      </c>
      <c r="B207" s="86">
        <v>200</v>
      </c>
      <c r="C207" s="86" t="s">
        <v>236</v>
      </c>
      <c r="D207" s="86" t="s">
        <v>236</v>
      </c>
      <c r="H207" s="86" t="s">
        <v>520</v>
      </c>
    </row>
    <row r="208" spans="1:8" ht="30">
      <c r="A208" s="84" t="s">
        <v>26</v>
      </c>
      <c r="B208" s="86">
        <v>201</v>
      </c>
      <c r="C208" s="86" t="s">
        <v>237</v>
      </c>
      <c r="D208" s="86" t="s">
        <v>237</v>
      </c>
      <c r="H208" s="86" t="s">
        <v>521</v>
      </c>
    </row>
    <row r="209" spans="1:8" ht="30">
      <c r="A209" s="83" t="s">
        <v>26</v>
      </c>
      <c r="B209" s="86">
        <v>202</v>
      </c>
      <c r="C209" s="86" t="s">
        <v>238</v>
      </c>
      <c r="D209" s="86" t="s">
        <v>238</v>
      </c>
      <c r="H209" s="86" t="s">
        <v>238</v>
      </c>
    </row>
    <row r="210" spans="1:8" ht="25.5">
      <c r="A210" s="84" t="s">
        <v>26</v>
      </c>
      <c r="B210" s="86">
        <v>203</v>
      </c>
      <c r="C210" s="88" t="s">
        <v>239</v>
      </c>
      <c r="D210" s="88" t="s">
        <v>239</v>
      </c>
      <c r="H210" s="88" t="s">
        <v>522</v>
      </c>
    </row>
    <row r="211" spans="1:8" ht="25.5">
      <c r="A211" s="84" t="s">
        <v>26</v>
      </c>
      <c r="B211" s="86">
        <v>204</v>
      </c>
      <c r="C211" s="88" t="s">
        <v>240</v>
      </c>
      <c r="D211" s="88" t="s">
        <v>240</v>
      </c>
      <c r="H211" s="88" t="s">
        <v>523</v>
      </c>
    </row>
    <row r="212" spans="1:8" ht="30">
      <c r="A212" s="83" t="s">
        <v>26</v>
      </c>
      <c r="B212" s="86">
        <v>205</v>
      </c>
      <c r="C212" s="88" t="s">
        <v>241</v>
      </c>
      <c r="D212" s="88" t="s">
        <v>241</v>
      </c>
      <c r="H212" s="88" t="s">
        <v>524</v>
      </c>
    </row>
    <row r="213" spans="1:8" ht="30">
      <c r="A213" s="84" t="s">
        <v>26</v>
      </c>
      <c r="B213" s="86">
        <v>206</v>
      </c>
      <c r="C213" s="88" t="s">
        <v>242</v>
      </c>
      <c r="D213" s="88" t="s">
        <v>242</v>
      </c>
      <c r="H213" s="88" t="s">
        <v>525</v>
      </c>
    </row>
    <row r="214" spans="1:8" ht="30">
      <c r="A214" s="84" t="s">
        <v>26</v>
      </c>
      <c r="B214" s="86">
        <v>207</v>
      </c>
      <c r="C214" s="88" t="s">
        <v>243</v>
      </c>
      <c r="D214" s="88" t="s">
        <v>243</v>
      </c>
      <c r="H214" s="88" t="s">
        <v>526</v>
      </c>
    </row>
    <row r="215" spans="1:8" ht="30">
      <c r="A215" s="83" t="s">
        <v>26</v>
      </c>
      <c r="B215" s="86">
        <v>208</v>
      </c>
      <c r="C215" s="89" t="s">
        <v>244</v>
      </c>
      <c r="D215" s="89" t="s">
        <v>244</v>
      </c>
      <c r="H215" s="89" t="s">
        <v>527</v>
      </c>
    </row>
    <row r="216" spans="1:8" ht="25.5">
      <c r="A216" s="84" t="s">
        <v>26</v>
      </c>
      <c r="B216" s="86">
        <v>209</v>
      </c>
      <c r="C216" s="89" t="s">
        <v>245</v>
      </c>
      <c r="D216" s="89" t="s">
        <v>245</v>
      </c>
      <c r="H216" s="89" t="s">
        <v>528</v>
      </c>
    </row>
    <row r="217" spans="1:8" ht="30">
      <c r="A217" s="84" t="s">
        <v>26</v>
      </c>
      <c r="B217" s="86">
        <v>210</v>
      </c>
      <c r="C217" s="89" t="s">
        <v>246</v>
      </c>
      <c r="D217" s="89" t="s">
        <v>246</v>
      </c>
      <c r="H217" s="89" t="s">
        <v>529</v>
      </c>
    </row>
    <row r="218" spans="1:8" ht="30">
      <c r="A218" s="83" t="s">
        <v>26</v>
      </c>
      <c r="B218" s="86">
        <v>211</v>
      </c>
      <c r="C218" s="89" t="s">
        <v>247</v>
      </c>
      <c r="D218" s="89" t="s">
        <v>247</v>
      </c>
      <c r="H218" s="89" t="s">
        <v>530</v>
      </c>
    </row>
    <row r="219" spans="1:8" ht="30">
      <c r="A219" s="84" t="s">
        <v>26</v>
      </c>
      <c r="B219" s="86">
        <v>212</v>
      </c>
      <c r="C219" s="89" t="s">
        <v>248</v>
      </c>
      <c r="D219" s="89" t="s">
        <v>248</v>
      </c>
      <c r="H219" s="89" t="s">
        <v>531</v>
      </c>
    </row>
    <row r="220" spans="1:8" ht="30">
      <c r="A220" s="84" t="s">
        <v>26</v>
      </c>
      <c r="B220" s="86">
        <v>213</v>
      </c>
      <c r="C220" s="89" t="s">
        <v>249</v>
      </c>
      <c r="D220" s="89" t="s">
        <v>249</v>
      </c>
      <c r="H220" s="89" t="s">
        <v>532</v>
      </c>
    </row>
    <row r="221" spans="1:8" ht="30">
      <c r="A221" s="83" t="s">
        <v>26</v>
      </c>
      <c r="B221" s="86">
        <v>214</v>
      </c>
      <c r="C221" s="89" t="s">
        <v>250</v>
      </c>
      <c r="D221" s="89" t="s">
        <v>250</v>
      </c>
      <c r="H221" s="89" t="s">
        <v>533</v>
      </c>
    </row>
    <row r="222" spans="1:8" ht="30">
      <c r="A222" s="84" t="s">
        <v>26</v>
      </c>
      <c r="B222" s="86">
        <v>215</v>
      </c>
      <c r="C222" s="89" t="s">
        <v>251</v>
      </c>
      <c r="D222" s="89" t="s">
        <v>251</v>
      </c>
      <c r="H222" s="89" t="s">
        <v>534</v>
      </c>
    </row>
    <row r="223" spans="1:8" ht="25.5">
      <c r="A223" s="84" t="s">
        <v>26</v>
      </c>
      <c r="B223" s="86">
        <v>216</v>
      </c>
      <c r="C223" s="89" t="s">
        <v>252</v>
      </c>
      <c r="D223" s="89" t="s">
        <v>252</v>
      </c>
      <c r="H223" s="89" t="s">
        <v>535</v>
      </c>
    </row>
    <row r="224" spans="1:8" ht="30">
      <c r="A224" s="83" t="s">
        <v>26</v>
      </c>
      <c r="B224" s="86">
        <v>217</v>
      </c>
      <c r="C224" s="89" t="s">
        <v>253</v>
      </c>
      <c r="D224" s="89" t="s">
        <v>253</v>
      </c>
      <c r="H224" s="89" t="s">
        <v>536</v>
      </c>
    </row>
    <row r="225" spans="1:8" ht="25.5">
      <c r="A225" s="84" t="s">
        <v>26</v>
      </c>
      <c r="B225" s="86">
        <v>218</v>
      </c>
      <c r="C225" s="89" t="s">
        <v>254</v>
      </c>
      <c r="D225" s="89" t="s">
        <v>254</v>
      </c>
      <c r="H225" s="89" t="s">
        <v>537</v>
      </c>
    </row>
    <row r="226" spans="1:8" ht="30">
      <c r="A226" s="84" t="s">
        <v>26</v>
      </c>
      <c r="B226" s="86">
        <v>219</v>
      </c>
      <c r="C226" s="89" t="s">
        <v>255</v>
      </c>
      <c r="D226" s="89" t="s">
        <v>255</v>
      </c>
      <c r="H226" s="89" t="s">
        <v>538</v>
      </c>
    </row>
    <row r="227" spans="1:8" ht="30">
      <c r="A227" s="83" t="s">
        <v>26</v>
      </c>
      <c r="B227" s="86">
        <v>220</v>
      </c>
      <c r="C227" s="89" t="s">
        <v>256</v>
      </c>
      <c r="D227" s="89" t="s">
        <v>256</v>
      </c>
      <c r="H227" s="89" t="s">
        <v>539</v>
      </c>
    </row>
    <row r="228" spans="1:8" ht="25.5">
      <c r="A228" s="84" t="s">
        <v>26</v>
      </c>
      <c r="B228" s="86">
        <v>221</v>
      </c>
      <c r="C228" s="89" t="s">
        <v>257</v>
      </c>
      <c r="D228" s="89" t="s">
        <v>257</v>
      </c>
      <c r="H228" s="89" t="s">
        <v>540</v>
      </c>
    </row>
    <row r="229" spans="1:8" ht="60">
      <c r="A229" s="84" t="s">
        <v>26</v>
      </c>
      <c r="B229" s="86">
        <v>222</v>
      </c>
      <c r="C229" s="90" t="s">
        <v>258</v>
      </c>
      <c r="D229" s="90" t="s">
        <v>258</v>
      </c>
      <c r="H229" s="90" t="s">
        <v>541</v>
      </c>
    </row>
    <row r="230" spans="1:8" ht="25.5">
      <c r="A230" s="83" t="s">
        <v>26</v>
      </c>
      <c r="B230" s="86">
        <v>223</v>
      </c>
      <c r="C230" s="88" t="s">
        <v>259</v>
      </c>
      <c r="D230" s="88" t="s">
        <v>259</v>
      </c>
      <c r="H230" s="88" t="s">
        <v>542</v>
      </c>
    </row>
    <row r="231" spans="1:8" ht="25.5">
      <c r="A231" s="84" t="s">
        <v>26</v>
      </c>
      <c r="B231" s="86">
        <v>224</v>
      </c>
      <c r="C231" s="91" t="s">
        <v>260</v>
      </c>
      <c r="D231" s="91" t="s">
        <v>260</v>
      </c>
      <c r="H231" s="91" t="s">
        <v>543</v>
      </c>
    </row>
    <row r="232" spans="1:8" ht="30">
      <c r="A232" s="84" t="s">
        <v>26</v>
      </c>
      <c r="B232" s="86">
        <v>225</v>
      </c>
      <c r="C232" s="92" t="s">
        <v>261</v>
      </c>
      <c r="D232" s="92" t="s">
        <v>261</v>
      </c>
      <c r="H232" s="101" t="s">
        <v>544</v>
      </c>
    </row>
    <row r="233" spans="1:8" ht="30">
      <c r="A233" s="83" t="s">
        <v>26</v>
      </c>
      <c r="B233" s="86">
        <v>226</v>
      </c>
      <c r="C233" s="93" t="s">
        <v>262</v>
      </c>
      <c r="D233" s="93" t="s">
        <v>262</v>
      </c>
      <c r="H233" s="102" t="s">
        <v>545</v>
      </c>
    </row>
    <row r="234" spans="1:8" ht="30">
      <c r="A234" s="84" t="s">
        <v>26</v>
      </c>
      <c r="B234" s="86">
        <v>227</v>
      </c>
      <c r="C234" s="93" t="s">
        <v>263</v>
      </c>
      <c r="D234" s="93" t="s">
        <v>263</v>
      </c>
      <c r="H234" s="102" t="s">
        <v>545</v>
      </c>
    </row>
    <row r="235" spans="1:8" ht="30">
      <c r="A235" s="84" t="s">
        <v>26</v>
      </c>
      <c r="B235" s="86">
        <v>228</v>
      </c>
      <c r="C235" s="93" t="s">
        <v>264</v>
      </c>
      <c r="D235" s="93" t="s">
        <v>264</v>
      </c>
      <c r="H235" s="102" t="s">
        <v>545</v>
      </c>
    </row>
    <row r="236" spans="1:8" ht="30">
      <c r="A236" s="83" t="s">
        <v>26</v>
      </c>
      <c r="B236" s="86">
        <v>229</v>
      </c>
      <c r="C236" s="93" t="s">
        <v>265</v>
      </c>
      <c r="D236" s="93" t="s">
        <v>265</v>
      </c>
      <c r="H236" s="102" t="s">
        <v>545</v>
      </c>
    </row>
    <row r="237" spans="1:8" ht="30">
      <c r="A237" s="84" t="s">
        <v>26</v>
      </c>
      <c r="B237" s="86">
        <v>230</v>
      </c>
      <c r="C237" s="93" t="s">
        <v>266</v>
      </c>
      <c r="D237" s="93" t="s">
        <v>266</v>
      </c>
      <c r="H237" s="102" t="s">
        <v>545</v>
      </c>
    </row>
    <row r="238" spans="1:8" ht="30">
      <c r="A238" s="84" t="s">
        <v>26</v>
      </c>
      <c r="B238" s="86">
        <v>231</v>
      </c>
      <c r="C238" s="93" t="s">
        <v>267</v>
      </c>
      <c r="D238" s="93" t="s">
        <v>267</v>
      </c>
      <c r="H238" s="102" t="s">
        <v>545</v>
      </c>
    </row>
    <row r="239" spans="1:8" ht="30">
      <c r="A239" s="83" t="s">
        <v>26</v>
      </c>
      <c r="B239" s="86">
        <v>232</v>
      </c>
      <c r="C239" s="93" t="s">
        <v>268</v>
      </c>
      <c r="D239" s="93" t="s">
        <v>268</v>
      </c>
      <c r="H239" s="102" t="s">
        <v>545</v>
      </c>
    </row>
    <row r="240" spans="1:8" ht="45">
      <c r="A240" s="84" t="s">
        <v>26</v>
      </c>
      <c r="B240" s="86">
        <v>233</v>
      </c>
      <c r="C240" s="92" t="s">
        <v>269</v>
      </c>
      <c r="D240" s="92" t="s">
        <v>269</v>
      </c>
      <c r="H240" s="92" t="s">
        <v>546</v>
      </c>
    </row>
    <row r="241" spans="1:8" ht="45">
      <c r="A241" s="84" t="s">
        <v>26</v>
      </c>
      <c r="B241" s="86">
        <v>234</v>
      </c>
      <c r="C241" s="93" t="s">
        <v>270</v>
      </c>
      <c r="D241" s="93" t="s">
        <v>270</v>
      </c>
      <c r="H241" s="102" t="s">
        <v>547</v>
      </c>
    </row>
    <row r="242" spans="1:8" ht="45">
      <c r="A242" s="83" t="s">
        <v>26</v>
      </c>
      <c r="B242" s="86">
        <v>235</v>
      </c>
      <c r="C242" s="93" t="s">
        <v>271</v>
      </c>
      <c r="D242" s="93" t="s">
        <v>271</v>
      </c>
      <c r="H242" s="102" t="s">
        <v>547</v>
      </c>
    </row>
    <row r="243" spans="1:8" ht="30">
      <c r="A243" s="84" t="s">
        <v>26</v>
      </c>
      <c r="B243" s="86">
        <v>236</v>
      </c>
      <c r="C243" s="94" t="s">
        <v>272</v>
      </c>
      <c r="D243" s="94" t="s">
        <v>272</v>
      </c>
      <c r="H243" s="103" t="s">
        <v>548</v>
      </c>
    </row>
    <row r="244" spans="1:8" ht="45">
      <c r="A244" s="84" t="s">
        <v>26</v>
      </c>
      <c r="B244" s="86">
        <v>237</v>
      </c>
      <c r="C244" s="94" t="s">
        <v>273</v>
      </c>
      <c r="D244" s="94" t="s">
        <v>273</v>
      </c>
      <c r="H244" s="103" t="s">
        <v>549</v>
      </c>
    </row>
    <row r="245" spans="1:8" ht="45">
      <c r="A245" s="83" t="s">
        <v>26</v>
      </c>
      <c r="B245" s="86">
        <v>238</v>
      </c>
      <c r="C245" s="94" t="s">
        <v>274</v>
      </c>
      <c r="D245" s="94" t="s">
        <v>274</v>
      </c>
      <c r="H245" s="103" t="s">
        <v>550</v>
      </c>
    </row>
    <row r="246" spans="1:8" ht="45">
      <c r="A246" s="84" t="s">
        <v>26</v>
      </c>
      <c r="B246" s="86">
        <v>239</v>
      </c>
      <c r="C246" s="89" t="s">
        <v>275</v>
      </c>
      <c r="D246" s="89" t="s">
        <v>275</v>
      </c>
      <c r="H246" s="89" t="s">
        <v>551</v>
      </c>
    </row>
    <row r="247" spans="1:8" ht="30">
      <c r="A247" s="84" t="s">
        <v>26</v>
      </c>
      <c r="B247" s="86">
        <v>240</v>
      </c>
      <c r="C247" s="107" t="s">
        <v>276</v>
      </c>
      <c r="D247" s="107" t="s">
        <v>276</v>
      </c>
      <c r="H247" s="104" t="s">
        <v>552</v>
      </c>
    </row>
    <row r="248" spans="1:8" ht="45">
      <c r="A248" s="83" t="s">
        <v>26</v>
      </c>
      <c r="B248" s="86">
        <v>241</v>
      </c>
      <c r="C248" s="108" t="s">
        <v>277</v>
      </c>
      <c r="D248" s="108" t="s">
        <v>277</v>
      </c>
      <c r="H248" s="95" t="s">
        <v>553</v>
      </c>
    </row>
    <row r="249" spans="1:8" ht="30">
      <c r="A249" s="84" t="s">
        <v>26</v>
      </c>
      <c r="B249" s="86">
        <v>242</v>
      </c>
      <c r="C249" s="108" t="s">
        <v>278</v>
      </c>
      <c r="D249" s="108" t="s">
        <v>278</v>
      </c>
      <c r="H249" s="95" t="s">
        <v>554</v>
      </c>
    </row>
    <row r="250" spans="1:8" ht="30">
      <c r="A250" s="84" t="s">
        <v>26</v>
      </c>
      <c r="B250" s="86">
        <v>243</v>
      </c>
      <c r="C250" s="96" t="s">
        <v>279</v>
      </c>
      <c r="D250" s="96" t="s">
        <v>279</v>
      </c>
      <c r="H250" s="96" t="s">
        <v>555</v>
      </c>
    </row>
    <row r="251" spans="1:8" ht="30">
      <c r="A251" s="83" t="s">
        <v>26</v>
      </c>
      <c r="B251" s="86">
        <v>244</v>
      </c>
      <c r="C251" s="97" t="s">
        <v>280</v>
      </c>
      <c r="D251" s="97" t="s">
        <v>280</v>
      </c>
      <c r="H251" s="97" t="s">
        <v>555</v>
      </c>
    </row>
    <row r="252" spans="1:8" ht="30">
      <c r="A252" s="84" t="s">
        <v>26</v>
      </c>
      <c r="B252" s="86">
        <v>245</v>
      </c>
      <c r="C252" s="97" t="s">
        <v>281</v>
      </c>
      <c r="D252" s="97" t="s">
        <v>281</v>
      </c>
      <c r="H252" s="97" t="s">
        <v>555</v>
      </c>
    </row>
    <row r="253" spans="1:8" ht="45">
      <c r="A253" s="84" t="s">
        <v>26</v>
      </c>
      <c r="B253" s="86">
        <v>246</v>
      </c>
      <c r="C253" s="108" t="s">
        <v>282</v>
      </c>
      <c r="D253" s="108" t="s">
        <v>282</v>
      </c>
      <c r="H253" s="95" t="s">
        <v>556</v>
      </c>
    </row>
    <row r="254" spans="1:8" ht="60">
      <c r="A254" s="83" t="s">
        <v>26</v>
      </c>
      <c r="B254" s="86">
        <v>247</v>
      </c>
      <c r="C254" s="108" t="s">
        <v>283</v>
      </c>
      <c r="D254" s="108" t="s">
        <v>283</v>
      </c>
      <c r="H254" s="95" t="s">
        <v>557</v>
      </c>
    </row>
    <row r="255" spans="1:8" ht="45">
      <c r="A255" s="84" t="s">
        <v>26</v>
      </c>
      <c r="B255" s="86">
        <v>248</v>
      </c>
      <c r="C255" s="86" t="s">
        <v>284</v>
      </c>
      <c r="D255" s="86" t="s">
        <v>284</v>
      </c>
      <c r="H255" s="86" t="s">
        <v>558</v>
      </c>
    </row>
    <row r="256" spans="1:8" ht="60">
      <c r="A256" s="84" t="s">
        <v>26</v>
      </c>
      <c r="B256" s="86">
        <v>249</v>
      </c>
      <c r="C256" s="86" t="s">
        <v>285</v>
      </c>
      <c r="D256" s="86" t="s">
        <v>285</v>
      </c>
      <c r="H256" s="86" t="s">
        <v>559</v>
      </c>
    </row>
    <row r="257" spans="1:8" ht="30">
      <c r="A257" s="83" t="s">
        <v>26</v>
      </c>
      <c r="B257" s="86">
        <v>250</v>
      </c>
      <c r="C257" s="108" t="s">
        <v>286</v>
      </c>
      <c r="D257" s="108" t="s">
        <v>286</v>
      </c>
      <c r="H257" s="95" t="s">
        <v>560</v>
      </c>
    </row>
    <row r="258" spans="1:8" ht="30">
      <c r="A258" s="84" t="s">
        <v>26</v>
      </c>
      <c r="B258" s="86">
        <v>251</v>
      </c>
      <c r="C258" s="108" t="s">
        <v>287</v>
      </c>
      <c r="D258" s="108" t="s">
        <v>287</v>
      </c>
      <c r="H258" s="95" t="s">
        <v>561</v>
      </c>
    </row>
    <row r="259" spans="1:8" ht="30">
      <c r="A259" s="84" t="s">
        <v>26</v>
      </c>
      <c r="B259" s="86">
        <v>252</v>
      </c>
      <c r="C259" s="108" t="s">
        <v>288</v>
      </c>
      <c r="D259" s="108" t="s">
        <v>288</v>
      </c>
      <c r="H259" s="95" t="s">
        <v>562</v>
      </c>
    </row>
    <row r="260" spans="1:8" ht="25.5">
      <c r="A260" s="83" t="s">
        <v>26</v>
      </c>
      <c r="B260" s="86">
        <v>253</v>
      </c>
      <c r="C260" s="108" t="s">
        <v>289</v>
      </c>
      <c r="D260" s="108" t="s">
        <v>289</v>
      </c>
      <c r="H260" s="95" t="s">
        <v>563</v>
      </c>
    </row>
    <row r="261" spans="1:8" ht="30">
      <c r="A261" s="84" t="s">
        <v>26</v>
      </c>
      <c r="B261" s="86">
        <v>254</v>
      </c>
      <c r="C261" s="108" t="s">
        <v>290</v>
      </c>
      <c r="D261" s="108" t="s">
        <v>290</v>
      </c>
      <c r="H261" s="95" t="s">
        <v>564</v>
      </c>
    </row>
    <row r="262" spans="1:8" ht="30">
      <c r="A262" s="84" t="s">
        <v>26</v>
      </c>
      <c r="B262" s="86">
        <v>255</v>
      </c>
      <c r="C262" s="108" t="s">
        <v>291</v>
      </c>
      <c r="D262" s="108" t="s">
        <v>291</v>
      </c>
      <c r="H262" s="95" t="s">
        <v>565</v>
      </c>
    </row>
    <row r="263" spans="1:8" ht="60">
      <c r="A263" s="83" t="s">
        <v>26</v>
      </c>
      <c r="B263" s="86">
        <v>256</v>
      </c>
      <c r="C263" s="108" t="s">
        <v>292</v>
      </c>
      <c r="D263" s="108" t="s">
        <v>292</v>
      </c>
      <c r="H263" s="95" t="s">
        <v>566</v>
      </c>
    </row>
    <row r="264" spans="1:8" ht="25.5">
      <c r="A264" s="84" t="s">
        <v>26</v>
      </c>
      <c r="B264" s="86">
        <v>257</v>
      </c>
      <c r="C264" s="86" t="s">
        <v>293</v>
      </c>
      <c r="D264" s="86" t="s">
        <v>293</v>
      </c>
      <c r="H264" s="87" t="s">
        <v>293</v>
      </c>
    </row>
    <row r="265" spans="1:8" ht="25.5">
      <c r="A265" s="84" t="s">
        <v>26</v>
      </c>
      <c r="B265" s="86">
        <v>258</v>
      </c>
      <c r="C265" s="86" t="s">
        <v>294</v>
      </c>
      <c r="D265" s="86" t="s">
        <v>294</v>
      </c>
      <c r="H265" s="87" t="s">
        <v>294</v>
      </c>
    </row>
    <row r="266" spans="1:8" ht="25.5">
      <c r="A266" s="83" t="s">
        <v>26</v>
      </c>
      <c r="B266" s="86">
        <v>259</v>
      </c>
      <c r="C266" s="86" t="s">
        <v>295</v>
      </c>
      <c r="D266" s="86" t="s">
        <v>295</v>
      </c>
      <c r="H266" s="87" t="s">
        <v>295</v>
      </c>
    </row>
    <row r="267" spans="1:8" ht="30">
      <c r="A267" s="84" t="s">
        <v>26</v>
      </c>
      <c r="B267" s="86">
        <v>260</v>
      </c>
      <c r="C267" s="98" t="s">
        <v>296</v>
      </c>
      <c r="D267" s="98" t="s">
        <v>296</v>
      </c>
      <c r="H267" s="98" t="s">
        <v>567</v>
      </c>
    </row>
    <row r="268" spans="1:8" ht="150">
      <c r="A268" s="84" t="s">
        <v>26</v>
      </c>
      <c r="B268" s="86">
        <v>261</v>
      </c>
      <c r="C268" s="86" t="s">
        <v>297</v>
      </c>
      <c r="D268" s="86" t="s">
        <v>297</v>
      </c>
      <c r="H268" s="86" t="s">
        <v>568</v>
      </c>
    </row>
    <row r="269" spans="1:8" ht="150">
      <c r="A269" s="83" t="s">
        <v>26</v>
      </c>
      <c r="B269" s="86">
        <v>262</v>
      </c>
      <c r="C269" s="99" t="s">
        <v>298</v>
      </c>
      <c r="D269" s="99" t="s">
        <v>298</v>
      </c>
      <c r="H269" s="86" t="s">
        <v>569</v>
      </c>
    </row>
    <row r="270" spans="1:8" ht="135">
      <c r="A270" s="84" t="s">
        <v>26</v>
      </c>
      <c r="B270" s="86">
        <v>263</v>
      </c>
      <c r="C270" s="100" t="s">
        <v>299</v>
      </c>
      <c r="D270" s="100" t="s">
        <v>299</v>
      </c>
      <c r="H270" s="86" t="s">
        <v>570</v>
      </c>
    </row>
    <row r="271" spans="1:8" ht="150">
      <c r="A271" s="84" t="s">
        <v>26</v>
      </c>
      <c r="B271" s="86">
        <v>264</v>
      </c>
      <c r="C271" s="99" t="s">
        <v>300</v>
      </c>
      <c r="D271" s="99" t="s">
        <v>300</v>
      </c>
      <c r="H271" s="86" t="s">
        <v>571</v>
      </c>
    </row>
    <row r="272" spans="1:8" ht="150">
      <c r="A272" s="83" t="s">
        <v>26</v>
      </c>
      <c r="B272" s="86">
        <v>265</v>
      </c>
      <c r="C272" s="99" t="s">
        <v>301</v>
      </c>
      <c r="D272" s="99" t="s">
        <v>301</v>
      </c>
      <c r="H272" s="86" t="s">
        <v>572</v>
      </c>
    </row>
    <row r="273" spans="1:8" ht="150">
      <c r="A273" s="84" t="s">
        <v>26</v>
      </c>
      <c r="B273" s="86">
        <v>266</v>
      </c>
      <c r="C273" s="86" t="s">
        <v>302</v>
      </c>
      <c r="D273" s="86" t="s">
        <v>302</v>
      </c>
      <c r="H273" s="86" t="s">
        <v>573</v>
      </c>
    </row>
    <row r="274" spans="1:8" ht="150">
      <c r="A274" s="84" t="s">
        <v>26</v>
      </c>
      <c r="B274" s="86">
        <v>267</v>
      </c>
      <c r="C274" s="86" t="s">
        <v>303</v>
      </c>
      <c r="D274" s="86" t="s">
        <v>303</v>
      </c>
      <c r="H274" s="86" t="s">
        <v>574</v>
      </c>
    </row>
    <row r="275" spans="1:8" ht="165">
      <c r="A275" s="83" t="s">
        <v>26</v>
      </c>
      <c r="B275" s="86">
        <v>268</v>
      </c>
      <c r="C275" s="86" t="s">
        <v>304</v>
      </c>
      <c r="D275" s="86" t="s">
        <v>304</v>
      </c>
      <c r="H275" s="86" t="s">
        <v>575</v>
      </c>
    </row>
    <row r="276" spans="1:8" ht="165">
      <c r="A276" s="84" t="s">
        <v>26</v>
      </c>
      <c r="B276" s="86">
        <v>269</v>
      </c>
      <c r="C276" s="86" t="s">
        <v>305</v>
      </c>
      <c r="D276" s="86" t="s">
        <v>305</v>
      </c>
      <c r="H276" s="86" t="s">
        <v>576</v>
      </c>
    </row>
    <row r="277" spans="1:8" ht="165">
      <c r="A277" s="84" t="s">
        <v>26</v>
      </c>
      <c r="B277" s="86">
        <v>270</v>
      </c>
      <c r="C277" s="86" t="s">
        <v>306</v>
      </c>
      <c r="D277" s="86" t="s">
        <v>306</v>
      </c>
      <c r="H277" s="86" t="s">
        <v>577</v>
      </c>
    </row>
    <row r="278" spans="1:8" ht="165">
      <c r="A278" s="83" t="s">
        <v>26</v>
      </c>
      <c r="B278" s="86">
        <v>271</v>
      </c>
      <c r="C278" s="86" t="s">
        <v>307</v>
      </c>
      <c r="D278" s="86" t="s">
        <v>307</v>
      </c>
      <c r="H278" s="86" t="s">
        <v>578</v>
      </c>
    </row>
    <row r="279" spans="1:8" ht="150">
      <c r="A279" s="84" t="s">
        <v>26</v>
      </c>
      <c r="B279" s="86">
        <v>272</v>
      </c>
      <c r="C279" s="86" t="s">
        <v>308</v>
      </c>
      <c r="D279" s="86" t="s">
        <v>308</v>
      </c>
      <c r="H279" s="86" t="s">
        <v>579</v>
      </c>
    </row>
    <row r="280" spans="1:8" ht="150">
      <c r="A280" s="84" t="s">
        <v>26</v>
      </c>
      <c r="B280" s="86">
        <v>273</v>
      </c>
      <c r="C280" s="86" t="s">
        <v>309</v>
      </c>
      <c r="D280" s="86" t="s">
        <v>309</v>
      </c>
      <c r="H280" s="86" t="s">
        <v>580</v>
      </c>
    </row>
    <row r="281" spans="1:8" ht="150">
      <c r="A281" s="83" t="s">
        <v>26</v>
      </c>
      <c r="B281" s="86">
        <v>274</v>
      </c>
      <c r="C281" s="86" t="s">
        <v>310</v>
      </c>
      <c r="D281" s="86" t="s">
        <v>310</v>
      </c>
      <c r="H281" s="86" t="s">
        <v>581</v>
      </c>
    </row>
    <row r="282" spans="1:8" ht="120">
      <c r="A282" s="84" t="s">
        <v>26</v>
      </c>
      <c r="B282" s="86">
        <v>275</v>
      </c>
      <c r="C282" s="86" t="s">
        <v>311</v>
      </c>
      <c r="D282" s="86" t="s">
        <v>311</v>
      </c>
      <c r="H282" s="86" t="s">
        <v>582</v>
      </c>
    </row>
    <row r="283" spans="1:8" ht="150">
      <c r="A283" s="84" t="s">
        <v>26</v>
      </c>
      <c r="B283" s="86">
        <v>276</v>
      </c>
      <c r="C283" s="86" t="s">
        <v>312</v>
      </c>
      <c r="D283" s="86" t="s">
        <v>312</v>
      </c>
      <c r="H283" s="86" t="s">
        <v>583</v>
      </c>
    </row>
    <row r="284" spans="1:8" ht="150">
      <c r="A284" s="83" t="s">
        <v>26</v>
      </c>
      <c r="B284" s="86">
        <v>277</v>
      </c>
      <c r="C284" s="86" t="s">
        <v>313</v>
      </c>
      <c r="D284" s="86" t="s">
        <v>313</v>
      </c>
      <c r="H284" s="86" t="s">
        <v>584</v>
      </c>
    </row>
    <row r="285" spans="1:8" ht="150">
      <c r="A285" s="84" t="s">
        <v>26</v>
      </c>
      <c r="B285" s="86">
        <v>278</v>
      </c>
      <c r="C285" s="86" t="s">
        <v>314</v>
      </c>
      <c r="D285" s="86" t="s">
        <v>314</v>
      </c>
      <c r="H285" s="86" t="s">
        <v>585</v>
      </c>
    </row>
    <row r="286" spans="1:8" ht="135">
      <c r="A286" s="84" t="s">
        <v>26</v>
      </c>
      <c r="B286" s="86">
        <v>279</v>
      </c>
      <c r="C286" s="86" t="s">
        <v>315</v>
      </c>
      <c r="D286" s="86" t="s">
        <v>315</v>
      </c>
      <c r="H286" s="86" t="s">
        <v>586</v>
      </c>
    </row>
    <row r="287" spans="1:8" ht="105">
      <c r="A287" s="83" t="s">
        <v>26</v>
      </c>
      <c r="B287" s="86">
        <v>280</v>
      </c>
      <c r="C287" s="86" t="s">
        <v>316</v>
      </c>
      <c r="D287" s="86" t="s">
        <v>316</v>
      </c>
      <c r="H287" s="86" t="s">
        <v>587</v>
      </c>
    </row>
    <row r="288" spans="1:8" ht="135">
      <c r="A288" s="84" t="s">
        <v>26</v>
      </c>
      <c r="B288" s="86">
        <v>281</v>
      </c>
      <c r="C288" s="86" t="s">
        <v>317</v>
      </c>
      <c r="D288" s="86" t="s">
        <v>317</v>
      </c>
      <c r="H288" s="86" t="s">
        <v>588</v>
      </c>
    </row>
    <row r="289" spans="1:8" ht="240">
      <c r="A289" s="84" t="s">
        <v>26</v>
      </c>
      <c r="B289" s="86">
        <v>282</v>
      </c>
      <c r="C289" s="86" t="s">
        <v>318</v>
      </c>
      <c r="D289" s="86" t="s">
        <v>318</v>
      </c>
      <c r="H289" s="86" t="s">
        <v>589</v>
      </c>
    </row>
    <row r="290" spans="1:8" ht="165">
      <c r="A290" s="83" t="s">
        <v>26</v>
      </c>
      <c r="B290" s="86">
        <v>283</v>
      </c>
      <c r="C290" s="86" t="s">
        <v>319</v>
      </c>
      <c r="D290" s="86" t="s">
        <v>319</v>
      </c>
      <c r="H290" s="86" t="s">
        <v>590</v>
      </c>
    </row>
    <row r="291" spans="1:8" ht="135">
      <c r="A291" s="84" t="s">
        <v>26</v>
      </c>
      <c r="B291" s="86">
        <v>284</v>
      </c>
      <c r="C291" s="86" t="s">
        <v>320</v>
      </c>
      <c r="D291" s="86" t="s">
        <v>320</v>
      </c>
      <c r="H291" s="86" t="s">
        <v>591</v>
      </c>
    </row>
    <row r="292" spans="1:8" ht="120">
      <c r="A292" s="84" t="s">
        <v>26</v>
      </c>
      <c r="B292" s="86">
        <v>285</v>
      </c>
      <c r="C292" s="86" t="s">
        <v>321</v>
      </c>
      <c r="D292" s="86" t="s">
        <v>321</v>
      </c>
      <c r="H292" s="86" t="s">
        <v>592</v>
      </c>
    </row>
    <row r="293" spans="1:8" ht="150">
      <c r="A293" s="83" t="s">
        <v>26</v>
      </c>
      <c r="B293" s="86">
        <v>286</v>
      </c>
      <c r="C293" s="86" t="s">
        <v>322</v>
      </c>
      <c r="D293" s="86" t="s">
        <v>322</v>
      </c>
      <c r="H293" s="86" t="s">
        <v>593</v>
      </c>
    </row>
    <row r="294" spans="1:8" ht="135">
      <c r="A294" s="84" t="s">
        <v>26</v>
      </c>
      <c r="B294" s="86">
        <v>287</v>
      </c>
      <c r="C294" s="86" t="s">
        <v>323</v>
      </c>
      <c r="D294" s="86" t="s">
        <v>323</v>
      </c>
      <c r="H294" s="86" t="s">
        <v>594</v>
      </c>
    </row>
    <row r="295" spans="1:8" ht="165">
      <c r="A295" s="84" t="s">
        <v>26</v>
      </c>
      <c r="B295" s="86">
        <v>288</v>
      </c>
      <c r="C295" s="86" t="s">
        <v>324</v>
      </c>
      <c r="D295" s="86" t="s">
        <v>324</v>
      </c>
      <c r="H295" s="86" t="s">
        <v>595</v>
      </c>
    </row>
    <row r="296" spans="1:8" ht="150">
      <c r="A296" s="83" t="s">
        <v>26</v>
      </c>
      <c r="B296" s="86">
        <v>289</v>
      </c>
      <c r="C296" s="86" t="s">
        <v>325</v>
      </c>
      <c r="D296" s="86" t="s">
        <v>325</v>
      </c>
      <c r="H296" s="86" t="s">
        <v>596</v>
      </c>
    </row>
    <row r="297" spans="1:8" ht="150">
      <c r="A297" s="84" t="s">
        <v>26</v>
      </c>
      <c r="B297" s="86">
        <v>290</v>
      </c>
      <c r="C297" s="86" t="s">
        <v>326</v>
      </c>
      <c r="D297" s="86" t="s">
        <v>326</v>
      </c>
      <c r="H297" s="86" t="s">
        <v>597</v>
      </c>
    </row>
    <row r="298" spans="1:8" ht="300">
      <c r="A298" s="84" t="s">
        <v>26</v>
      </c>
      <c r="B298" s="86">
        <v>291</v>
      </c>
      <c r="C298" s="86" t="s">
        <v>327</v>
      </c>
      <c r="D298" s="86" t="s">
        <v>327</v>
      </c>
      <c r="H298" s="86" t="s">
        <v>598</v>
      </c>
    </row>
    <row r="299" spans="1:8" ht="240">
      <c r="A299" s="83" t="s">
        <v>26</v>
      </c>
      <c r="B299" s="86">
        <v>292</v>
      </c>
      <c r="C299" s="86" t="s">
        <v>328</v>
      </c>
      <c r="D299" s="86" t="s">
        <v>328</v>
      </c>
      <c r="H299" s="86" t="s">
        <v>599</v>
      </c>
    </row>
    <row r="300" spans="1:8" ht="165">
      <c r="A300" s="84" t="s">
        <v>26</v>
      </c>
      <c r="B300" s="86">
        <v>293</v>
      </c>
      <c r="C300" s="86" t="s">
        <v>329</v>
      </c>
      <c r="D300" s="86" t="s">
        <v>329</v>
      </c>
      <c r="H300" s="86" t="s">
        <v>600</v>
      </c>
    </row>
    <row r="301" spans="1:8" ht="165">
      <c r="A301" s="84" t="s">
        <v>26</v>
      </c>
      <c r="B301" s="86">
        <v>294</v>
      </c>
      <c r="C301" s="86" t="s">
        <v>330</v>
      </c>
      <c r="D301" s="86" t="s">
        <v>330</v>
      </c>
      <c r="H301" s="86" t="s">
        <v>600</v>
      </c>
    </row>
    <row r="302" spans="1:8" ht="165">
      <c r="A302" s="83" t="s">
        <v>26</v>
      </c>
      <c r="B302" s="86">
        <v>295</v>
      </c>
      <c r="C302" s="86" t="s">
        <v>331</v>
      </c>
      <c r="D302" s="86" t="s">
        <v>331</v>
      </c>
      <c r="H302" s="86" t="s">
        <v>601</v>
      </c>
    </row>
    <row r="303" spans="1:8" ht="165">
      <c r="A303" s="84" t="s">
        <v>26</v>
      </c>
      <c r="B303" s="86">
        <v>296</v>
      </c>
      <c r="C303" s="86" t="s">
        <v>332</v>
      </c>
      <c r="D303" s="86" t="s">
        <v>332</v>
      </c>
      <c r="H303" s="86" t="s">
        <v>602</v>
      </c>
    </row>
    <row r="304" spans="1:8" ht="150">
      <c r="A304" s="84" t="s">
        <v>26</v>
      </c>
      <c r="B304" s="86">
        <v>297</v>
      </c>
      <c r="C304" s="86" t="s">
        <v>333</v>
      </c>
      <c r="D304" s="86" t="s">
        <v>333</v>
      </c>
      <c r="H304" s="86" t="s">
        <v>603</v>
      </c>
    </row>
    <row r="305" spans="1:8" ht="31.5">
      <c r="A305" s="83" t="s">
        <v>26</v>
      </c>
      <c r="B305" s="86">
        <v>298</v>
      </c>
      <c r="C305" s="86" t="s">
        <v>627</v>
      </c>
      <c r="D305" s="86" t="s">
        <v>627</v>
      </c>
      <c r="H305" s="20" t="s">
        <v>628</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07"/>
  <sheetViews>
    <sheetView zoomScale="70" zoomScaleNormal="70" workbookViewId="0">
      <selection activeCell="A7" sqref="A7:XFD7"/>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5" customWidth="1"/>
    <col min="14" max="16384" width="9.140625" style="2"/>
  </cols>
  <sheetData>
    <row r="1" spans="1:14">
      <c r="D1" s="125" t="s">
        <v>23</v>
      </c>
      <c r="E1" s="125"/>
      <c r="F1" s="125"/>
      <c r="G1" s="125"/>
      <c r="H1" s="125"/>
      <c r="I1" s="125"/>
      <c r="J1" s="125"/>
      <c r="K1" s="125"/>
      <c r="L1" s="125"/>
    </row>
    <row r="2" spans="1:14">
      <c r="D2" s="126" t="s">
        <v>14</v>
      </c>
      <c r="E2" s="126"/>
      <c r="F2" s="126"/>
      <c r="G2" s="126"/>
      <c r="H2" s="126"/>
      <c r="I2" s="126"/>
      <c r="J2" s="126"/>
      <c r="K2" s="13"/>
    </row>
    <row r="3" spans="1:14">
      <c r="B3" s="127" t="s">
        <v>8</v>
      </c>
      <c r="C3" s="127"/>
      <c r="D3" s="127"/>
      <c r="E3" s="128" t="s">
        <v>25</v>
      </c>
      <c r="F3" s="128"/>
      <c r="G3" s="128"/>
      <c r="H3" s="128"/>
      <c r="I3" s="128"/>
      <c r="K3" s="2" t="s">
        <v>9</v>
      </c>
      <c r="L3" s="2" t="s">
        <v>10</v>
      </c>
    </row>
    <row r="4" spans="1:14" s="4" customFormat="1">
      <c r="A4" s="3"/>
      <c r="B4" s="129" t="s">
        <v>7</v>
      </c>
      <c r="C4" s="129"/>
      <c r="D4" s="129"/>
      <c r="E4" s="130" t="s">
        <v>36</v>
      </c>
      <c r="F4" s="130"/>
      <c r="G4" s="130"/>
      <c r="H4" s="130"/>
      <c r="I4" s="130"/>
      <c r="J4" s="130"/>
      <c r="K4" s="130"/>
      <c r="L4" s="16" t="s">
        <v>11</v>
      </c>
      <c r="M4" s="66"/>
    </row>
    <row r="5" spans="1:14" s="5" customFormat="1">
      <c r="A5" s="3"/>
      <c r="C5" s="25"/>
      <c r="D5" s="4"/>
      <c r="E5" s="123"/>
      <c r="F5" s="123"/>
      <c r="G5" s="123"/>
      <c r="H5" s="123"/>
      <c r="I5" s="123"/>
      <c r="J5" s="21"/>
      <c r="K5" s="21"/>
      <c r="L5" s="21"/>
      <c r="M5" s="67"/>
    </row>
    <row r="6" spans="1:14" ht="47.25">
      <c r="A6" s="6"/>
      <c r="B6" s="1" t="s">
        <v>2</v>
      </c>
      <c r="C6" s="52" t="s">
        <v>0</v>
      </c>
      <c r="D6" s="1" t="s">
        <v>1</v>
      </c>
      <c r="E6" s="52" t="s">
        <v>3</v>
      </c>
      <c r="F6" s="61" t="s">
        <v>15</v>
      </c>
      <c r="G6" s="22" t="s">
        <v>16</v>
      </c>
      <c r="H6" s="52" t="s">
        <v>17</v>
      </c>
      <c r="I6" s="52" t="s">
        <v>18</v>
      </c>
      <c r="J6" s="18" t="s">
        <v>19</v>
      </c>
      <c r="K6" s="52" t="s">
        <v>20</v>
      </c>
      <c r="L6" s="52" t="s">
        <v>21</v>
      </c>
    </row>
    <row r="7" spans="1:14" ht="38.25">
      <c r="A7" s="6"/>
      <c r="B7" s="52">
        <v>1</v>
      </c>
      <c r="C7" s="124">
        <v>2</v>
      </c>
      <c r="D7" s="124"/>
      <c r="E7" s="124"/>
      <c r="F7" s="61">
        <v>3</v>
      </c>
      <c r="G7" s="22">
        <v>4</v>
      </c>
      <c r="H7" s="52">
        <v>5</v>
      </c>
      <c r="I7" s="52">
        <v>6</v>
      </c>
      <c r="J7" s="52">
        <v>7</v>
      </c>
      <c r="K7" s="52">
        <v>8</v>
      </c>
      <c r="L7" s="15">
        <v>9</v>
      </c>
      <c r="M7" s="68" t="s">
        <v>31</v>
      </c>
    </row>
    <row r="8" spans="1:14" ht="63.75">
      <c r="B8" s="83" t="s">
        <v>26</v>
      </c>
      <c r="C8" s="86">
        <v>1</v>
      </c>
      <c r="D8" s="85" t="s">
        <v>37</v>
      </c>
      <c r="E8" s="85" t="s">
        <v>37</v>
      </c>
      <c r="F8" s="78" t="s">
        <v>604</v>
      </c>
      <c r="G8" s="62">
        <v>730</v>
      </c>
      <c r="H8" s="63"/>
      <c r="I8" s="63"/>
      <c r="J8" s="64">
        <f>H8*G8</f>
        <v>0</v>
      </c>
      <c r="K8" s="64">
        <f>I8*G8</f>
        <v>0</v>
      </c>
      <c r="L8" s="17" t="s">
        <v>33</v>
      </c>
      <c r="M8" s="79">
        <v>22776</v>
      </c>
    </row>
    <row r="9" spans="1:14" ht="63.75">
      <c r="B9" s="84" t="s">
        <v>26</v>
      </c>
      <c r="C9" s="86">
        <v>2</v>
      </c>
      <c r="D9" s="86" t="s">
        <v>38</v>
      </c>
      <c r="E9" s="86" t="s">
        <v>38</v>
      </c>
      <c r="F9" s="78" t="s">
        <v>604</v>
      </c>
      <c r="G9" s="62">
        <v>2.4</v>
      </c>
      <c r="H9" s="63"/>
      <c r="I9" s="63"/>
      <c r="J9" s="64">
        <f t="shared" ref="J9:J10" si="0">H9*G9</f>
        <v>0</v>
      </c>
      <c r="K9" s="64">
        <f t="shared" ref="K9:K10" si="1">I9*G9</f>
        <v>0</v>
      </c>
      <c r="L9" s="17" t="s">
        <v>33</v>
      </c>
      <c r="M9" s="79">
        <v>1325.05</v>
      </c>
    </row>
    <row r="10" spans="1:14" s="70" customFormat="1" ht="63.75">
      <c r="B10" s="84" t="s">
        <v>26</v>
      </c>
      <c r="C10" s="86">
        <v>3</v>
      </c>
      <c r="D10" s="86" t="s">
        <v>39</v>
      </c>
      <c r="E10" s="86" t="s">
        <v>39</v>
      </c>
      <c r="F10" s="78" t="s">
        <v>604</v>
      </c>
      <c r="G10" s="62">
        <v>3.5</v>
      </c>
      <c r="H10" s="63"/>
      <c r="I10" s="63"/>
      <c r="J10" s="64">
        <f t="shared" si="0"/>
        <v>0</v>
      </c>
      <c r="K10" s="64">
        <f t="shared" si="1"/>
        <v>0</v>
      </c>
      <c r="L10" s="17" t="s">
        <v>33</v>
      </c>
      <c r="M10" s="79">
        <v>1104.2</v>
      </c>
      <c r="N10" s="73"/>
    </row>
    <row r="11" spans="1:14" s="70" customFormat="1" ht="63.75">
      <c r="B11" s="83" t="s">
        <v>26</v>
      </c>
      <c r="C11" s="86">
        <v>4</v>
      </c>
      <c r="D11" s="86" t="s">
        <v>40</v>
      </c>
      <c r="E11" s="86" t="s">
        <v>40</v>
      </c>
      <c r="F11" s="78" t="s">
        <v>35</v>
      </c>
      <c r="G11" s="62">
        <v>5</v>
      </c>
      <c r="H11" s="63"/>
      <c r="I11" s="63"/>
      <c r="J11" s="64">
        <f t="shared" ref="J11:J13" si="2">H11*G11</f>
        <v>0</v>
      </c>
      <c r="K11" s="64">
        <f t="shared" ref="K11:K13" si="3">I11*G11</f>
        <v>0</v>
      </c>
      <c r="L11" s="17" t="s">
        <v>33</v>
      </c>
      <c r="M11" s="79">
        <v>937.54</v>
      </c>
      <c r="N11" s="73"/>
    </row>
    <row r="12" spans="1:14" s="70" customFormat="1" ht="63.75">
      <c r="B12" s="84" t="s">
        <v>26</v>
      </c>
      <c r="C12" s="86">
        <v>5</v>
      </c>
      <c r="D12" s="86" t="s">
        <v>41</v>
      </c>
      <c r="E12" s="86" t="s">
        <v>41</v>
      </c>
      <c r="F12" s="78" t="s">
        <v>605</v>
      </c>
      <c r="G12" s="62">
        <v>50</v>
      </c>
      <c r="H12" s="63"/>
      <c r="I12" s="63"/>
      <c r="J12" s="64">
        <f t="shared" si="2"/>
        <v>0</v>
      </c>
      <c r="K12" s="64">
        <f t="shared" si="3"/>
        <v>0</v>
      </c>
      <c r="L12" s="17" t="s">
        <v>33</v>
      </c>
      <c r="M12" s="79">
        <v>1500</v>
      </c>
      <c r="N12" s="73"/>
    </row>
    <row r="13" spans="1:14" s="70" customFormat="1" ht="63.75">
      <c r="B13" s="84" t="s">
        <v>26</v>
      </c>
      <c r="C13" s="86">
        <v>6</v>
      </c>
      <c r="D13" s="86" t="s">
        <v>42</v>
      </c>
      <c r="E13" s="86" t="s">
        <v>42</v>
      </c>
      <c r="F13" s="78" t="s">
        <v>604</v>
      </c>
      <c r="G13" s="62">
        <v>60</v>
      </c>
      <c r="H13" s="63"/>
      <c r="I13" s="63"/>
      <c r="J13" s="64">
        <f t="shared" si="2"/>
        <v>0</v>
      </c>
      <c r="K13" s="64">
        <f t="shared" si="3"/>
        <v>0</v>
      </c>
      <c r="L13" s="17" t="s">
        <v>33</v>
      </c>
      <c r="M13" s="79">
        <v>9015</v>
      </c>
      <c r="N13" s="73"/>
    </row>
    <row r="14" spans="1:14" s="70" customFormat="1" ht="63.75">
      <c r="B14" s="83" t="s">
        <v>26</v>
      </c>
      <c r="C14" s="86">
        <v>7</v>
      </c>
      <c r="D14" s="86" t="s">
        <v>43</v>
      </c>
      <c r="E14" s="86" t="s">
        <v>43</v>
      </c>
      <c r="F14" s="78" t="s">
        <v>606</v>
      </c>
      <c r="G14" s="62">
        <v>105</v>
      </c>
      <c r="H14" s="63"/>
      <c r="I14" s="63"/>
      <c r="J14" s="64">
        <f t="shared" ref="J14:J77" si="4">H14*G14</f>
        <v>0</v>
      </c>
      <c r="K14" s="64">
        <f t="shared" ref="K14:K77" si="5">I14*G14</f>
        <v>0</v>
      </c>
      <c r="L14" s="17" t="s">
        <v>33</v>
      </c>
      <c r="M14" s="79">
        <v>3150</v>
      </c>
      <c r="N14" s="73"/>
    </row>
    <row r="15" spans="1:14" s="70" customFormat="1" ht="63.75">
      <c r="B15" s="84" t="s">
        <v>26</v>
      </c>
      <c r="C15" s="86">
        <v>8</v>
      </c>
      <c r="D15" s="86" t="s">
        <v>44</v>
      </c>
      <c r="E15" s="86" t="s">
        <v>44</v>
      </c>
      <c r="F15" s="78" t="s">
        <v>605</v>
      </c>
      <c r="G15" s="62">
        <v>5</v>
      </c>
      <c r="H15" s="63"/>
      <c r="I15" s="63"/>
      <c r="J15" s="64">
        <f t="shared" si="4"/>
        <v>0</v>
      </c>
      <c r="K15" s="64">
        <f t="shared" si="5"/>
        <v>0</v>
      </c>
      <c r="L15" s="17" t="s">
        <v>33</v>
      </c>
      <c r="M15" s="79">
        <v>1875</v>
      </c>
      <c r="N15" s="73"/>
    </row>
    <row r="16" spans="1:14" s="70" customFormat="1" ht="63.75">
      <c r="B16" s="84" t="s">
        <v>26</v>
      </c>
      <c r="C16" s="86">
        <v>9</v>
      </c>
      <c r="D16" s="86" t="s">
        <v>45</v>
      </c>
      <c r="E16" s="86" t="s">
        <v>45</v>
      </c>
      <c r="F16" s="78" t="s">
        <v>604</v>
      </c>
      <c r="G16" s="62">
        <v>20</v>
      </c>
      <c r="H16" s="63"/>
      <c r="I16" s="63"/>
      <c r="J16" s="64">
        <f t="shared" si="4"/>
        <v>0</v>
      </c>
      <c r="K16" s="64">
        <f t="shared" si="5"/>
        <v>0</v>
      </c>
      <c r="L16" s="17" t="s">
        <v>33</v>
      </c>
      <c r="M16" s="79">
        <v>5580</v>
      </c>
      <c r="N16" s="73"/>
    </row>
    <row r="17" spans="2:17" s="70" customFormat="1" ht="63.75">
      <c r="B17" s="83" t="s">
        <v>26</v>
      </c>
      <c r="C17" s="86">
        <v>10</v>
      </c>
      <c r="D17" s="86" t="s">
        <v>46</v>
      </c>
      <c r="E17" s="86" t="s">
        <v>46</v>
      </c>
      <c r="F17" s="78" t="s">
        <v>606</v>
      </c>
      <c r="G17" s="62">
        <v>502</v>
      </c>
      <c r="H17" s="63"/>
      <c r="I17" s="63"/>
      <c r="J17" s="64">
        <f t="shared" si="4"/>
        <v>0</v>
      </c>
      <c r="K17" s="64">
        <f t="shared" si="5"/>
        <v>0</v>
      </c>
      <c r="L17" s="17" t="s">
        <v>33</v>
      </c>
      <c r="M17" s="79">
        <v>15060</v>
      </c>
      <c r="N17" s="73"/>
    </row>
    <row r="18" spans="2:17" s="70" customFormat="1" ht="63.75">
      <c r="B18" s="84" t="s">
        <v>26</v>
      </c>
      <c r="C18" s="86">
        <v>11</v>
      </c>
      <c r="D18" s="86" t="s">
        <v>47</v>
      </c>
      <c r="E18" s="86" t="s">
        <v>47</v>
      </c>
      <c r="F18" s="78" t="s">
        <v>606</v>
      </c>
      <c r="G18" s="62">
        <v>105</v>
      </c>
      <c r="H18" s="63"/>
      <c r="I18" s="63"/>
      <c r="J18" s="64">
        <f t="shared" si="4"/>
        <v>0</v>
      </c>
      <c r="K18" s="64">
        <f t="shared" si="5"/>
        <v>0</v>
      </c>
      <c r="L18" s="17" t="s">
        <v>33</v>
      </c>
      <c r="M18" s="79">
        <v>1716.75</v>
      </c>
      <c r="N18" s="73"/>
    </row>
    <row r="19" spans="2:17" s="70" customFormat="1" ht="63.75">
      <c r="B19" s="84" t="s">
        <v>26</v>
      </c>
      <c r="C19" s="86">
        <v>12</v>
      </c>
      <c r="D19" s="86" t="s">
        <v>48</v>
      </c>
      <c r="E19" s="86" t="s">
        <v>48</v>
      </c>
      <c r="F19" s="78" t="s">
        <v>606</v>
      </c>
      <c r="G19" s="62">
        <v>205</v>
      </c>
      <c r="H19" s="63"/>
      <c r="I19" s="63"/>
      <c r="J19" s="64">
        <f t="shared" si="4"/>
        <v>0</v>
      </c>
      <c r="K19" s="64">
        <f t="shared" si="5"/>
        <v>0</v>
      </c>
      <c r="L19" s="17" t="s">
        <v>33</v>
      </c>
      <c r="M19" s="79">
        <v>6150</v>
      </c>
      <c r="N19" s="73"/>
    </row>
    <row r="20" spans="2:17" s="70" customFormat="1" ht="75">
      <c r="B20" s="83" t="s">
        <v>26</v>
      </c>
      <c r="C20" s="86">
        <v>13</v>
      </c>
      <c r="D20" s="86" t="s">
        <v>49</v>
      </c>
      <c r="E20" s="86" t="s">
        <v>49</v>
      </c>
      <c r="F20" s="78" t="s">
        <v>605</v>
      </c>
      <c r="G20" s="62">
        <v>24</v>
      </c>
      <c r="H20" s="63"/>
      <c r="I20" s="63"/>
      <c r="J20" s="64">
        <f t="shared" si="4"/>
        <v>0</v>
      </c>
      <c r="K20" s="64">
        <f t="shared" si="5"/>
        <v>0</v>
      </c>
      <c r="L20" s="17" t="s">
        <v>33</v>
      </c>
      <c r="M20" s="79">
        <v>1062.72</v>
      </c>
      <c r="N20" s="73"/>
    </row>
    <row r="21" spans="2:17" s="70" customFormat="1" ht="63.75">
      <c r="B21" s="84" t="s">
        <v>26</v>
      </c>
      <c r="C21" s="86">
        <v>14</v>
      </c>
      <c r="D21" s="86" t="s">
        <v>50</v>
      </c>
      <c r="E21" s="86" t="s">
        <v>50</v>
      </c>
      <c r="F21" s="78" t="s">
        <v>605</v>
      </c>
      <c r="G21" s="62">
        <v>361</v>
      </c>
      <c r="H21" s="63"/>
      <c r="I21" s="63"/>
      <c r="J21" s="64">
        <f t="shared" si="4"/>
        <v>0</v>
      </c>
      <c r="K21" s="64">
        <f t="shared" si="5"/>
        <v>0</v>
      </c>
      <c r="L21" s="17" t="s">
        <v>33</v>
      </c>
      <c r="M21" s="79">
        <v>35089.199999999997</v>
      </c>
      <c r="N21" s="73"/>
    </row>
    <row r="22" spans="2:17" s="70" customFormat="1" ht="63.75">
      <c r="B22" s="84" t="s">
        <v>26</v>
      </c>
      <c r="C22" s="86">
        <v>15</v>
      </c>
      <c r="D22" s="86" t="s">
        <v>51</v>
      </c>
      <c r="E22" s="86" t="s">
        <v>51</v>
      </c>
      <c r="F22" s="78" t="s">
        <v>605</v>
      </c>
      <c r="G22" s="62">
        <v>182</v>
      </c>
      <c r="H22" s="63"/>
      <c r="I22" s="63"/>
      <c r="J22" s="64">
        <f t="shared" si="4"/>
        <v>0</v>
      </c>
      <c r="K22" s="64">
        <f t="shared" si="5"/>
        <v>0</v>
      </c>
      <c r="L22" s="17" t="s">
        <v>33</v>
      </c>
      <c r="M22" s="79">
        <v>10974.6</v>
      </c>
      <c r="N22" s="73"/>
    </row>
    <row r="23" spans="2:17" s="70" customFormat="1" ht="63.75">
      <c r="B23" s="83" t="s">
        <v>26</v>
      </c>
      <c r="C23" s="86">
        <v>16</v>
      </c>
      <c r="D23" s="86" t="s">
        <v>52</v>
      </c>
      <c r="E23" s="86" t="s">
        <v>52</v>
      </c>
      <c r="F23" s="78" t="s">
        <v>607</v>
      </c>
      <c r="G23" s="62">
        <v>185</v>
      </c>
      <c r="H23" s="63"/>
      <c r="I23" s="63"/>
      <c r="J23" s="64">
        <f t="shared" si="4"/>
        <v>0</v>
      </c>
      <c r="K23" s="64">
        <f t="shared" si="5"/>
        <v>0</v>
      </c>
      <c r="L23" s="17" t="s">
        <v>33</v>
      </c>
      <c r="M23" s="79">
        <v>1383.8</v>
      </c>
      <c r="N23" s="73"/>
    </row>
    <row r="24" spans="2:17" s="70" customFormat="1" ht="63.75">
      <c r="B24" s="84" t="s">
        <v>26</v>
      </c>
      <c r="C24" s="86">
        <v>17</v>
      </c>
      <c r="D24" s="86" t="s">
        <v>53</v>
      </c>
      <c r="E24" s="86" t="s">
        <v>53</v>
      </c>
      <c r="F24" s="78" t="s">
        <v>608</v>
      </c>
      <c r="G24" s="62">
        <v>18900</v>
      </c>
      <c r="H24" s="63"/>
      <c r="I24" s="63"/>
      <c r="J24" s="64">
        <f t="shared" si="4"/>
        <v>0</v>
      </c>
      <c r="K24" s="64">
        <f t="shared" si="5"/>
        <v>0</v>
      </c>
      <c r="L24" s="17" t="s">
        <v>33</v>
      </c>
      <c r="M24" s="79">
        <v>9072</v>
      </c>
      <c r="N24" s="73"/>
    </row>
    <row r="25" spans="2:17" s="70" customFormat="1" ht="63.75">
      <c r="B25" s="84" t="s">
        <v>26</v>
      </c>
      <c r="C25" s="86">
        <v>18</v>
      </c>
      <c r="D25" s="86" t="s">
        <v>54</v>
      </c>
      <c r="E25" s="86" t="s">
        <v>54</v>
      </c>
      <c r="F25" s="78" t="s">
        <v>607</v>
      </c>
      <c r="G25" s="62">
        <v>2450</v>
      </c>
      <c r="H25" s="63"/>
      <c r="I25" s="63"/>
      <c r="J25" s="64">
        <f t="shared" si="4"/>
        <v>0</v>
      </c>
      <c r="K25" s="64">
        <f t="shared" si="5"/>
        <v>0</v>
      </c>
      <c r="L25" s="17" t="s">
        <v>33</v>
      </c>
      <c r="M25" s="79">
        <v>367.5</v>
      </c>
      <c r="N25" s="73"/>
    </row>
    <row r="26" spans="2:17" s="70" customFormat="1" ht="63.75">
      <c r="B26" s="83" t="s">
        <v>26</v>
      </c>
      <c r="C26" s="86">
        <v>19</v>
      </c>
      <c r="D26" s="86" t="s">
        <v>55</v>
      </c>
      <c r="E26" s="86" t="s">
        <v>55</v>
      </c>
      <c r="F26" s="78" t="s">
        <v>608</v>
      </c>
      <c r="G26" s="62">
        <v>48800</v>
      </c>
      <c r="H26" s="63"/>
      <c r="I26" s="63"/>
      <c r="J26" s="64">
        <f t="shared" si="4"/>
        <v>0</v>
      </c>
      <c r="K26" s="64">
        <f t="shared" si="5"/>
        <v>0</v>
      </c>
      <c r="L26" s="17" t="s">
        <v>33</v>
      </c>
      <c r="M26" s="79">
        <v>11224</v>
      </c>
      <c r="N26" s="73"/>
    </row>
    <row r="27" spans="2:17" s="72" customFormat="1" ht="63.75">
      <c r="B27" s="84" t="s">
        <v>26</v>
      </c>
      <c r="C27" s="86">
        <v>20</v>
      </c>
      <c r="D27" s="86" t="s">
        <v>56</v>
      </c>
      <c r="E27" s="86" t="s">
        <v>56</v>
      </c>
      <c r="F27" s="78" t="s">
        <v>605</v>
      </c>
      <c r="G27" s="62">
        <v>2</v>
      </c>
      <c r="H27" s="63"/>
      <c r="I27" s="63"/>
      <c r="J27" s="64">
        <f t="shared" si="4"/>
        <v>0</v>
      </c>
      <c r="K27" s="64">
        <f t="shared" si="5"/>
        <v>0</v>
      </c>
      <c r="L27" s="17" t="s">
        <v>33</v>
      </c>
      <c r="M27" s="79">
        <v>60</v>
      </c>
      <c r="N27" s="74"/>
    </row>
    <row r="28" spans="2:17" s="70" customFormat="1" ht="63.75">
      <c r="B28" s="84" t="s">
        <v>26</v>
      </c>
      <c r="C28" s="86">
        <v>21</v>
      </c>
      <c r="D28" s="86" t="s">
        <v>57</v>
      </c>
      <c r="E28" s="86" t="s">
        <v>57</v>
      </c>
      <c r="F28" s="78" t="s">
        <v>609</v>
      </c>
      <c r="G28" s="62">
        <v>1</v>
      </c>
      <c r="H28" s="60"/>
      <c r="I28" s="60"/>
      <c r="J28" s="64">
        <f t="shared" si="4"/>
        <v>0</v>
      </c>
      <c r="K28" s="64">
        <f t="shared" si="5"/>
        <v>0</v>
      </c>
      <c r="L28" s="17" t="s">
        <v>33</v>
      </c>
      <c r="M28" s="79">
        <v>1933.34</v>
      </c>
      <c r="N28" s="75"/>
      <c r="O28" s="60"/>
      <c r="P28" s="60"/>
      <c r="Q28" s="60"/>
    </row>
    <row r="29" spans="2:17" ht="63.75">
      <c r="B29" s="83" t="s">
        <v>26</v>
      </c>
      <c r="C29" s="86">
        <v>22</v>
      </c>
      <c r="D29" s="86" t="s">
        <v>58</v>
      </c>
      <c r="E29" s="86" t="s">
        <v>58</v>
      </c>
      <c r="F29" s="78" t="s">
        <v>608</v>
      </c>
      <c r="G29" s="62">
        <v>39051</v>
      </c>
      <c r="H29" s="122"/>
      <c r="I29" s="122"/>
      <c r="J29" s="64">
        <f t="shared" si="4"/>
        <v>0</v>
      </c>
      <c r="K29" s="64">
        <f t="shared" si="5"/>
        <v>0</v>
      </c>
      <c r="L29" s="17" t="s">
        <v>33</v>
      </c>
      <c r="M29" s="79">
        <v>5206.8</v>
      </c>
      <c r="N29" s="26"/>
      <c r="O29" s="26"/>
      <c r="P29" s="26"/>
      <c r="Q29" s="26"/>
    </row>
    <row r="30" spans="2:17" ht="63.75">
      <c r="B30" s="84" t="s">
        <v>26</v>
      </c>
      <c r="C30" s="86">
        <v>23</v>
      </c>
      <c r="D30" s="86" t="s">
        <v>59</v>
      </c>
      <c r="E30" s="86" t="s">
        <v>59</v>
      </c>
      <c r="F30" s="78" t="s">
        <v>604</v>
      </c>
      <c r="G30" s="62">
        <v>12</v>
      </c>
      <c r="H30" s="60"/>
      <c r="I30" s="60"/>
      <c r="J30" s="64">
        <f t="shared" si="4"/>
        <v>0</v>
      </c>
      <c r="K30" s="64">
        <f t="shared" si="5"/>
        <v>0</v>
      </c>
      <c r="L30" s="17" t="s">
        <v>33</v>
      </c>
      <c r="M30" s="79">
        <v>2200</v>
      </c>
      <c r="N30" s="26"/>
      <c r="O30" s="26"/>
      <c r="P30" s="26"/>
      <c r="Q30" s="26"/>
    </row>
    <row r="31" spans="2:17" ht="63.75">
      <c r="B31" s="84" t="s">
        <v>26</v>
      </c>
      <c r="C31" s="86">
        <v>24</v>
      </c>
      <c r="D31" s="86" t="s">
        <v>60</v>
      </c>
      <c r="E31" s="86" t="s">
        <v>60</v>
      </c>
      <c r="F31" s="78" t="s">
        <v>608</v>
      </c>
      <c r="G31" s="62">
        <v>100</v>
      </c>
      <c r="H31" s="70"/>
      <c r="I31" s="70"/>
      <c r="J31" s="64">
        <f t="shared" si="4"/>
        <v>0</v>
      </c>
      <c r="K31" s="64">
        <f t="shared" si="5"/>
        <v>0</v>
      </c>
      <c r="L31" s="17" t="s">
        <v>33</v>
      </c>
      <c r="M31" s="79">
        <v>416.67</v>
      </c>
    </row>
    <row r="32" spans="2:17" ht="63.75">
      <c r="B32" s="83" t="s">
        <v>26</v>
      </c>
      <c r="C32" s="86">
        <v>25</v>
      </c>
      <c r="D32" s="86" t="s">
        <v>61</v>
      </c>
      <c r="E32" s="86" t="s">
        <v>61</v>
      </c>
      <c r="F32" s="78" t="s">
        <v>605</v>
      </c>
      <c r="G32" s="62">
        <v>9</v>
      </c>
      <c r="H32" s="70"/>
      <c r="I32" s="70"/>
      <c r="J32" s="64">
        <f t="shared" si="4"/>
        <v>0</v>
      </c>
      <c r="K32" s="64">
        <f t="shared" si="5"/>
        <v>0</v>
      </c>
      <c r="L32" s="17" t="s">
        <v>33</v>
      </c>
      <c r="M32" s="79">
        <v>2025</v>
      </c>
    </row>
    <row r="33" spans="2:13" ht="63.75">
      <c r="B33" s="84" t="s">
        <v>26</v>
      </c>
      <c r="C33" s="86">
        <v>26</v>
      </c>
      <c r="D33" s="86" t="s">
        <v>62</v>
      </c>
      <c r="E33" s="86" t="s">
        <v>62</v>
      </c>
      <c r="F33" s="78" t="s">
        <v>610</v>
      </c>
      <c r="G33" s="62">
        <v>0.16999999999999998</v>
      </c>
      <c r="H33" s="70"/>
      <c r="I33" s="70"/>
      <c r="J33" s="64">
        <f t="shared" si="4"/>
        <v>0</v>
      </c>
      <c r="K33" s="64">
        <f t="shared" si="5"/>
        <v>0</v>
      </c>
      <c r="L33" s="17" t="s">
        <v>33</v>
      </c>
      <c r="M33" s="79">
        <v>6600</v>
      </c>
    </row>
    <row r="34" spans="2:13" ht="63.75">
      <c r="B34" s="84" t="s">
        <v>26</v>
      </c>
      <c r="C34" s="86">
        <v>27</v>
      </c>
      <c r="D34" s="86" t="s">
        <v>63</v>
      </c>
      <c r="E34" s="86" t="s">
        <v>63</v>
      </c>
      <c r="F34" s="78" t="s">
        <v>608</v>
      </c>
      <c r="G34" s="62">
        <v>100</v>
      </c>
      <c r="H34" s="70"/>
      <c r="I34" s="70"/>
      <c r="J34" s="64">
        <f t="shared" si="4"/>
        <v>0</v>
      </c>
      <c r="K34" s="64">
        <f t="shared" si="5"/>
        <v>0</v>
      </c>
      <c r="L34" s="17" t="s">
        <v>33</v>
      </c>
      <c r="M34" s="79">
        <v>6037.5</v>
      </c>
    </row>
    <row r="35" spans="2:13" ht="75">
      <c r="B35" s="83" t="s">
        <v>26</v>
      </c>
      <c r="C35" s="86">
        <v>28</v>
      </c>
      <c r="D35" s="86" t="s">
        <v>64</v>
      </c>
      <c r="E35" s="86" t="s">
        <v>64</v>
      </c>
      <c r="F35" s="78" t="s">
        <v>604</v>
      </c>
      <c r="G35" s="62">
        <v>7</v>
      </c>
      <c r="H35" s="70"/>
      <c r="I35" s="70"/>
      <c r="J35" s="64">
        <f t="shared" si="4"/>
        <v>0</v>
      </c>
      <c r="K35" s="64">
        <f t="shared" si="5"/>
        <v>0</v>
      </c>
      <c r="L35" s="17" t="s">
        <v>33</v>
      </c>
      <c r="M35" s="79">
        <v>10500</v>
      </c>
    </row>
    <row r="36" spans="2:13" ht="63.75">
      <c r="B36" s="84" t="s">
        <v>26</v>
      </c>
      <c r="C36" s="86">
        <v>29</v>
      </c>
      <c r="D36" s="86" t="s">
        <v>65</v>
      </c>
      <c r="E36" s="86" t="s">
        <v>65</v>
      </c>
      <c r="F36" s="78" t="s">
        <v>608</v>
      </c>
      <c r="G36" s="62">
        <v>8000</v>
      </c>
      <c r="H36" s="70"/>
      <c r="I36" s="70"/>
      <c r="J36" s="64">
        <f t="shared" si="4"/>
        <v>0</v>
      </c>
      <c r="K36" s="64">
        <f t="shared" si="5"/>
        <v>0</v>
      </c>
      <c r="L36" s="17" t="s">
        <v>33</v>
      </c>
      <c r="M36" s="79">
        <v>933.34</v>
      </c>
    </row>
    <row r="37" spans="2:13" ht="105">
      <c r="B37" s="84" t="s">
        <v>26</v>
      </c>
      <c r="C37" s="86">
        <v>30</v>
      </c>
      <c r="D37" s="86" t="s">
        <v>66</v>
      </c>
      <c r="E37" s="86" t="s">
        <v>66</v>
      </c>
      <c r="F37" s="78" t="s">
        <v>605</v>
      </c>
      <c r="G37" s="62">
        <v>20</v>
      </c>
      <c r="H37" s="70"/>
      <c r="I37" s="70"/>
      <c r="J37" s="64">
        <f t="shared" si="4"/>
        <v>0</v>
      </c>
      <c r="K37" s="64">
        <f t="shared" si="5"/>
        <v>0</v>
      </c>
      <c r="L37" s="17" t="s">
        <v>33</v>
      </c>
      <c r="M37" s="79">
        <v>340400</v>
      </c>
    </row>
    <row r="38" spans="2:13" ht="63.75">
      <c r="B38" s="83" t="s">
        <v>26</v>
      </c>
      <c r="C38" s="86">
        <v>31</v>
      </c>
      <c r="D38" s="86" t="s">
        <v>67</v>
      </c>
      <c r="E38" s="86" t="s">
        <v>67</v>
      </c>
      <c r="F38" s="78" t="s">
        <v>604</v>
      </c>
      <c r="G38" s="62">
        <v>60</v>
      </c>
      <c r="H38" s="70"/>
      <c r="I38" s="70"/>
      <c r="J38" s="64">
        <f t="shared" si="4"/>
        <v>0</v>
      </c>
      <c r="K38" s="64">
        <f t="shared" si="5"/>
        <v>0</v>
      </c>
      <c r="L38" s="17" t="s">
        <v>33</v>
      </c>
      <c r="M38" s="79">
        <v>27500</v>
      </c>
    </row>
    <row r="39" spans="2:13" ht="63.75">
      <c r="B39" s="84" t="s">
        <v>26</v>
      </c>
      <c r="C39" s="86">
        <v>32</v>
      </c>
      <c r="D39" s="86" t="s">
        <v>68</v>
      </c>
      <c r="E39" s="86" t="s">
        <v>68</v>
      </c>
      <c r="F39" s="78" t="s">
        <v>605</v>
      </c>
      <c r="G39" s="62">
        <v>1</v>
      </c>
      <c r="H39" s="70"/>
      <c r="I39" s="70"/>
      <c r="J39" s="64">
        <f t="shared" si="4"/>
        <v>0</v>
      </c>
      <c r="K39" s="64">
        <f t="shared" si="5"/>
        <v>0</v>
      </c>
      <c r="L39" s="17" t="s">
        <v>33</v>
      </c>
      <c r="M39" s="79">
        <v>2500</v>
      </c>
    </row>
    <row r="40" spans="2:13" ht="63.75">
      <c r="B40" s="84" t="s">
        <v>26</v>
      </c>
      <c r="C40" s="86">
        <v>33</v>
      </c>
      <c r="D40" s="86" t="s">
        <v>69</v>
      </c>
      <c r="E40" s="86" t="s">
        <v>69</v>
      </c>
      <c r="F40" s="78" t="s">
        <v>605</v>
      </c>
      <c r="G40" s="62">
        <v>5</v>
      </c>
      <c r="H40" s="70"/>
      <c r="I40" s="70"/>
      <c r="J40" s="64">
        <f t="shared" si="4"/>
        <v>0</v>
      </c>
      <c r="K40" s="64">
        <f t="shared" si="5"/>
        <v>0</v>
      </c>
      <c r="L40" s="17" t="s">
        <v>33</v>
      </c>
      <c r="M40" s="79">
        <v>3208.34</v>
      </c>
    </row>
    <row r="41" spans="2:13" ht="63.75">
      <c r="B41" s="83" t="s">
        <v>26</v>
      </c>
      <c r="C41" s="86">
        <v>34</v>
      </c>
      <c r="D41" s="86" t="s">
        <v>70</v>
      </c>
      <c r="E41" s="86" t="s">
        <v>70</v>
      </c>
      <c r="F41" s="78" t="s">
        <v>604</v>
      </c>
      <c r="G41" s="62">
        <v>10</v>
      </c>
      <c r="H41" s="70"/>
      <c r="I41" s="70"/>
      <c r="J41" s="64">
        <f t="shared" si="4"/>
        <v>0</v>
      </c>
      <c r="K41" s="64">
        <f t="shared" si="5"/>
        <v>0</v>
      </c>
      <c r="L41" s="17" t="s">
        <v>33</v>
      </c>
      <c r="M41" s="79">
        <v>3475</v>
      </c>
    </row>
    <row r="42" spans="2:13" ht="63.75">
      <c r="B42" s="84" t="s">
        <v>26</v>
      </c>
      <c r="C42" s="86">
        <v>35</v>
      </c>
      <c r="D42" s="86" t="s">
        <v>71</v>
      </c>
      <c r="E42" s="86" t="s">
        <v>71</v>
      </c>
      <c r="F42" s="78" t="s">
        <v>611</v>
      </c>
      <c r="G42" s="62">
        <v>44</v>
      </c>
      <c r="H42" s="70"/>
      <c r="I42" s="70"/>
      <c r="J42" s="64">
        <f t="shared" si="4"/>
        <v>0</v>
      </c>
      <c r="K42" s="64">
        <f t="shared" si="5"/>
        <v>0</v>
      </c>
      <c r="L42" s="17" t="s">
        <v>33</v>
      </c>
      <c r="M42" s="79">
        <v>3539.8</v>
      </c>
    </row>
    <row r="43" spans="2:13" ht="63.75">
      <c r="B43" s="84" t="s">
        <v>26</v>
      </c>
      <c r="C43" s="86">
        <v>36</v>
      </c>
      <c r="D43" s="86" t="s">
        <v>72</v>
      </c>
      <c r="E43" s="86" t="s">
        <v>72</v>
      </c>
      <c r="F43" s="78" t="s">
        <v>609</v>
      </c>
      <c r="G43" s="62">
        <v>1</v>
      </c>
      <c r="H43" s="70"/>
      <c r="I43" s="70"/>
      <c r="J43" s="64">
        <f t="shared" si="4"/>
        <v>0</v>
      </c>
      <c r="K43" s="64">
        <f t="shared" si="5"/>
        <v>0</v>
      </c>
      <c r="L43" s="17" t="s">
        <v>33</v>
      </c>
      <c r="M43" s="79">
        <v>1933.34</v>
      </c>
    </row>
    <row r="44" spans="2:13" ht="63.75">
      <c r="B44" s="83" t="s">
        <v>26</v>
      </c>
      <c r="C44" s="86">
        <v>37</v>
      </c>
      <c r="D44" s="86" t="s">
        <v>73</v>
      </c>
      <c r="E44" s="86" t="s">
        <v>73</v>
      </c>
      <c r="F44" s="78" t="s">
        <v>604</v>
      </c>
      <c r="G44" s="62">
        <v>9</v>
      </c>
      <c r="H44" s="70"/>
      <c r="I44" s="70"/>
      <c r="J44" s="64">
        <f t="shared" si="4"/>
        <v>0</v>
      </c>
      <c r="K44" s="64">
        <f t="shared" si="5"/>
        <v>0</v>
      </c>
      <c r="L44" s="17" t="s">
        <v>33</v>
      </c>
      <c r="M44" s="79">
        <v>2125</v>
      </c>
    </row>
    <row r="45" spans="2:13" ht="75">
      <c r="B45" s="84" t="s">
        <v>26</v>
      </c>
      <c r="C45" s="86">
        <v>38</v>
      </c>
      <c r="D45" s="86" t="s">
        <v>74</v>
      </c>
      <c r="E45" s="86" t="s">
        <v>74</v>
      </c>
      <c r="F45" s="78" t="s">
        <v>608</v>
      </c>
      <c r="G45" s="62">
        <v>50</v>
      </c>
      <c r="H45" s="70"/>
      <c r="I45" s="70"/>
      <c r="J45" s="64">
        <f t="shared" si="4"/>
        <v>0</v>
      </c>
      <c r="K45" s="64">
        <f t="shared" si="5"/>
        <v>0</v>
      </c>
      <c r="L45" s="17" t="s">
        <v>33</v>
      </c>
      <c r="M45" s="79">
        <v>1041.67</v>
      </c>
    </row>
    <row r="46" spans="2:13" ht="63.75">
      <c r="B46" s="84" t="s">
        <v>26</v>
      </c>
      <c r="C46" s="86">
        <v>39</v>
      </c>
      <c r="D46" s="86" t="s">
        <v>75</v>
      </c>
      <c r="E46" s="86" t="s">
        <v>75</v>
      </c>
      <c r="F46" s="78" t="s">
        <v>606</v>
      </c>
      <c r="G46" s="62">
        <v>250</v>
      </c>
      <c r="H46" s="70"/>
      <c r="I46" s="70"/>
      <c r="J46" s="64">
        <f t="shared" si="4"/>
        <v>0</v>
      </c>
      <c r="K46" s="64">
        <f t="shared" si="5"/>
        <v>0</v>
      </c>
      <c r="L46" s="17" t="s">
        <v>33</v>
      </c>
      <c r="M46" s="79">
        <v>129.16999999999999</v>
      </c>
    </row>
    <row r="47" spans="2:13" ht="75">
      <c r="B47" s="83" t="s">
        <v>26</v>
      </c>
      <c r="C47" s="86">
        <v>40</v>
      </c>
      <c r="D47" s="86" t="s">
        <v>76</v>
      </c>
      <c r="E47" s="86" t="s">
        <v>76</v>
      </c>
      <c r="F47" s="78" t="s">
        <v>604</v>
      </c>
      <c r="G47" s="62">
        <v>1</v>
      </c>
      <c r="H47" s="70"/>
      <c r="I47" s="70"/>
      <c r="J47" s="64">
        <f t="shared" si="4"/>
        <v>0</v>
      </c>
      <c r="K47" s="64">
        <f t="shared" si="5"/>
        <v>0</v>
      </c>
      <c r="L47" s="17" t="s">
        <v>33</v>
      </c>
      <c r="M47" s="79">
        <v>1640</v>
      </c>
    </row>
    <row r="48" spans="2:13" ht="75">
      <c r="B48" s="84" t="s">
        <v>26</v>
      </c>
      <c r="C48" s="86">
        <v>41</v>
      </c>
      <c r="D48" s="86" t="s">
        <v>77</v>
      </c>
      <c r="E48" s="86" t="s">
        <v>77</v>
      </c>
      <c r="F48" s="78" t="s">
        <v>32</v>
      </c>
      <c r="G48" s="62">
        <v>19</v>
      </c>
      <c r="H48" s="70"/>
      <c r="I48" s="70"/>
      <c r="J48" s="64">
        <f t="shared" si="4"/>
        <v>0</v>
      </c>
      <c r="K48" s="64">
        <f t="shared" si="5"/>
        <v>0</v>
      </c>
      <c r="L48" s="17" t="s">
        <v>33</v>
      </c>
      <c r="M48" s="79">
        <v>5193.34</v>
      </c>
    </row>
    <row r="49" spans="2:13" ht="63.75">
      <c r="B49" s="84" t="s">
        <v>26</v>
      </c>
      <c r="C49" s="86">
        <v>42</v>
      </c>
      <c r="D49" s="86" t="s">
        <v>78</v>
      </c>
      <c r="E49" s="86" t="s">
        <v>78</v>
      </c>
      <c r="F49" s="78" t="s">
        <v>35</v>
      </c>
      <c r="G49" s="62">
        <v>18</v>
      </c>
      <c r="H49" s="70"/>
      <c r="I49" s="70"/>
      <c r="J49" s="64">
        <f t="shared" si="4"/>
        <v>0</v>
      </c>
      <c r="K49" s="64">
        <f t="shared" si="5"/>
        <v>0</v>
      </c>
      <c r="L49" s="17" t="s">
        <v>33</v>
      </c>
      <c r="M49" s="79">
        <v>1080</v>
      </c>
    </row>
    <row r="50" spans="2:13" ht="63.75">
      <c r="B50" s="83" t="s">
        <v>26</v>
      </c>
      <c r="C50" s="86">
        <v>43</v>
      </c>
      <c r="D50" s="86" t="s">
        <v>79</v>
      </c>
      <c r="E50" s="86" t="s">
        <v>79</v>
      </c>
      <c r="F50" s="78" t="s">
        <v>604</v>
      </c>
      <c r="G50" s="76">
        <v>8</v>
      </c>
      <c r="H50" s="70"/>
      <c r="I50" s="70"/>
      <c r="J50" s="64">
        <f t="shared" si="4"/>
        <v>0</v>
      </c>
      <c r="K50" s="64">
        <f t="shared" si="5"/>
        <v>0</v>
      </c>
      <c r="L50" s="17" t="s">
        <v>33</v>
      </c>
      <c r="M50" s="79">
        <v>7466.4</v>
      </c>
    </row>
    <row r="51" spans="2:13" ht="63.75">
      <c r="B51" s="84" t="s">
        <v>26</v>
      </c>
      <c r="C51" s="86">
        <v>44</v>
      </c>
      <c r="D51" s="86" t="s">
        <v>80</v>
      </c>
      <c r="E51" s="86" t="s">
        <v>80</v>
      </c>
      <c r="F51" s="78" t="s">
        <v>604</v>
      </c>
      <c r="G51" s="77">
        <v>8</v>
      </c>
      <c r="H51" s="70"/>
      <c r="I51" s="70"/>
      <c r="J51" s="64">
        <f t="shared" si="4"/>
        <v>0</v>
      </c>
      <c r="K51" s="64">
        <f t="shared" si="5"/>
        <v>0</v>
      </c>
      <c r="L51" s="17" t="s">
        <v>33</v>
      </c>
      <c r="M51" s="79">
        <v>7466.4</v>
      </c>
    </row>
    <row r="52" spans="2:13" ht="63.75">
      <c r="B52" s="84" t="s">
        <v>26</v>
      </c>
      <c r="C52" s="86">
        <v>45</v>
      </c>
      <c r="D52" s="86" t="s">
        <v>81</v>
      </c>
      <c r="E52" s="86" t="s">
        <v>81</v>
      </c>
      <c r="F52" s="78" t="s">
        <v>608</v>
      </c>
      <c r="G52" s="77">
        <v>470</v>
      </c>
      <c r="H52" s="70"/>
      <c r="I52" s="70"/>
      <c r="J52" s="64">
        <f t="shared" si="4"/>
        <v>0</v>
      </c>
      <c r="K52" s="64">
        <f t="shared" si="5"/>
        <v>0</v>
      </c>
      <c r="L52" s="17" t="s">
        <v>33</v>
      </c>
      <c r="M52" s="79">
        <v>20210</v>
      </c>
    </row>
    <row r="53" spans="2:13" ht="63.75">
      <c r="B53" s="83" t="s">
        <v>26</v>
      </c>
      <c r="C53" s="86">
        <v>46</v>
      </c>
      <c r="D53" s="86" t="s">
        <v>82</v>
      </c>
      <c r="E53" s="86" t="s">
        <v>82</v>
      </c>
      <c r="F53" s="78" t="s">
        <v>605</v>
      </c>
      <c r="G53" s="77">
        <v>4</v>
      </c>
      <c r="H53" s="70"/>
      <c r="I53" s="70"/>
      <c r="J53" s="64">
        <f t="shared" si="4"/>
        <v>0</v>
      </c>
      <c r="K53" s="64">
        <f t="shared" si="5"/>
        <v>0</v>
      </c>
      <c r="L53" s="17" t="s">
        <v>33</v>
      </c>
      <c r="M53" s="79">
        <v>8560</v>
      </c>
    </row>
    <row r="54" spans="2:13" ht="63.75">
      <c r="B54" s="84" t="s">
        <v>26</v>
      </c>
      <c r="C54" s="86">
        <v>47</v>
      </c>
      <c r="D54" s="86" t="s">
        <v>83</v>
      </c>
      <c r="E54" s="86" t="s">
        <v>83</v>
      </c>
      <c r="F54" s="78" t="s">
        <v>606</v>
      </c>
      <c r="G54" s="77">
        <v>2110</v>
      </c>
      <c r="H54" s="70"/>
      <c r="I54" s="70"/>
      <c r="J54" s="64">
        <f t="shared" si="4"/>
        <v>0</v>
      </c>
      <c r="K54" s="64">
        <f t="shared" si="5"/>
        <v>0</v>
      </c>
      <c r="L54" s="17" t="s">
        <v>33</v>
      </c>
      <c r="M54" s="79">
        <v>79125</v>
      </c>
    </row>
    <row r="55" spans="2:13" ht="63.75">
      <c r="B55" s="84" t="s">
        <v>26</v>
      </c>
      <c r="C55" s="86">
        <v>48</v>
      </c>
      <c r="D55" s="86" t="s">
        <v>84</v>
      </c>
      <c r="E55" s="86" t="s">
        <v>84</v>
      </c>
      <c r="F55" s="78" t="s">
        <v>32</v>
      </c>
      <c r="G55" s="77">
        <v>30</v>
      </c>
      <c r="H55" s="70"/>
      <c r="I55" s="70"/>
      <c r="J55" s="64">
        <f t="shared" si="4"/>
        <v>0</v>
      </c>
      <c r="K55" s="64">
        <f t="shared" si="5"/>
        <v>0</v>
      </c>
      <c r="L55" s="17" t="s">
        <v>33</v>
      </c>
      <c r="M55" s="79">
        <v>250</v>
      </c>
    </row>
    <row r="56" spans="2:13" ht="63.75">
      <c r="B56" s="83" t="s">
        <v>26</v>
      </c>
      <c r="C56" s="86">
        <v>49</v>
      </c>
      <c r="D56" s="86" t="s">
        <v>85</v>
      </c>
      <c r="E56" s="86" t="s">
        <v>85</v>
      </c>
      <c r="F56" s="78" t="s">
        <v>605</v>
      </c>
      <c r="G56" s="77">
        <v>14</v>
      </c>
      <c r="H56" s="70"/>
      <c r="I56" s="70"/>
      <c r="J56" s="64">
        <f t="shared" si="4"/>
        <v>0</v>
      </c>
      <c r="K56" s="64">
        <f t="shared" si="5"/>
        <v>0</v>
      </c>
      <c r="L56" s="17" t="s">
        <v>33</v>
      </c>
      <c r="M56" s="79">
        <v>1226.7</v>
      </c>
    </row>
    <row r="57" spans="2:13" ht="90">
      <c r="B57" s="84" t="s">
        <v>26</v>
      </c>
      <c r="C57" s="86">
        <v>50</v>
      </c>
      <c r="D57" s="86" t="s">
        <v>86</v>
      </c>
      <c r="E57" s="86" t="s">
        <v>86</v>
      </c>
      <c r="F57" s="78" t="s">
        <v>612</v>
      </c>
      <c r="G57" s="77">
        <v>3650</v>
      </c>
      <c r="H57" s="70"/>
      <c r="I57" s="70"/>
      <c r="J57" s="64">
        <f t="shared" si="4"/>
        <v>0</v>
      </c>
      <c r="K57" s="64">
        <f t="shared" si="5"/>
        <v>0</v>
      </c>
      <c r="L57" s="17" t="s">
        <v>33</v>
      </c>
      <c r="M57" s="79">
        <v>37631.5</v>
      </c>
    </row>
    <row r="58" spans="2:13" ht="75">
      <c r="B58" s="84" t="s">
        <v>26</v>
      </c>
      <c r="C58" s="86">
        <v>51</v>
      </c>
      <c r="D58" s="86" t="s">
        <v>87</v>
      </c>
      <c r="E58" s="86" t="s">
        <v>87</v>
      </c>
      <c r="F58" s="78" t="s">
        <v>612</v>
      </c>
      <c r="G58" s="77">
        <v>5855</v>
      </c>
      <c r="H58" s="70"/>
      <c r="I58" s="70"/>
      <c r="J58" s="64">
        <f t="shared" si="4"/>
        <v>0</v>
      </c>
      <c r="K58" s="64">
        <f t="shared" si="5"/>
        <v>0</v>
      </c>
      <c r="L58" s="17" t="s">
        <v>33</v>
      </c>
      <c r="M58" s="79">
        <v>3337.35</v>
      </c>
    </row>
    <row r="59" spans="2:13" ht="75">
      <c r="B59" s="83" t="s">
        <v>26</v>
      </c>
      <c r="C59" s="86">
        <v>52</v>
      </c>
      <c r="D59" s="86" t="s">
        <v>88</v>
      </c>
      <c r="E59" s="86" t="s">
        <v>88</v>
      </c>
      <c r="F59" s="78" t="s">
        <v>612</v>
      </c>
      <c r="G59" s="77">
        <v>5875</v>
      </c>
      <c r="H59" s="70"/>
      <c r="I59" s="70"/>
      <c r="J59" s="64">
        <f t="shared" si="4"/>
        <v>0</v>
      </c>
      <c r="K59" s="64">
        <f t="shared" si="5"/>
        <v>0</v>
      </c>
      <c r="L59" s="17" t="s">
        <v>33</v>
      </c>
      <c r="M59" s="79">
        <v>3348.75</v>
      </c>
    </row>
    <row r="60" spans="2:13" ht="63.75">
      <c r="B60" s="84" t="s">
        <v>26</v>
      </c>
      <c r="C60" s="86">
        <v>53</v>
      </c>
      <c r="D60" s="86" t="s">
        <v>89</v>
      </c>
      <c r="E60" s="86" t="s">
        <v>89</v>
      </c>
      <c r="F60" s="78" t="s">
        <v>612</v>
      </c>
      <c r="G60" s="77">
        <v>170</v>
      </c>
      <c r="H60" s="70"/>
      <c r="I60" s="70"/>
      <c r="J60" s="64">
        <f t="shared" si="4"/>
        <v>0</v>
      </c>
      <c r="K60" s="64">
        <f t="shared" si="5"/>
        <v>0</v>
      </c>
      <c r="L60" s="17" t="s">
        <v>33</v>
      </c>
      <c r="M60" s="79">
        <v>581.4</v>
      </c>
    </row>
    <row r="61" spans="2:13" ht="63.75">
      <c r="B61" s="84" t="s">
        <v>26</v>
      </c>
      <c r="C61" s="86">
        <v>54</v>
      </c>
      <c r="D61" s="86" t="s">
        <v>90</v>
      </c>
      <c r="E61" s="86" t="s">
        <v>90</v>
      </c>
      <c r="F61" s="78" t="s">
        <v>612</v>
      </c>
      <c r="G61" s="77">
        <v>5256</v>
      </c>
      <c r="H61" s="70"/>
      <c r="I61" s="70"/>
      <c r="J61" s="64">
        <f t="shared" si="4"/>
        <v>0</v>
      </c>
      <c r="K61" s="64">
        <f t="shared" si="5"/>
        <v>0</v>
      </c>
      <c r="L61" s="17" t="s">
        <v>33</v>
      </c>
      <c r="M61" s="79">
        <v>17975.519999999997</v>
      </c>
    </row>
    <row r="62" spans="2:13" ht="75">
      <c r="B62" s="83" t="s">
        <v>26</v>
      </c>
      <c r="C62" s="86">
        <v>55</v>
      </c>
      <c r="D62" s="86" t="s">
        <v>91</v>
      </c>
      <c r="E62" s="86" t="s">
        <v>91</v>
      </c>
      <c r="F62" s="78" t="s">
        <v>612</v>
      </c>
      <c r="G62" s="77">
        <v>3003</v>
      </c>
      <c r="H62" s="70"/>
      <c r="I62" s="70"/>
      <c r="J62" s="64">
        <f t="shared" si="4"/>
        <v>0</v>
      </c>
      <c r="K62" s="64">
        <f t="shared" si="5"/>
        <v>0</v>
      </c>
      <c r="L62" s="17" t="s">
        <v>33</v>
      </c>
      <c r="M62" s="79">
        <v>630.64</v>
      </c>
    </row>
    <row r="63" spans="2:13" ht="63.75">
      <c r="B63" s="84" t="s">
        <v>26</v>
      </c>
      <c r="C63" s="86">
        <v>56</v>
      </c>
      <c r="D63" s="86" t="s">
        <v>92</v>
      </c>
      <c r="E63" s="86" t="s">
        <v>92</v>
      </c>
      <c r="F63" s="78" t="s">
        <v>612</v>
      </c>
      <c r="G63" s="77">
        <v>1200</v>
      </c>
      <c r="H63" s="70"/>
      <c r="I63" s="70"/>
      <c r="J63" s="64">
        <f t="shared" si="4"/>
        <v>0</v>
      </c>
      <c r="K63" s="64">
        <f t="shared" si="5"/>
        <v>0</v>
      </c>
      <c r="L63" s="17" t="s">
        <v>33</v>
      </c>
      <c r="M63" s="79">
        <v>804</v>
      </c>
    </row>
    <row r="64" spans="2:13" ht="63.75">
      <c r="B64" s="84" t="s">
        <v>26</v>
      </c>
      <c r="C64" s="86">
        <v>57</v>
      </c>
      <c r="D64" s="86" t="s">
        <v>93</v>
      </c>
      <c r="E64" s="86" t="s">
        <v>93</v>
      </c>
      <c r="F64" s="78" t="s">
        <v>606</v>
      </c>
      <c r="G64" s="77">
        <v>1440</v>
      </c>
      <c r="H64" s="70"/>
      <c r="I64" s="70"/>
      <c r="J64" s="64">
        <f t="shared" si="4"/>
        <v>0</v>
      </c>
      <c r="K64" s="64">
        <f t="shared" si="5"/>
        <v>0</v>
      </c>
      <c r="L64" s="17" t="s">
        <v>33</v>
      </c>
      <c r="M64" s="79">
        <v>46512</v>
      </c>
    </row>
    <row r="65" spans="2:13" ht="63.75">
      <c r="B65" s="83" t="s">
        <v>26</v>
      </c>
      <c r="C65" s="86">
        <v>58</v>
      </c>
      <c r="D65" s="86" t="s">
        <v>94</v>
      </c>
      <c r="E65" s="86" t="s">
        <v>94</v>
      </c>
      <c r="F65" s="78" t="s">
        <v>612</v>
      </c>
      <c r="G65" s="77">
        <v>820</v>
      </c>
      <c r="H65" s="70"/>
      <c r="I65" s="70"/>
      <c r="J65" s="64">
        <f t="shared" si="4"/>
        <v>0</v>
      </c>
      <c r="K65" s="64">
        <f t="shared" si="5"/>
        <v>0</v>
      </c>
      <c r="L65" s="17" t="s">
        <v>33</v>
      </c>
      <c r="M65" s="79">
        <v>41000</v>
      </c>
    </row>
    <row r="66" spans="2:13" ht="75">
      <c r="B66" s="84" t="s">
        <v>26</v>
      </c>
      <c r="C66" s="86">
        <v>59</v>
      </c>
      <c r="D66" s="86" t="s">
        <v>95</v>
      </c>
      <c r="E66" s="86" t="s">
        <v>95</v>
      </c>
      <c r="F66" s="78" t="s">
        <v>606</v>
      </c>
      <c r="G66" s="77">
        <v>125</v>
      </c>
      <c r="H66" s="70"/>
      <c r="I66" s="70"/>
      <c r="J66" s="64">
        <f t="shared" si="4"/>
        <v>0</v>
      </c>
      <c r="K66" s="64">
        <f t="shared" si="5"/>
        <v>0</v>
      </c>
      <c r="L66" s="17" t="s">
        <v>33</v>
      </c>
      <c r="M66" s="79">
        <v>9270.84</v>
      </c>
    </row>
    <row r="67" spans="2:13" ht="75">
      <c r="B67" s="84" t="s">
        <v>26</v>
      </c>
      <c r="C67" s="86">
        <v>60</v>
      </c>
      <c r="D67" s="86" t="s">
        <v>96</v>
      </c>
      <c r="E67" s="86" t="s">
        <v>96</v>
      </c>
      <c r="F67" s="78" t="s">
        <v>606</v>
      </c>
      <c r="G67" s="77">
        <v>100</v>
      </c>
      <c r="H67" s="70"/>
      <c r="I67" s="70"/>
      <c r="J67" s="64">
        <f t="shared" si="4"/>
        <v>0</v>
      </c>
      <c r="K67" s="64">
        <f t="shared" si="5"/>
        <v>0</v>
      </c>
      <c r="L67" s="17" t="s">
        <v>33</v>
      </c>
      <c r="M67" s="79">
        <v>6475</v>
      </c>
    </row>
    <row r="68" spans="2:13" ht="63.75">
      <c r="B68" s="83" t="s">
        <v>26</v>
      </c>
      <c r="C68" s="86">
        <v>61</v>
      </c>
      <c r="D68" s="86" t="s">
        <v>97</v>
      </c>
      <c r="E68" s="86" t="s">
        <v>97</v>
      </c>
      <c r="F68" s="78" t="s">
        <v>613</v>
      </c>
      <c r="G68" s="77">
        <v>3150</v>
      </c>
      <c r="H68" s="70"/>
      <c r="I68" s="70"/>
      <c r="J68" s="64">
        <f t="shared" si="4"/>
        <v>0</v>
      </c>
      <c r="K68" s="64">
        <f t="shared" si="5"/>
        <v>0</v>
      </c>
      <c r="L68" s="17" t="s">
        <v>33</v>
      </c>
      <c r="M68" s="79">
        <v>1291.5</v>
      </c>
    </row>
    <row r="69" spans="2:13" ht="63.75">
      <c r="B69" s="84" t="s">
        <v>26</v>
      </c>
      <c r="C69" s="86">
        <v>62</v>
      </c>
      <c r="D69" s="86" t="s">
        <v>98</v>
      </c>
      <c r="E69" s="86" t="s">
        <v>98</v>
      </c>
      <c r="F69" s="78" t="s">
        <v>613</v>
      </c>
      <c r="G69" s="77">
        <v>3700</v>
      </c>
      <c r="H69" s="70"/>
      <c r="I69" s="70"/>
      <c r="J69" s="64">
        <f t="shared" si="4"/>
        <v>0</v>
      </c>
      <c r="K69" s="64">
        <f t="shared" si="5"/>
        <v>0</v>
      </c>
      <c r="L69" s="17" t="s">
        <v>33</v>
      </c>
      <c r="M69" s="79">
        <v>1517</v>
      </c>
    </row>
    <row r="70" spans="2:13" ht="63.75">
      <c r="B70" s="84" t="s">
        <v>26</v>
      </c>
      <c r="C70" s="86">
        <v>63</v>
      </c>
      <c r="D70" s="86" t="s">
        <v>99</v>
      </c>
      <c r="E70" s="86" t="s">
        <v>99</v>
      </c>
      <c r="F70" s="78" t="s">
        <v>613</v>
      </c>
      <c r="G70" s="77">
        <v>12600</v>
      </c>
      <c r="H70" s="70"/>
      <c r="I70" s="70"/>
      <c r="J70" s="64">
        <f t="shared" si="4"/>
        <v>0</v>
      </c>
      <c r="K70" s="64">
        <f t="shared" si="5"/>
        <v>0</v>
      </c>
      <c r="L70" s="17" t="s">
        <v>33</v>
      </c>
      <c r="M70" s="79">
        <v>5166</v>
      </c>
    </row>
    <row r="71" spans="2:13" ht="63.75">
      <c r="B71" s="83" t="s">
        <v>26</v>
      </c>
      <c r="C71" s="86">
        <v>64</v>
      </c>
      <c r="D71" s="86" t="s">
        <v>100</v>
      </c>
      <c r="E71" s="86" t="s">
        <v>100</v>
      </c>
      <c r="F71" s="78" t="s">
        <v>35</v>
      </c>
      <c r="G71" s="77">
        <v>9.5</v>
      </c>
      <c r="H71" s="70"/>
      <c r="I71" s="70"/>
      <c r="J71" s="64">
        <f t="shared" si="4"/>
        <v>0</v>
      </c>
      <c r="K71" s="64">
        <f t="shared" si="5"/>
        <v>0</v>
      </c>
      <c r="L71" s="17" t="s">
        <v>33</v>
      </c>
      <c r="M71" s="79">
        <v>6175</v>
      </c>
    </row>
    <row r="72" spans="2:13" ht="63.75">
      <c r="B72" s="84" t="s">
        <v>26</v>
      </c>
      <c r="C72" s="86">
        <v>65</v>
      </c>
      <c r="D72" s="86" t="s">
        <v>101</v>
      </c>
      <c r="E72" s="86" t="s">
        <v>101</v>
      </c>
      <c r="F72" s="78" t="s">
        <v>613</v>
      </c>
      <c r="G72" s="77">
        <v>3400</v>
      </c>
      <c r="H72" s="70"/>
      <c r="I72" s="70"/>
      <c r="J72" s="64">
        <f t="shared" si="4"/>
        <v>0</v>
      </c>
      <c r="K72" s="64">
        <f t="shared" si="5"/>
        <v>0</v>
      </c>
      <c r="L72" s="17" t="s">
        <v>33</v>
      </c>
      <c r="M72" s="79">
        <v>1394</v>
      </c>
    </row>
    <row r="73" spans="2:13" ht="63.75">
      <c r="B73" s="84" t="s">
        <v>26</v>
      </c>
      <c r="C73" s="86">
        <v>66</v>
      </c>
      <c r="D73" s="86" t="s">
        <v>102</v>
      </c>
      <c r="E73" s="86" t="s">
        <v>102</v>
      </c>
      <c r="F73" s="78" t="s">
        <v>613</v>
      </c>
      <c r="G73" s="77">
        <v>6300</v>
      </c>
      <c r="H73" s="70"/>
      <c r="I73" s="70"/>
      <c r="J73" s="64">
        <f t="shared" si="4"/>
        <v>0</v>
      </c>
      <c r="K73" s="64">
        <f t="shared" si="5"/>
        <v>0</v>
      </c>
      <c r="L73" s="17" t="s">
        <v>33</v>
      </c>
      <c r="M73" s="79">
        <v>2583</v>
      </c>
    </row>
    <row r="74" spans="2:13" ht="63.75">
      <c r="B74" s="83" t="s">
        <v>26</v>
      </c>
      <c r="C74" s="86">
        <v>67</v>
      </c>
      <c r="D74" s="86" t="s">
        <v>103</v>
      </c>
      <c r="E74" s="86" t="s">
        <v>103</v>
      </c>
      <c r="F74" s="78" t="s">
        <v>613</v>
      </c>
      <c r="G74" s="77">
        <v>1150</v>
      </c>
      <c r="H74" s="70"/>
      <c r="I74" s="70"/>
      <c r="J74" s="64">
        <f t="shared" si="4"/>
        <v>0</v>
      </c>
      <c r="K74" s="64">
        <f t="shared" si="5"/>
        <v>0</v>
      </c>
      <c r="L74" s="17" t="s">
        <v>33</v>
      </c>
      <c r="M74" s="79">
        <v>471.5</v>
      </c>
    </row>
    <row r="75" spans="2:13" ht="63.75">
      <c r="B75" s="84" t="s">
        <v>26</v>
      </c>
      <c r="C75" s="86">
        <v>68</v>
      </c>
      <c r="D75" s="86" t="s">
        <v>104</v>
      </c>
      <c r="E75" s="86" t="s">
        <v>104</v>
      </c>
      <c r="F75" s="78" t="s">
        <v>613</v>
      </c>
      <c r="G75" s="77">
        <v>6000</v>
      </c>
      <c r="H75" s="70"/>
      <c r="I75" s="70"/>
      <c r="J75" s="64">
        <f t="shared" si="4"/>
        <v>0</v>
      </c>
      <c r="K75" s="64">
        <f t="shared" si="5"/>
        <v>0</v>
      </c>
      <c r="L75" s="17" t="s">
        <v>33</v>
      </c>
      <c r="M75" s="79">
        <v>2460</v>
      </c>
    </row>
    <row r="76" spans="2:13" ht="63.75">
      <c r="B76" s="84" t="s">
        <v>26</v>
      </c>
      <c r="C76" s="86">
        <v>69</v>
      </c>
      <c r="D76" s="86" t="s">
        <v>105</v>
      </c>
      <c r="E76" s="86" t="s">
        <v>105</v>
      </c>
      <c r="F76" s="78" t="s">
        <v>613</v>
      </c>
      <c r="G76" s="77">
        <v>2600</v>
      </c>
      <c r="H76" s="70"/>
      <c r="I76" s="70"/>
      <c r="J76" s="64">
        <f t="shared" si="4"/>
        <v>0</v>
      </c>
      <c r="K76" s="64">
        <f t="shared" si="5"/>
        <v>0</v>
      </c>
      <c r="L76" s="17" t="s">
        <v>33</v>
      </c>
      <c r="M76" s="79">
        <v>1066</v>
      </c>
    </row>
    <row r="77" spans="2:13" ht="63.75">
      <c r="B77" s="83" t="s">
        <v>26</v>
      </c>
      <c r="C77" s="86">
        <v>70</v>
      </c>
      <c r="D77" s="86" t="s">
        <v>106</v>
      </c>
      <c r="E77" s="86" t="s">
        <v>106</v>
      </c>
      <c r="F77" s="78" t="s">
        <v>613</v>
      </c>
      <c r="G77" s="77">
        <v>12200</v>
      </c>
      <c r="H77" s="70"/>
      <c r="I77" s="70"/>
      <c r="J77" s="64">
        <f t="shared" si="4"/>
        <v>0</v>
      </c>
      <c r="K77" s="64">
        <f t="shared" si="5"/>
        <v>0</v>
      </c>
      <c r="L77" s="17" t="s">
        <v>33</v>
      </c>
      <c r="M77" s="79">
        <v>5002</v>
      </c>
    </row>
    <row r="78" spans="2:13" ht="63.75">
      <c r="B78" s="84" t="s">
        <v>26</v>
      </c>
      <c r="C78" s="86">
        <v>71</v>
      </c>
      <c r="D78" s="86" t="s">
        <v>107</v>
      </c>
      <c r="E78" s="86" t="s">
        <v>107</v>
      </c>
      <c r="F78" s="78" t="s">
        <v>613</v>
      </c>
      <c r="G78" s="77">
        <v>5450</v>
      </c>
      <c r="H78" s="70"/>
      <c r="I78" s="70"/>
      <c r="J78" s="64">
        <f t="shared" ref="J78:J141" si="6">H78*G78</f>
        <v>0</v>
      </c>
      <c r="K78" s="64">
        <f t="shared" ref="K78:K141" si="7">I78*G78</f>
        <v>0</v>
      </c>
      <c r="L78" s="17" t="s">
        <v>33</v>
      </c>
      <c r="M78" s="79">
        <v>2234.5</v>
      </c>
    </row>
    <row r="79" spans="2:13" ht="63.75">
      <c r="B79" s="84" t="s">
        <v>26</v>
      </c>
      <c r="C79" s="86">
        <v>72</v>
      </c>
      <c r="D79" s="86" t="s">
        <v>108</v>
      </c>
      <c r="E79" s="86" t="s">
        <v>108</v>
      </c>
      <c r="F79" s="78" t="s">
        <v>35</v>
      </c>
      <c r="G79" s="77">
        <v>1.5</v>
      </c>
      <c r="H79" s="70"/>
      <c r="I79" s="70"/>
      <c r="J79" s="64">
        <f t="shared" si="6"/>
        <v>0</v>
      </c>
      <c r="K79" s="64">
        <f t="shared" si="7"/>
        <v>0</v>
      </c>
      <c r="L79" s="17" t="s">
        <v>33</v>
      </c>
      <c r="M79" s="79">
        <v>1230</v>
      </c>
    </row>
    <row r="80" spans="2:13" ht="63.75">
      <c r="B80" s="83" t="s">
        <v>26</v>
      </c>
      <c r="C80" s="86">
        <v>73</v>
      </c>
      <c r="D80" s="86" t="s">
        <v>109</v>
      </c>
      <c r="E80" s="86" t="s">
        <v>109</v>
      </c>
      <c r="F80" s="78" t="s">
        <v>35</v>
      </c>
      <c r="G80" s="77">
        <v>3</v>
      </c>
      <c r="H80" s="70"/>
      <c r="I80" s="70"/>
      <c r="J80" s="64">
        <f t="shared" si="6"/>
        <v>0</v>
      </c>
      <c r="K80" s="64">
        <f t="shared" si="7"/>
        <v>0</v>
      </c>
      <c r="L80" s="17" t="s">
        <v>33</v>
      </c>
      <c r="M80" s="79">
        <v>2460</v>
      </c>
    </row>
    <row r="81" spans="2:13" ht="63.75">
      <c r="B81" s="84" t="s">
        <v>26</v>
      </c>
      <c r="C81" s="86">
        <v>74</v>
      </c>
      <c r="D81" s="86" t="s">
        <v>110</v>
      </c>
      <c r="E81" s="86" t="s">
        <v>110</v>
      </c>
      <c r="F81" s="78" t="s">
        <v>35</v>
      </c>
      <c r="G81" s="77">
        <v>0.6</v>
      </c>
      <c r="H81" s="70"/>
      <c r="I81" s="70"/>
      <c r="J81" s="64">
        <f t="shared" si="6"/>
        <v>0</v>
      </c>
      <c r="K81" s="64">
        <f t="shared" si="7"/>
        <v>0</v>
      </c>
      <c r="L81" s="17" t="s">
        <v>33</v>
      </c>
      <c r="M81" s="79">
        <v>859.8</v>
      </c>
    </row>
    <row r="82" spans="2:13" ht="63.75">
      <c r="B82" s="84" t="s">
        <v>26</v>
      </c>
      <c r="C82" s="86">
        <v>75</v>
      </c>
      <c r="D82" s="86" t="s">
        <v>111</v>
      </c>
      <c r="E82" s="86" t="s">
        <v>111</v>
      </c>
      <c r="F82" s="78" t="s">
        <v>35</v>
      </c>
      <c r="G82" s="77">
        <v>0.25</v>
      </c>
      <c r="H82" s="70"/>
      <c r="I82" s="70"/>
      <c r="J82" s="64">
        <f t="shared" si="6"/>
        <v>0</v>
      </c>
      <c r="K82" s="64">
        <f t="shared" si="7"/>
        <v>0</v>
      </c>
      <c r="L82" s="17" t="s">
        <v>33</v>
      </c>
      <c r="M82" s="79">
        <v>497.5</v>
      </c>
    </row>
    <row r="83" spans="2:13" ht="63.75">
      <c r="B83" s="83" t="s">
        <v>26</v>
      </c>
      <c r="C83" s="86">
        <v>76</v>
      </c>
      <c r="D83" s="86" t="s">
        <v>112</v>
      </c>
      <c r="E83" s="86" t="s">
        <v>112</v>
      </c>
      <c r="F83" s="78" t="s">
        <v>613</v>
      </c>
      <c r="G83" s="77">
        <v>1100</v>
      </c>
      <c r="H83" s="70"/>
      <c r="I83" s="70"/>
      <c r="J83" s="64">
        <f t="shared" si="6"/>
        <v>0</v>
      </c>
      <c r="K83" s="64">
        <f t="shared" si="7"/>
        <v>0</v>
      </c>
      <c r="L83" s="17" t="s">
        <v>33</v>
      </c>
      <c r="M83" s="79">
        <v>451</v>
      </c>
    </row>
    <row r="84" spans="2:13" ht="63.75">
      <c r="B84" s="84" t="s">
        <v>26</v>
      </c>
      <c r="C84" s="86">
        <v>77</v>
      </c>
      <c r="D84" s="86" t="s">
        <v>113</v>
      </c>
      <c r="E84" s="86" t="s">
        <v>113</v>
      </c>
      <c r="F84" s="78" t="s">
        <v>613</v>
      </c>
      <c r="G84" s="77">
        <v>1200</v>
      </c>
      <c r="H84" s="70"/>
      <c r="I84" s="70"/>
      <c r="J84" s="64">
        <f t="shared" si="6"/>
        <v>0</v>
      </c>
      <c r="K84" s="64">
        <f t="shared" si="7"/>
        <v>0</v>
      </c>
      <c r="L84" s="17" t="s">
        <v>33</v>
      </c>
      <c r="M84" s="79">
        <v>492</v>
      </c>
    </row>
    <row r="85" spans="2:13" ht="63.75">
      <c r="B85" s="84" t="s">
        <v>26</v>
      </c>
      <c r="C85" s="86">
        <v>78</v>
      </c>
      <c r="D85" s="86" t="s">
        <v>114</v>
      </c>
      <c r="E85" s="86" t="s">
        <v>114</v>
      </c>
      <c r="F85" s="78" t="s">
        <v>32</v>
      </c>
      <c r="G85" s="77">
        <v>100</v>
      </c>
      <c r="H85" s="70"/>
      <c r="I85" s="70"/>
      <c r="J85" s="64">
        <f t="shared" si="6"/>
        <v>0</v>
      </c>
      <c r="K85" s="64">
        <f t="shared" si="7"/>
        <v>0</v>
      </c>
      <c r="L85" s="17" t="s">
        <v>33</v>
      </c>
      <c r="M85" s="79">
        <v>417</v>
      </c>
    </row>
    <row r="86" spans="2:13" ht="63.75">
      <c r="B86" s="83" t="s">
        <v>26</v>
      </c>
      <c r="C86" s="86">
        <v>79</v>
      </c>
      <c r="D86" s="86" t="s">
        <v>115</v>
      </c>
      <c r="E86" s="86" t="s">
        <v>115</v>
      </c>
      <c r="F86" s="78" t="s">
        <v>613</v>
      </c>
      <c r="G86" s="77">
        <v>1550</v>
      </c>
      <c r="H86" s="70"/>
      <c r="I86" s="70"/>
      <c r="J86" s="64">
        <f t="shared" si="6"/>
        <v>0</v>
      </c>
      <c r="K86" s="64">
        <f t="shared" si="7"/>
        <v>0</v>
      </c>
      <c r="L86" s="17" t="s">
        <v>33</v>
      </c>
      <c r="M86" s="79">
        <v>635.5</v>
      </c>
    </row>
    <row r="87" spans="2:13" ht="63.75">
      <c r="B87" s="84" t="s">
        <v>26</v>
      </c>
      <c r="C87" s="86">
        <v>80</v>
      </c>
      <c r="D87" s="86" t="s">
        <v>116</v>
      </c>
      <c r="E87" s="86" t="s">
        <v>116</v>
      </c>
      <c r="F87" s="78" t="s">
        <v>606</v>
      </c>
      <c r="G87" s="77">
        <v>2450</v>
      </c>
      <c r="H87" s="70"/>
      <c r="I87" s="70"/>
      <c r="J87" s="64">
        <f t="shared" si="6"/>
        <v>0</v>
      </c>
      <c r="K87" s="64">
        <f t="shared" si="7"/>
        <v>0</v>
      </c>
      <c r="L87" s="17" t="s">
        <v>33</v>
      </c>
      <c r="M87" s="79">
        <v>12250</v>
      </c>
    </row>
    <row r="88" spans="2:13" ht="63.75">
      <c r="B88" s="84" t="s">
        <v>26</v>
      </c>
      <c r="C88" s="86">
        <v>81</v>
      </c>
      <c r="D88" s="86" t="s">
        <v>117</v>
      </c>
      <c r="E88" s="86" t="s">
        <v>117</v>
      </c>
      <c r="F88" s="78" t="s">
        <v>605</v>
      </c>
      <c r="G88" s="77">
        <v>135</v>
      </c>
      <c r="H88" s="70"/>
      <c r="I88" s="70"/>
      <c r="J88" s="64">
        <f t="shared" si="6"/>
        <v>0</v>
      </c>
      <c r="K88" s="64">
        <f t="shared" si="7"/>
        <v>0</v>
      </c>
      <c r="L88" s="17" t="s">
        <v>33</v>
      </c>
      <c r="M88" s="79">
        <v>21870</v>
      </c>
    </row>
    <row r="89" spans="2:13" ht="63.75">
      <c r="B89" s="83" t="s">
        <v>26</v>
      </c>
      <c r="C89" s="86">
        <v>82</v>
      </c>
      <c r="D89" s="86" t="s">
        <v>118</v>
      </c>
      <c r="E89" s="86" t="s">
        <v>118</v>
      </c>
      <c r="F89" s="109" t="s">
        <v>613</v>
      </c>
      <c r="G89" s="77">
        <v>3050</v>
      </c>
      <c r="H89" s="70"/>
      <c r="I89" s="70"/>
      <c r="J89" s="64">
        <f t="shared" si="6"/>
        <v>0</v>
      </c>
      <c r="K89" s="64">
        <f t="shared" si="7"/>
        <v>0</v>
      </c>
      <c r="L89" s="17" t="s">
        <v>33</v>
      </c>
      <c r="M89" s="110">
        <v>1250.5</v>
      </c>
    </row>
    <row r="90" spans="2:13" ht="150">
      <c r="B90" s="84" t="s">
        <v>26</v>
      </c>
      <c r="C90" s="86">
        <v>83</v>
      </c>
      <c r="D90" s="86" t="s">
        <v>119</v>
      </c>
      <c r="E90" s="86" t="s">
        <v>119</v>
      </c>
      <c r="F90" s="109" t="s">
        <v>604</v>
      </c>
      <c r="G90" s="77">
        <v>51</v>
      </c>
      <c r="H90" s="70"/>
      <c r="I90" s="70"/>
      <c r="J90" s="64">
        <f t="shared" si="6"/>
        <v>0</v>
      </c>
      <c r="K90" s="64">
        <f t="shared" si="7"/>
        <v>0</v>
      </c>
      <c r="L90" s="17" t="s">
        <v>33</v>
      </c>
      <c r="M90" s="111">
        <v>8925</v>
      </c>
    </row>
    <row r="91" spans="2:13" ht="105">
      <c r="B91" s="84" t="s">
        <v>26</v>
      </c>
      <c r="C91" s="86">
        <v>84</v>
      </c>
      <c r="D91" s="86" t="s">
        <v>120</v>
      </c>
      <c r="E91" s="86" t="s">
        <v>120</v>
      </c>
      <c r="F91" s="109" t="s">
        <v>32</v>
      </c>
      <c r="G91" s="77">
        <v>200</v>
      </c>
      <c r="H91" s="70"/>
      <c r="I91" s="70"/>
      <c r="J91" s="64">
        <f t="shared" si="6"/>
        <v>0</v>
      </c>
      <c r="K91" s="64">
        <f t="shared" si="7"/>
        <v>0</v>
      </c>
      <c r="L91" s="17" t="s">
        <v>33</v>
      </c>
      <c r="M91" s="111">
        <v>120000</v>
      </c>
    </row>
    <row r="92" spans="2:13" ht="63.75">
      <c r="B92" s="83" t="s">
        <v>26</v>
      </c>
      <c r="C92" s="86">
        <v>85</v>
      </c>
      <c r="D92" s="86" t="s">
        <v>121</v>
      </c>
      <c r="E92" s="86" t="s">
        <v>121</v>
      </c>
      <c r="F92" s="109" t="s">
        <v>35</v>
      </c>
      <c r="G92" s="77">
        <v>0.2</v>
      </c>
      <c r="H92" s="70"/>
      <c r="I92" s="70"/>
      <c r="J92" s="64">
        <f t="shared" si="6"/>
        <v>0</v>
      </c>
      <c r="K92" s="64">
        <f t="shared" si="7"/>
        <v>0</v>
      </c>
      <c r="L92" s="17" t="s">
        <v>33</v>
      </c>
      <c r="M92" s="111">
        <v>400</v>
      </c>
    </row>
    <row r="93" spans="2:13" ht="150">
      <c r="B93" s="84" t="s">
        <v>26</v>
      </c>
      <c r="C93" s="86">
        <v>86</v>
      </c>
      <c r="D93" s="86" t="s">
        <v>122</v>
      </c>
      <c r="E93" s="86" t="s">
        <v>122</v>
      </c>
      <c r="F93" s="109" t="s">
        <v>605</v>
      </c>
      <c r="G93" s="77">
        <v>120</v>
      </c>
      <c r="H93" s="70"/>
      <c r="I93" s="70"/>
      <c r="J93" s="64">
        <f t="shared" si="6"/>
        <v>0</v>
      </c>
      <c r="K93" s="64">
        <f t="shared" si="7"/>
        <v>0</v>
      </c>
      <c r="L93" s="17" t="s">
        <v>33</v>
      </c>
      <c r="M93" s="111">
        <v>255420</v>
      </c>
    </row>
    <row r="94" spans="2:13" ht="63.75">
      <c r="B94" s="84" t="s">
        <v>26</v>
      </c>
      <c r="C94" s="86">
        <v>87</v>
      </c>
      <c r="D94" s="86" t="s">
        <v>123</v>
      </c>
      <c r="E94" s="86" t="s">
        <v>123</v>
      </c>
      <c r="F94" s="109" t="s">
        <v>611</v>
      </c>
      <c r="G94" s="77">
        <v>17</v>
      </c>
      <c r="H94" s="70"/>
      <c r="I94" s="70"/>
      <c r="J94" s="64">
        <f t="shared" si="6"/>
        <v>0</v>
      </c>
      <c r="K94" s="64">
        <f t="shared" si="7"/>
        <v>0</v>
      </c>
      <c r="L94" s="17" t="s">
        <v>33</v>
      </c>
      <c r="M94" s="111">
        <v>2125</v>
      </c>
    </row>
    <row r="95" spans="2:13" ht="63.75">
      <c r="B95" s="83" t="s">
        <v>26</v>
      </c>
      <c r="C95" s="86">
        <v>88</v>
      </c>
      <c r="D95" s="86" t="s">
        <v>124</v>
      </c>
      <c r="E95" s="86" t="s">
        <v>124</v>
      </c>
      <c r="F95" s="109" t="s">
        <v>35</v>
      </c>
      <c r="G95" s="77">
        <v>0.1</v>
      </c>
      <c r="H95" s="70"/>
      <c r="I95" s="70"/>
      <c r="J95" s="64">
        <f t="shared" si="6"/>
        <v>0</v>
      </c>
      <c r="K95" s="64">
        <f t="shared" si="7"/>
        <v>0</v>
      </c>
      <c r="L95" s="17" t="s">
        <v>33</v>
      </c>
      <c r="M95" s="111">
        <v>800</v>
      </c>
    </row>
    <row r="96" spans="2:13" ht="63.75">
      <c r="B96" s="84" t="s">
        <v>26</v>
      </c>
      <c r="C96" s="86">
        <v>89</v>
      </c>
      <c r="D96" s="86" t="s">
        <v>125</v>
      </c>
      <c r="E96" s="86" t="s">
        <v>125</v>
      </c>
      <c r="F96" s="109" t="s">
        <v>35</v>
      </c>
      <c r="G96" s="77">
        <v>0.6</v>
      </c>
      <c r="H96" s="70"/>
      <c r="I96" s="70"/>
      <c r="J96" s="64">
        <f t="shared" si="6"/>
        <v>0</v>
      </c>
      <c r="K96" s="64">
        <f t="shared" si="7"/>
        <v>0</v>
      </c>
      <c r="L96" s="17" t="s">
        <v>33</v>
      </c>
      <c r="M96" s="111">
        <v>45</v>
      </c>
    </row>
    <row r="97" spans="2:13" ht="63.75">
      <c r="B97" s="84" t="s">
        <v>26</v>
      </c>
      <c r="C97" s="86">
        <v>90</v>
      </c>
      <c r="D97" s="86" t="s">
        <v>126</v>
      </c>
      <c r="E97" s="86" t="s">
        <v>126</v>
      </c>
      <c r="F97" s="109" t="s">
        <v>35</v>
      </c>
      <c r="G97" s="77">
        <v>3.75</v>
      </c>
      <c r="H97" s="70"/>
      <c r="I97" s="70"/>
      <c r="J97" s="64">
        <f t="shared" si="6"/>
        <v>0</v>
      </c>
      <c r="K97" s="64">
        <f t="shared" si="7"/>
        <v>0</v>
      </c>
      <c r="L97" s="17" t="s">
        <v>33</v>
      </c>
      <c r="M97" s="111">
        <v>6875</v>
      </c>
    </row>
    <row r="98" spans="2:13" ht="63.75">
      <c r="B98" s="83" t="s">
        <v>26</v>
      </c>
      <c r="C98" s="86">
        <v>91</v>
      </c>
      <c r="D98" s="86" t="s">
        <v>127</v>
      </c>
      <c r="E98" s="86" t="s">
        <v>127</v>
      </c>
      <c r="F98" s="109" t="s">
        <v>604</v>
      </c>
      <c r="G98" s="77">
        <v>120</v>
      </c>
      <c r="H98" s="70"/>
      <c r="I98" s="70"/>
      <c r="J98" s="64">
        <f t="shared" si="6"/>
        <v>0</v>
      </c>
      <c r="K98" s="64">
        <f t="shared" si="7"/>
        <v>0</v>
      </c>
      <c r="L98" s="17" t="s">
        <v>33</v>
      </c>
      <c r="M98" s="111">
        <v>13080</v>
      </c>
    </row>
    <row r="99" spans="2:13" ht="90">
      <c r="B99" s="84" t="s">
        <v>26</v>
      </c>
      <c r="C99" s="86">
        <v>92</v>
      </c>
      <c r="D99" s="86" t="s">
        <v>128</v>
      </c>
      <c r="E99" s="86" t="s">
        <v>128</v>
      </c>
      <c r="F99" s="109" t="s">
        <v>604</v>
      </c>
      <c r="G99" s="77">
        <v>1</v>
      </c>
      <c r="H99" s="70"/>
      <c r="I99" s="70"/>
      <c r="J99" s="64">
        <f t="shared" si="6"/>
        <v>0</v>
      </c>
      <c r="K99" s="64">
        <f t="shared" si="7"/>
        <v>0</v>
      </c>
      <c r="L99" s="17" t="s">
        <v>33</v>
      </c>
      <c r="M99" s="111">
        <v>1000</v>
      </c>
    </row>
    <row r="100" spans="2:13" ht="63.75">
      <c r="B100" s="84" t="s">
        <v>26</v>
      </c>
      <c r="C100" s="86">
        <v>93</v>
      </c>
      <c r="D100" s="86" t="s">
        <v>129</v>
      </c>
      <c r="E100" s="86" t="s">
        <v>129</v>
      </c>
      <c r="F100" s="109" t="s">
        <v>614</v>
      </c>
      <c r="G100" s="77">
        <v>1</v>
      </c>
      <c r="H100" s="70"/>
      <c r="I100" s="70"/>
      <c r="J100" s="64">
        <f t="shared" si="6"/>
        <v>0</v>
      </c>
      <c r="K100" s="64">
        <f t="shared" si="7"/>
        <v>0</v>
      </c>
      <c r="L100" s="17" t="s">
        <v>33</v>
      </c>
      <c r="M100" s="111">
        <v>833.34</v>
      </c>
    </row>
    <row r="101" spans="2:13" ht="63.75">
      <c r="B101" s="83" t="s">
        <v>26</v>
      </c>
      <c r="C101" s="86">
        <v>94</v>
      </c>
      <c r="D101" s="86" t="s">
        <v>130</v>
      </c>
      <c r="E101" s="86" t="s">
        <v>130</v>
      </c>
      <c r="F101" s="109" t="s">
        <v>35</v>
      </c>
      <c r="G101" s="77">
        <v>0.1</v>
      </c>
      <c r="H101" s="70"/>
      <c r="I101" s="70"/>
      <c r="J101" s="64">
        <f t="shared" si="6"/>
        <v>0</v>
      </c>
      <c r="K101" s="64">
        <f t="shared" si="7"/>
        <v>0</v>
      </c>
      <c r="L101" s="17" t="s">
        <v>33</v>
      </c>
      <c r="M101" s="111">
        <v>300</v>
      </c>
    </row>
    <row r="102" spans="2:13" ht="63.75">
      <c r="B102" s="84" t="s">
        <v>26</v>
      </c>
      <c r="C102" s="86">
        <v>95</v>
      </c>
      <c r="D102" s="86" t="s">
        <v>131</v>
      </c>
      <c r="E102" s="86" t="s">
        <v>131</v>
      </c>
      <c r="F102" s="109" t="s">
        <v>35</v>
      </c>
      <c r="G102" s="77">
        <v>0.2</v>
      </c>
      <c r="H102" s="70"/>
      <c r="I102" s="70"/>
      <c r="J102" s="64">
        <f t="shared" si="6"/>
        <v>0</v>
      </c>
      <c r="K102" s="64">
        <f t="shared" si="7"/>
        <v>0</v>
      </c>
      <c r="L102" s="17" t="s">
        <v>33</v>
      </c>
      <c r="M102" s="111">
        <v>80</v>
      </c>
    </row>
    <row r="103" spans="2:13" ht="63.75">
      <c r="B103" s="84" t="s">
        <v>26</v>
      </c>
      <c r="C103" s="86">
        <v>96</v>
      </c>
      <c r="D103" s="86" t="s">
        <v>132</v>
      </c>
      <c r="E103" s="86" t="s">
        <v>132</v>
      </c>
      <c r="F103" s="109" t="s">
        <v>604</v>
      </c>
      <c r="G103" s="77">
        <v>4.5</v>
      </c>
      <c r="H103" s="70"/>
      <c r="I103" s="70"/>
      <c r="J103" s="64">
        <f t="shared" si="6"/>
        <v>0</v>
      </c>
      <c r="K103" s="64">
        <f t="shared" si="7"/>
        <v>0</v>
      </c>
      <c r="L103" s="17" t="s">
        <v>33</v>
      </c>
      <c r="M103" s="111">
        <v>4761</v>
      </c>
    </row>
    <row r="104" spans="2:13" ht="63.75">
      <c r="B104" s="83" t="s">
        <v>26</v>
      </c>
      <c r="C104" s="86">
        <v>97</v>
      </c>
      <c r="D104" s="86" t="s">
        <v>133</v>
      </c>
      <c r="E104" s="86" t="s">
        <v>133</v>
      </c>
      <c r="F104" s="109" t="s">
        <v>611</v>
      </c>
      <c r="G104" s="77">
        <v>120</v>
      </c>
      <c r="H104" s="70"/>
      <c r="I104" s="70"/>
      <c r="J104" s="64">
        <f t="shared" si="6"/>
        <v>0</v>
      </c>
      <c r="K104" s="64">
        <f t="shared" si="7"/>
        <v>0</v>
      </c>
      <c r="L104" s="17" t="s">
        <v>33</v>
      </c>
      <c r="M104" s="111">
        <v>31500</v>
      </c>
    </row>
    <row r="105" spans="2:13" ht="63.75">
      <c r="B105" s="84" t="s">
        <v>26</v>
      </c>
      <c r="C105" s="86">
        <v>98</v>
      </c>
      <c r="D105" s="86" t="s">
        <v>134</v>
      </c>
      <c r="E105" s="86" t="s">
        <v>134</v>
      </c>
      <c r="F105" s="109" t="s">
        <v>611</v>
      </c>
      <c r="G105" s="77">
        <v>100</v>
      </c>
      <c r="H105" s="70"/>
      <c r="I105" s="70"/>
      <c r="J105" s="64">
        <f t="shared" si="6"/>
        <v>0</v>
      </c>
      <c r="K105" s="64">
        <f t="shared" si="7"/>
        <v>0</v>
      </c>
      <c r="L105" s="17" t="s">
        <v>33</v>
      </c>
      <c r="M105" s="111">
        <v>9000</v>
      </c>
    </row>
    <row r="106" spans="2:13" ht="63.75">
      <c r="B106" s="84" t="s">
        <v>26</v>
      </c>
      <c r="C106" s="86">
        <v>99</v>
      </c>
      <c r="D106" s="86" t="s">
        <v>135</v>
      </c>
      <c r="E106" s="86" t="s">
        <v>135</v>
      </c>
      <c r="F106" s="109" t="s">
        <v>612</v>
      </c>
      <c r="G106" s="77">
        <v>3000</v>
      </c>
      <c r="H106" s="70"/>
      <c r="I106" s="70"/>
      <c r="J106" s="64">
        <f t="shared" si="6"/>
        <v>0</v>
      </c>
      <c r="K106" s="64">
        <f t="shared" si="7"/>
        <v>0</v>
      </c>
      <c r="L106" s="17" t="s">
        <v>33</v>
      </c>
      <c r="M106" s="111">
        <v>48750</v>
      </c>
    </row>
    <row r="107" spans="2:13" ht="63.75">
      <c r="B107" s="83" t="s">
        <v>26</v>
      </c>
      <c r="C107" s="86">
        <v>100</v>
      </c>
      <c r="D107" s="86" t="s">
        <v>136</v>
      </c>
      <c r="E107" s="86" t="s">
        <v>136</v>
      </c>
      <c r="F107" s="109" t="s">
        <v>614</v>
      </c>
      <c r="G107" s="77">
        <v>1</v>
      </c>
      <c r="H107" s="70"/>
      <c r="I107" s="70"/>
      <c r="J107" s="64">
        <f t="shared" si="6"/>
        <v>0</v>
      </c>
      <c r="K107" s="64">
        <f t="shared" si="7"/>
        <v>0</v>
      </c>
      <c r="L107" s="17" t="s">
        <v>33</v>
      </c>
      <c r="M107" s="111">
        <v>1250</v>
      </c>
    </row>
    <row r="108" spans="2:13" ht="63.75">
      <c r="B108" s="84" t="s">
        <v>26</v>
      </c>
      <c r="C108" s="86">
        <v>101</v>
      </c>
      <c r="D108" s="86" t="s">
        <v>137</v>
      </c>
      <c r="E108" s="86" t="s">
        <v>137</v>
      </c>
      <c r="F108" s="109" t="s">
        <v>612</v>
      </c>
      <c r="G108" s="77">
        <v>400</v>
      </c>
      <c r="H108" s="70"/>
      <c r="I108" s="70"/>
      <c r="J108" s="64">
        <f t="shared" si="6"/>
        <v>0</v>
      </c>
      <c r="K108" s="64">
        <f t="shared" si="7"/>
        <v>0</v>
      </c>
      <c r="L108" s="17" t="s">
        <v>33</v>
      </c>
      <c r="M108" s="111">
        <v>2800</v>
      </c>
    </row>
    <row r="109" spans="2:13" ht="63.75">
      <c r="B109" s="84" t="s">
        <v>26</v>
      </c>
      <c r="C109" s="86">
        <v>102</v>
      </c>
      <c r="D109" s="86" t="s">
        <v>138</v>
      </c>
      <c r="E109" s="86" t="s">
        <v>138</v>
      </c>
      <c r="F109" s="109" t="s">
        <v>612</v>
      </c>
      <c r="G109" s="77">
        <v>1000</v>
      </c>
      <c r="H109" s="70"/>
      <c r="I109" s="70"/>
      <c r="J109" s="64">
        <f t="shared" si="6"/>
        <v>0</v>
      </c>
      <c r="K109" s="64">
        <f t="shared" si="7"/>
        <v>0</v>
      </c>
      <c r="L109" s="17" t="s">
        <v>33</v>
      </c>
      <c r="M109" s="111">
        <v>558.34</v>
      </c>
    </row>
    <row r="110" spans="2:13" ht="63.75">
      <c r="B110" s="83" t="s">
        <v>26</v>
      </c>
      <c r="C110" s="86">
        <v>103</v>
      </c>
      <c r="D110" s="86" t="s">
        <v>139</v>
      </c>
      <c r="E110" s="86" t="s">
        <v>139</v>
      </c>
      <c r="F110" s="109" t="s">
        <v>611</v>
      </c>
      <c r="G110" s="77">
        <v>1</v>
      </c>
      <c r="H110" s="70"/>
      <c r="I110" s="70"/>
      <c r="J110" s="64">
        <f t="shared" si="6"/>
        <v>0</v>
      </c>
      <c r="K110" s="64">
        <f t="shared" si="7"/>
        <v>0</v>
      </c>
      <c r="L110" s="17" t="s">
        <v>33</v>
      </c>
      <c r="M110" s="111">
        <v>1250</v>
      </c>
    </row>
    <row r="111" spans="2:13" ht="63.75">
      <c r="B111" s="84" t="s">
        <v>26</v>
      </c>
      <c r="C111" s="86">
        <v>104</v>
      </c>
      <c r="D111" s="86" t="s">
        <v>140</v>
      </c>
      <c r="E111" s="86" t="s">
        <v>140</v>
      </c>
      <c r="F111" s="109" t="s">
        <v>615</v>
      </c>
      <c r="G111" s="77">
        <v>4</v>
      </c>
      <c r="H111" s="70"/>
      <c r="I111" s="70"/>
      <c r="J111" s="64">
        <f t="shared" si="6"/>
        <v>0</v>
      </c>
      <c r="K111" s="64">
        <f t="shared" si="7"/>
        <v>0</v>
      </c>
      <c r="L111" s="17" t="s">
        <v>33</v>
      </c>
      <c r="M111" s="111">
        <v>1633.34</v>
      </c>
    </row>
    <row r="112" spans="2:13" ht="63.75">
      <c r="B112" s="84" t="s">
        <v>26</v>
      </c>
      <c r="C112" s="86">
        <v>105</v>
      </c>
      <c r="D112" s="86" t="s">
        <v>141</v>
      </c>
      <c r="E112" s="86" t="s">
        <v>141</v>
      </c>
      <c r="F112" s="109" t="s">
        <v>616</v>
      </c>
      <c r="G112" s="77">
        <v>5300</v>
      </c>
      <c r="H112" s="70"/>
      <c r="I112" s="70"/>
      <c r="J112" s="64">
        <f t="shared" si="6"/>
        <v>0</v>
      </c>
      <c r="K112" s="64">
        <f t="shared" si="7"/>
        <v>0</v>
      </c>
      <c r="L112" s="17" t="s">
        <v>33</v>
      </c>
      <c r="M112" s="111">
        <v>1700.42</v>
      </c>
    </row>
    <row r="113" spans="2:13" ht="105">
      <c r="B113" s="83" t="s">
        <v>26</v>
      </c>
      <c r="C113" s="86">
        <v>106</v>
      </c>
      <c r="D113" s="86" t="s">
        <v>142</v>
      </c>
      <c r="E113" s="86" t="s">
        <v>142</v>
      </c>
      <c r="F113" s="109" t="s">
        <v>615</v>
      </c>
      <c r="G113" s="77">
        <v>0.5</v>
      </c>
      <c r="H113" s="70"/>
      <c r="I113" s="70"/>
      <c r="J113" s="64">
        <f t="shared" si="6"/>
        <v>0</v>
      </c>
      <c r="K113" s="64">
        <f t="shared" si="7"/>
        <v>0</v>
      </c>
      <c r="L113" s="17" t="s">
        <v>33</v>
      </c>
      <c r="M113" s="111">
        <v>8775</v>
      </c>
    </row>
    <row r="114" spans="2:13" ht="90">
      <c r="B114" s="84" t="s">
        <v>26</v>
      </c>
      <c r="C114" s="86">
        <v>107</v>
      </c>
      <c r="D114" s="86" t="s">
        <v>143</v>
      </c>
      <c r="E114" s="86" t="s">
        <v>143</v>
      </c>
      <c r="F114" s="109" t="s">
        <v>615</v>
      </c>
      <c r="G114" s="77">
        <v>0.5</v>
      </c>
      <c r="H114" s="70"/>
      <c r="I114" s="70"/>
      <c r="J114" s="64">
        <f t="shared" si="6"/>
        <v>0</v>
      </c>
      <c r="K114" s="64">
        <f t="shared" si="7"/>
        <v>0</v>
      </c>
      <c r="L114" s="17" t="s">
        <v>33</v>
      </c>
      <c r="M114" s="111">
        <v>3847.5</v>
      </c>
    </row>
    <row r="115" spans="2:13" ht="120">
      <c r="B115" s="84" t="s">
        <v>26</v>
      </c>
      <c r="C115" s="86">
        <v>108</v>
      </c>
      <c r="D115" s="86" t="s">
        <v>144</v>
      </c>
      <c r="E115" s="86" t="s">
        <v>144</v>
      </c>
      <c r="F115" s="109" t="s">
        <v>615</v>
      </c>
      <c r="G115" s="77">
        <v>0.5</v>
      </c>
      <c r="H115" s="70"/>
      <c r="I115" s="70"/>
      <c r="J115" s="64">
        <f t="shared" si="6"/>
        <v>0</v>
      </c>
      <c r="K115" s="64">
        <f t="shared" si="7"/>
        <v>0</v>
      </c>
      <c r="L115" s="17" t="s">
        <v>33</v>
      </c>
      <c r="M115" s="111">
        <v>2700</v>
      </c>
    </row>
    <row r="116" spans="2:13" ht="90">
      <c r="B116" s="83" t="s">
        <v>26</v>
      </c>
      <c r="C116" s="86">
        <v>109</v>
      </c>
      <c r="D116" s="86" t="s">
        <v>145</v>
      </c>
      <c r="E116" s="86" t="s">
        <v>145</v>
      </c>
      <c r="F116" s="109" t="s">
        <v>615</v>
      </c>
      <c r="G116" s="77">
        <v>0.5</v>
      </c>
      <c r="H116" s="70"/>
      <c r="I116" s="70"/>
      <c r="J116" s="64">
        <f t="shared" si="6"/>
        <v>0</v>
      </c>
      <c r="K116" s="64">
        <f t="shared" si="7"/>
        <v>0</v>
      </c>
      <c r="L116" s="17" t="s">
        <v>33</v>
      </c>
      <c r="M116" s="111">
        <v>2295</v>
      </c>
    </row>
    <row r="117" spans="2:13" ht="63.75">
      <c r="B117" s="84" t="s">
        <v>26</v>
      </c>
      <c r="C117" s="86">
        <v>110</v>
      </c>
      <c r="D117" s="86" t="s">
        <v>146</v>
      </c>
      <c r="E117" s="86" t="s">
        <v>146</v>
      </c>
      <c r="F117" s="109" t="s">
        <v>604</v>
      </c>
      <c r="G117" s="77">
        <v>2</v>
      </c>
      <c r="H117" s="70"/>
      <c r="I117" s="70"/>
      <c r="J117" s="64">
        <f t="shared" si="6"/>
        <v>0</v>
      </c>
      <c r="K117" s="64">
        <f t="shared" si="7"/>
        <v>0</v>
      </c>
      <c r="L117" s="17" t="s">
        <v>33</v>
      </c>
      <c r="M117" s="111">
        <v>333.34</v>
      </c>
    </row>
    <row r="118" spans="2:13" ht="63.75">
      <c r="B118" s="84" t="s">
        <v>26</v>
      </c>
      <c r="C118" s="86">
        <v>111</v>
      </c>
      <c r="D118" s="86" t="s">
        <v>147</v>
      </c>
      <c r="E118" s="86" t="s">
        <v>147</v>
      </c>
      <c r="F118" s="109" t="s">
        <v>32</v>
      </c>
      <c r="G118" s="77">
        <v>1</v>
      </c>
      <c r="H118" s="70"/>
      <c r="I118" s="70"/>
      <c r="J118" s="64">
        <f t="shared" si="6"/>
        <v>0</v>
      </c>
      <c r="K118" s="64">
        <f t="shared" si="7"/>
        <v>0</v>
      </c>
      <c r="L118" s="17" t="s">
        <v>33</v>
      </c>
      <c r="M118" s="111">
        <v>154.16999999999999</v>
      </c>
    </row>
    <row r="119" spans="2:13" ht="63.75">
      <c r="B119" s="83" t="s">
        <v>26</v>
      </c>
      <c r="C119" s="86">
        <v>112</v>
      </c>
      <c r="D119" s="86" t="s">
        <v>148</v>
      </c>
      <c r="E119" s="86" t="s">
        <v>148</v>
      </c>
      <c r="F119" s="109" t="s">
        <v>617</v>
      </c>
      <c r="G119" s="77">
        <v>288</v>
      </c>
      <c r="H119" s="70"/>
      <c r="I119" s="70"/>
      <c r="J119" s="64">
        <f t="shared" si="6"/>
        <v>0</v>
      </c>
      <c r="K119" s="64">
        <f t="shared" si="7"/>
        <v>0</v>
      </c>
      <c r="L119" s="17" t="s">
        <v>33</v>
      </c>
      <c r="M119" s="111">
        <v>13920</v>
      </c>
    </row>
    <row r="120" spans="2:13" ht="63.75">
      <c r="B120" s="84" t="s">
        <v>26</v>
      </c>
      <c r="C120" s="86">
        <v>113</v>
      </c>
      <c r="D120" s="86" t="s">
        <v>149</v>
      </c>
      <c r="E120" s="86" t="s">
        <v>149</v>
      </c>
      <c r="F120" s="109" t="s">
        <v>617</v>
      </c>
      <c r="G120" s="77">
        <v>288</v>
      </c>
      <c r="H120" s="70"/>
      <c r="I120" s="70"/>
      <c r="J120" s="64">
        <f t="shared" si="6"/>
        <v>0</v>
      </c>
      <c r="K120" s="64">
        <f t="shared" si="7"/>
        <v>0</v>
      </c>
      <c r="L120" s="17" t="s">
        <v>33</v>
      </c>
      <c r="M120" s="111">
        <v>13200</v>
      </c>
    </row>
    <row r="121" spans="2:13" ht="63.75">
      <c r="B121" s="84" t="s">
        <v>26</v>
      </c>
      <c r="C121" s="86">
        <v>114</v>
      </c>
      <c r="D121" s="86" t="s">
        <v>150</v>
      </c>
      <c r="E121" s="86" t="s">
        <v>150</v>
      </c>
      <c r="F121" s="109" t="s">
        <v>616</v>
      </c>
      <c r="G121" s="77">
        <v>200</v>
      </c>
      <c r="H121" s="70"/>
      <c r="I121" s="70"/>
      <c r="J121" s="64">
        <f t="shared" si="6"/>
        <v>0</v>
      </c>
      <c r="K121" s="64">
        <f t="shared" si="7"/>
        <v>0</v>
      </c>
      <c r="L121" s="17" t="s">
        <v>33</v>
      </c>
      <c r="M121" s="111">
        <v>185</v>
      </c>
    </row>
    <row r="122" spans="2:13" ht="63.75">
      <c r="B122" s="83" t="s">
        <v>26</v>
      </c>
      <c r="C122" s="86">
        <v>115</v>
      </c>
      <c r="D122" s="86" t="s">
        <v>151</v>
      </c>
      <c r="E122" s="86" t="s">
        <v>151</v>
      </c>
      <c r="F122" s="109" t="s">
        <v>618</v>
      </c>
      <c r="G122" s="77">
        <v>31</v>
      </c>
      <c r="H122" s="70"/>
      <c r="I122" s="70"/>
      <c r="J122" s="64">
        <f t="shared" si="6"/>
        <v>0</v>
      </c>
      <c r="K122" s="64">
        <f t="shared" si="7"/>
        <v>0</v>
      </c>
      <c r="L122" s="17" t="s">
        <v>33</v>
      </c>
      <c r="M122" s="111">
        <v>1291.67</v>
      </c>
    </row>
    <row r="123" spans="2:13" ht="63.75">
      <c r="B123" s="84" t="s">
        <v>26</v>
      </c>
      <c r="C123" s="86">
        <v>116</v>
      </c>
      <c r="D123" s="86" t="s">
        <v>152</v>
      </c>
      <c r="E123" s="86" t="s">
        <v>152</v>
      </c>
      <c r="F123" s="109" t="s">
        <v>615</v>
      </c>
      <c r="G123" s="77">
        <v>0.1</v>
      </c>
      <c r="H123" s="70"/>
      <c r="I123" s="70"/>
      <c r="J123" s="64">
        <f t="shared" si="6"/>
        <v>0</v>
      </c>
      <c r="K123" s="64">
        <f t="shared" si="7"/>
        <v>0</v>
      </c>
      <c r="L123" s="17" t="s">
        <v>33</v>
      </c>
      <c r="M123" s="111">
        <v>195</v>
      </c>
    </row>
    <row r="124" spans="2:13" ht="63.75">
      <c r="B124" s="84" t="s">
        <v>26</v>
      </c>
      <c r="C124" s="86">
        <v>117</v>
      </c>
      <c r="D124" s="86" t="s">
        <v>153</v>
      </c>
      <c r="E124" s="86" t="s">
        <v>153</v>
      </c>
      <c r="F124" s="109" t="s">
        <v>619</v>
      </c>
      <c r="G124" s="77">
        <v>20</v>
      </c>
      <c r="H124" s="70"/>
      <c r="I124" s="70"/>
      <c r="J124" s="64">
        <f t="shared" si="6"/>
        <v>0</v>
      </c>
      <c r="K124" s="64">
        <f t="shared" si="7"/>
        <v>0</v>
      </c>
      <c r="L124" s="17" t="s">
        <v>33</v>
      </c>
      <c r="M124" s="111">
        <v>4400</v>
      </c>
    </row>
    <row r="125" spans="2:13" ht="63.75">
      <c r="B125" s="83" t="s">
        <v>26</v>
      </c>
      <c r="C125" s="86">
        <v>118</v>
      </c>
      <c r="D125" s="86" t="s">
        <v>154</v>
      </c>
      <c r="E125" s="86" t="s">
        <v>154</v>
      </c>
      <c r="F125" s="109" t="s">
        <v>612</v>
      </c>
      <c r="G125" s="77">
        <v>600</v>
      </c>
      <c r="H125" s="70"/>
      <c r="I125" s="70"/>
      <c r="J125" s="64">
        <f t="shared" si="6"/>
        <v>0</v>
      </c>
      <c r="K125" s="64">
        <f t="shared" si="7"/>
        <v>0</v>
      </c>
      <c r="L125" s="17" t="s">
        <v>33</v>
      </c>
      <c r="M125" s="111">
        <v>1000</v>
      </c>
    </row>
    <row r="126" spans="2:13" ht="63.75">
      <c r="B126" s="84" t="s">
        <v>26</v>
      </c>
      <c r="C126" s="86">
        <v>119</v>
      </c>
      <c r="D126" s="86" t="s">
        <v>155</v>
      </c>
      <c r="E126" s="86" t="s">
        <v>155</v>
      </c>
      <c r="F126" s="109" t="s">
        <v>615</v>
      </c>
      <c r="G126" s="77">
        <v>1</v>
      </c>
      <c r="H126" s="70"/>
      <c r="I126" s="70"/>
      <c r="J126" s="64">
        <f t="shared" si="6"/>
        <v>0</v>
      </c>
      <c r="K126" s="64">
        <f t="shared" si="7"/>
        <v>0</v>
      </c>
      <c r="L126" s="17" t="s">
        <v>33</v>
      </c>
      <c r="M126" s="111">
        <v>266.67</v>
      </c>
    </row>
    <row r="127" spans="2:13" ht="63.75">
      <c r="B127" s="84" t="s">
        <v>26</v>
      </c>
      <c r="C127" s="86">
        <v>120</v>
      </c>
      <c r="D127" s="86" t="s">
        <v>156</v>
      </c>
      <c r="E127" s="86" t="s">
        <v>156</v>
      </c>
      <c r="F127" s="109" t="s">
        <v>615</v>
      </c>
      <c r="G127" s="77">
        <v>0.55000000000000004</v>
      </c>
      <c r="H127" s="70"/>
      <c r="I127" s="70"/>
      <c r="J127" s="64">
        <f t="shared" si="6"/>
        <v>0</v>
      </c>
      <c r="K127" s="64">
        <f t="shared" si="7"/>
        <v>0</v>
      </c>
      <c r="L127" s="17" t="s">
        <v>33</v>
      </c>
      <c r="M127" s="111">
        <v>550</v>
      </c>
    </row>
    <row r="128" spans="2:13" ht="63.75">
      <c r="B128" s="83" t="s">
        <v>26</v>
      </c>
      <c r="C128" s="86">
        <v>121</v>
      </c>
      <c r="D128" s="86" t="s">
        <v>157</v>
      </c>
      <c r="E128" s="86" t="s">
        <v>157</v>
      </c>
      <c r="F128" s="109" t="s">
        <v>615</v>
      </c>
      <c r="G128" s="77">
        <v>0.1</v>
      </c>
      <c r="H128" s="70"/>
      <c r="I128" s="70"/>
      <c r="J128" s="64">
        <f t="shared" si="6"/>
        <v>0</v>
      </c>
      <c r="K128" s="64">
        <f t="shared" si="7"/>
        <v>0</v>
      </c>
      <c r="L128" s="17" t="s">
        <v>33</v>
      </c>
      <c r="M128" s="111">
        <v>815</v>
      </c>
    </row>
    <row r="129" spans="2:13" ht="63.75">
      <c r="B129" s="84" t="s">
        <v>26</v>
      </c>
      <c r="C129" s="86">
        <v>122</v>
      </c>
      <c r="D129" s="86" t="s">
        <v>158</v>
      </c>
      <c r="E129" s="86" t="s">
        <v>158</v>
      </c>
      <c r="F129" s="109" t="s">
        <v>32</v>
      </c>
      <c r="G129" s="77">
        <v>420</v>
      </c>
      <c r="H129" s="70"/>
      <c r="I129" s="70"/>
      <c r="J129" s="64">
        <f t="shared" si="6"/>
        <v>0</v>
      </c>
      <c r="K129" s="64">
        <f t="shared" si="7"/>
        <v>0</v>
      </c>
      <c r="L129" s="17" t="s">
        <v>33</v>
      </c>
      <c r="M129" s="111">
        <v>1750</v>
      </c>
    </row>
    <row r="130" spans="2:13" ht="63.75">
      <c r="B130" s="84" t="s">
        <v>26</v>
      </c>
      <c r="C130" s="86">
        <v>123</v>
      </c>
      <c r="D130" s="86" t="s">
        <v>159</v>
      </c>
      <c r="E130" s="86" t="s">
        <v>159</v>
      </c>
      <c r="F130" s="109" t="s">
        <v>32</v>
      </c>
      <c r="G130" s="77">
        <v>420</v>
      </c>
      <c r="H130" s="70"/>
      <c r="I130" s="70"/>
      <c r="J130" s="64">
        <f t="shared" si="6"/>
        <v>0</v>
      </c>
      <c r="K130" s="64">
        <f t="shared" si="7"/>
        <v>0</v>
      </c>
      <c r="L130" s="17" t="s">
        <v>33</v>
      </c>
      <c r="M130" s="111">
        <v>1750</v>
      </c>
    </row>
    <row r="131" spans="2:13" ht="63.75">
      <c r="B131" s="83" t="s">
        <v>26</v>
      </c>
      <c r="C131" s="86">
        <v>124</v>
      </c>
      <c r="D131" s="86" t="s">
        <v>160</v>
      </c>
      <c r="E131" s="86" t="s">
        <v>160</v>
      </c>
      <c r="F131" s="109" t="s">
        <v>32</v>
      </c>
      <c r="G131" s="77">
        <v>420</v>
      </c>
      <c r="H131" s="70"/>
      <c r="I131" s="70"/>
      <c r="J131" s="64">
        <f t="shared" si="6"/>
        <v>0</v>
      </c>
      <c r="K131" s="64">
        <f t="shared" si="7"/>
        <v>0</v>
      </c>
      <c r="L131" s="17" t="s">
        <v>33</v>
      </c>
      <c r="M131" s="111">
        <v>1750</v>
      </c>
    </row>
    <row r="132" spans="2:13" ht="63.75">
      <c r="B132" s="84" t="s">
        <v>26</v>
      </c>
      <c r="C132" s="86">
        <v>125</v>
      </c>
      <c r="D132" s="86" t="s">
        <v>161</v>
      </c>
      <c r="E132" s="86" t="s">
        <v>161</v>
      </c>
      <c r="F132" s="109" t="s">
        <v>32</v>
      </c>
      <c r="G132" s="77">
        <v>420</v>
      </c>
      <c r="H132" s="70"/>
      <c r="I132" s="70"/>
      <c r="J132" s="64">
        <f t="shared" si="6"/>
        <v>0</v>
      </c>
      <c r="K132" s="64">
        <f t="shared" si="7"/>
        <v>0</v>
      </c>
      <c r="L132" s="17" t="s">
        <v>33</v>
      </c>
      <c r="M132" s="111">
        <v>1750</v>
      </c>
    </row>
    <row r="133" spans="2:13" ht="63.75">
      <c r="B133" s="84" t="s">
        <v>26</v>
      </c>
      <c r="C133" s="86">
        <v>126</v>
      </c>
      <c r="D133" s="86" t="s">
        <v>162</v>
      </c>
      <c r="E133" s="86" t="s">
        <v>162</v>
      </c>
      <c r="F133" s="109" t="s">
        <v>32</v>
      </c>
      <c r="G133" s="77">
        <v>420</v>
      </c>
      <c r="H133" s="70"/>
      <c r="I133" s="70"/>
      <c r="J133" s="64">
        <f t="shared" si="6"/>
        <v>0</v>
      </c>
      <c r="K133" s="64">
        <f t="shared" si="7"/>
        <v>0</v>
      </c>
      <c r="L133" s="17" t="s">
        <v>33</v>
      </c>
      <c r="M133" s="111">
        <v>1750</v>
      </c>
    </row>
    <row r="134" spans="2:13" ht="63.75">
      <c r="B134" s="83" t="s">
        <v>26</v>
      </c>
      <c r="C134" s="86">
        <v>127</v>
      </c>
      <c r="D134" s="86" t="s">
        <v>163</v>
      </c>
      <c r="E134" s="86" t="s">
        <v>163</v>
      </c>
      <c r="F134" s="109" t="s">
        <v>618</v>
      </c>
      <c r="G134" s="77">
        <v>1</v>
      </c>
      <c r="H134" s="70"/>
      <c r="I134" s="70"/>
      <c r="J134" s="64">
        <f t="shared" si="6"/>
        <v>0</v>
      </c>
      <c r="K134" s="64">
        <f t="shared" si="7"/>
        <v>0</v>
      </c>
      <c r="L134" s="17" t="s">
        <v>33</v>
      </c>
      <c r="M134" s="111">
        <v>833.34</v>
      </c>
    </row>
    <row r="135" spans="2:13" ht="63.75">
      <c r="B135" s="84" t="s">
        <v>26</v>
      </c>
      <c r="C135" s="86">
        <v>128</v>
      </c>
      <c r="D135" s="86" t="s">
        <v>164</v>
      </c>
      <c r="E135" s="86" t="s">
        <v>164</v>
      </c>
      <c r="F135" s="109" t="s">
        <v>620</v>
      </c>
      <c r="G135" s="77">
        <v>4</v>
      </c>
      <c r="H135" s="70"/>
      <c r="I135" s="70"/>
      <c r="J135" s="64">
        <f t="shared" si="6"/>
        <v>0</v>
      </c>
      <c r="K135" s="64">
        <f t="shared" si="7"/>
        <v>0</v>
      </c>
      <c r="L135" s="17" t="s">
        <v>33</v>
      </c>
      <c r="M135" s="111">
        <v>10000</v>
      </c>
    </row>
    <row r="136" spans="2:13" ht="63.75">
      <c r="B136" s="84" t="s">
        <v>26</v>
      </c>
      <c r="C136" s="86">
        <v>129</v>
      </c>
      <c r="D136" s="86" t="s">
        <v>165</v>
      </c>
      <c r="E136" s="86" t="s">
        <v>165</v>
      </c>
      <c r="F136" s="109" t="s">
        <v>604</v>
      </c>
      <c r="G136" s="77">
        <v>2</v>
      </c>
      <c r="H136" s="70"/>
      <c r="I136" s="70"/>
      <c r="J136" s="64">
        <f t="shared" si="6"/>
        <v>0</v>
      </c>
      <c r="K136" s="64">
        <f t="shared" si="7"/>
        <v>0</v>
      </c>
      <c r="L136" s="17" t="s">
        <v>33</v>
      </c>
      <c r="M136" s="111">
        <v>225</v>
      </c>
    </row>
    <row r="137" spans="2:13" ht="75">
      <c r="B137" s="83" t="s">
        <v>26</v>
      </c>
      <c r="C137" s="86">
        <v>130</v>
      </c>
      <c r="D137" s="86" t="s">
        <v>166</v>
      </c>
      <c r="E137" s="86" t="s">
        <v>166</v>
      </c>
      <c r="F137" s="109" t="s">
        <v>615</v>
      </c>
      <c r="G137" s="77">
        <v>0.5</v>
      </c>
      <c r="H137" s="70"/>
      <c r="I137" s="70"/>
      <c r="J137" s="64">
        <f t="shared" si="6"/>
        <v>0</v>
      </c>
      <c r="K137" s="64">
        <f t="shared" si="7"/>
        <v>0</v>
      </c>
      <c r="L137" s="17" t="s">
        <v>33</v>
      </c>
      <c r="M137" s="111">
        <v>927.5</v>
      </c>
    </row>
    <row r="138" spans="2:13" ht="63.75">
      <c r="B138" s="84" t="s">
        <v>26</v>
      </c>
      <c r="C138" s="86">
        <v>131</v>
      </c>
      <c r="D138" s="86" t="s">
        <v>167</v>
      </c>
      <c r="E138" s="86" t="s">
        <v>167</v>
      </c>
      <c r="F138" s="109" t="s">
        <v>616</v>
      </c>
      <c r="G138" s="77">
        <v>50</v>
      </c>
      <c r="H138" s="70"/>
      <c r="I138" s="70"/>
      <c r="J138" s="64">
        <f t="shared" si="6"/>
        <v>0</v>
      </c>
      <c r="K138" s="64">
        <f t="shared" si="7"/>
        <v>0</v>
      </c>
      <c r="L138" s="17" t="s">
        <v>33</v>
      </c>
      <c r="M138" s="111">
        <v>875</v>
      </c>
    </row>
    <row r="139" spans="2:13" ht="63.75">
      <c r="B139" s="84" t="s">
        <v>26</v>
      </c>
      <c r="C139" s="86">
        <v>132</v>
      </c>
      <c r="D139" s="86" t="s">
        <v>168</v>
      </c>
      <c r="E139" s="86" t="s">
        <v>168</v>
      </c>
      <c r="F139" s="109" t="s">
        <v>618</v>
      </c>
      <c r="G139" s="77">
        <v>1</v>
      </c>
      <c r="H139" s="70"/>
      <c r="I139" s="70"/>
      <c r="J139" s="64">
        <f t="shared" si="6"/>
        <v>0</v>
      </c>
      <c r="K139" s="64">
        <f t="shared" si="7"/>
        <v>0</v>
      </c>
      <c r="L139" s="17" t="s">
        <v>33</v>
      </c>
      <c r="M139" s="111">
        <v>5666.67</v>
      </c>
    </row>
    <row r="140" spans="2:13" ht="63.75">
      <c r="B140" s="83" t="s">
        <v>26</v>
      </c>
      <c r="C140" s="86">
        <v>133</v>
      </c>
      <c r="D140" s="86" t="s">
        <v>169</v>
      </c>
      <c r="E140" s="86" t="s">
        <v>169</v>
      </c>
      <c r="F140" s="109" t="s">
        <v>618</v>
      </c>
      <c r="G140" s="77">
        <v>2</v>
      </c>
      <c r="H140" s="70"/>
      <c r="I140" s="70"/>
      <c r="J140" s="64">
        <f t="shared" si="6"/>
        <v>0</v>
      </c>
      <c r="K140" s="64">
        <f t="shared" si="7"/>
        <v>0</v>
      </c>
      <c r="L140" s="17" t="s">
        <v>33</v>
      </c>
      <c r="M140" s="111">
        <v>10833.34</v>
      </c>
    </row>
    <row r="141" spans="2:13" ht="63.75">
      <c r="B141" s="84" t="s">
        <v>26</v>
      </c>
      <c r="C141" s="86">
        <v>134</v>
      </c>
      <c r="D141" s="86" t="s">
        <v>170</v>
      </c>
      <c r="E141" s="86" t="s">
        <v>170</v>
      </c>
      <c r="F141" s="109" t="s">
        <v>618</v>
      </c>
      <c r="G141" s="77">
        <v>1</v>
      </c>
      <c r="H141" s="70"/>
      <c r="I141" s="70"/>
      <c r="J141" s="64">
        <f t="shared" si="6"/>
        <v>0</v>
      </c>
      <c r="K141" s="64">
        <f t="shared" si="7"/>
        <v>0</v>
      </c>
      <c r="L141" s="17" t="s">
        <v>33</v>
      </c>
      <c r="M141" s="111">
        <v>3780</v>
      </c>
    </row>
    <row r="142" spans="2:13" ht="63.75">
      <c r="B142" s="84" t="s">
        <v>26</v>
      </c>
      <c r="C142" s="86">
        <v>135</v>
      </c>
      <c r="D142" s="86" t="s">
        <v>171</v>
      </c>
      <c r="E142" s="86" t="s">
        <v>171</v>
      </c>
      <c r="F142" s="109" t="s">
        <v>618</v>
      </c>
      <c r="G142" s="77">
        <v>1</v>
      </c>
      <c r="H142" s="70"/>
      <c r="I142" s="70"/>
      <c r="J142" s="64">
        <f t="shared" ref="J142:J205" si="8">H142*G142</f>
        <v>0</v>
      </c>
      <c r="K142" s="64">
        <f t="shared" ref="K142:K205" si="9">I142*G142</f>
        <v>0</v>
      </c>
      <c r="L142" s="17" t="s">
        <v>33</v>
      </c>
      <c r="M142" s="111">
        <v>5000</v>
      </c>
    </row>
    <row r="143" spans="2:13" ht="63.75">
      <c r="B143" s="83" t="s">
        <v>26</v>
      </c>
      <c r="C143" s="86">
        <v>136</v>
      </c>
      <c r="D143" s="86" t="s">
        <v>172</v>
      </c>
      <c r="E143" s="86" t="s">
        <v>172</v>
      </c>
      <c r="F143" s="109" t="s">
        <v>615</v>
      </c>
      <c r="G143" s="77">
        <v>0.2</v>
      </c>
      <c r="H143" s="70"/>
      <c r="I143" s="70"/>
      <c r="J143" s="64">
        <f t="shared" si="8"/>
        <v>0</v>
      </c>
      <c r="K143" s="64">
        <f t="shared" si="9"/>
        <v>0</v>
      </c>
      <c r="L143" s="17" t="s">
        <v>33</v>
      </c>
      <c r="M143" s="111">
        <v>40</v>
      </c>
    </row>
    <row r="144" spans="2:13" ht="63.75">
      <c r="B144" s="84" t="s">
        <v>26</v>
      </c>
      <c r="C144" s="86">
        <v>137</v>
      </c>
      <c r="D144" s="86" t="s">
        <v>173</v>
      </c>
      <c r="E144" s="86" t="s">
        <v>173</v>
      </c>
      <c r="F144" s="109" t="s">
        <v>611</v>
      </c>
      <c r="G144" s="77">
        <v>28</v>
      </c>
      <c r="H144" s="70"/>
      <c r="I144" s="70"/>
      <c r="J144" s="64">
        <f t="shared" si="8"/>
        <v>0</v>
      </c>
      <c r="K144" s="64">
        <f t="shared" si="9"/>
        <v>0</v>
      </c>
      <c r="L144" s="17" t="s">
        <v>33</v>
      </c>
      <c r="M144" s="111">
        <v>2520</v>
      </c>
    </row>
    <row r="145" spans="2:13" ht="63.75">
      <c r="B145" s="84" t="s">
        <v>26</v>
      </c>
      <c r="C145" s="86">
        <v>138</v>
      </c>
      <c r="D145" s="86" t="s">
        <v>174</v>
      </c>
      <c r="E145" s="86" t="s">
        <v>174</v>
      </c>
      <c r="F145" s="109" t="s">
        <v>618</v>
      </c>
      <c r="G145" s="77">
        <v>5</v>
      </c>
      <c r="H145" s="70"/>
      <c r="I145" s="70"/>
      <c r="J145" s="64">
        <f t="shared" si="8"/>
        <v>0</v>
      </c>
      <c r="K145" s="64">
        <f t="shared" si="9"/>
        <v>0</v>
      </c>
      <c r="L145" s="17" t="s">
        <v>33</v>
      </c>
      <c r="M145" s="111">
        <v>2791.67</v>
      </c>
    </row>
    <row r="146" spans="2:13" ht="63.75">
      <c r="B146" s="83" t="s">
        <v>26</v>
      </c>
      <c r="C146" s="86">
        <v>139</v>
      </c>
      <c r="D146" s="86" t="s">
        <v>175</v>
      </c>
      <c r="E146" s="86" t="s">
        <v>175</v>
      </c>
      <c r="F146" s="109" t="s">
        <v>32</v>
      </c>
      <c r="G146" s="77">
        <v>250</v>
      </c>
      <c r="H146" s="70"/>
      <c r="I146" s="70"/>
      <c r="J146" s="64">
        <f t="shared" si="8"/>
        <v>0</v>
      </c>
      <c r="K146" s="64">
        <f t="shared" si="9"/>
        <v>0</v>
      </c>
      <c r="L146" s="17" t="s">
        <v>33</v>
      </c>
      <c r="M146" s="111">
        <v>4583.34</v>
      </c>
    </row>
    <row r="147" spans="2:13" ht="63.75">
      <c r="B147" s="84" t="s">
        <v>26</v>
      </c>
      <c r="C147" s="86">
        <v>140</v>
      </c>
      <c r="D147" s="86" t="s">
        <v>176</v>
      </c>
      <c r="E147" s="86" t="s">
        <v>176</v>
      </c>
      <c r="F147" s="109" t="s">
        <v>611</v>
      </c>
      <c r="G147" s="77">
        <v>18</v>
      </c>
      <c r="H147" s="70"/>
      <c r="I147" s="70"/>
      <c r="J147" s="64">
        <f t="shared" si="8"/>
        <v>0</v>
      </c>
      <c r="K147" s="64">
        <f t="shared" si="9"/>
        <v>0</v>
      </c>
      <c r="L147" s="17" t="s">
        <v>33</v>
      </c>
      <c r="M147" s="111">
        <v>4666.6499999999996</v>
      </c>
    </row>
    <row r="148" spans="2:13" ht="63.75">
      <c r="B148" s="84" t="s">
        <v>26</v>
      </c>
      <c r="C148" s="86">
        <v>141</v>
      </c>
      <c r="D148" s="86" t="s">
        <v>177</v>
      </c>
      <c r="E148" s="86" t="s">
        <v>177</v>
      </c>
      <c r="F148" s="109" t="s">
        <v>604</v>
      </c>
      <c r="G148" s="77">
        <v>1</v>
      </c>
      <c r="H148" s="70"/>
      <c r="I148" s="70"/>
      <c r="J148" s="64">
        <f t="shared" si="8"/>
        <v>0</v>
      </c>
      <c r="K148" s="64">
        <f t="shared" si="9"/>
        <v>0</v>
      </c>
      <c r="L148" s="17" t="s">
        <v>33</v>
      </c>
      <c r="M148" s="111">
        <v>300</v>
      </c>
    </row>
    <row r="149" spans="2:13" ht="63.75">
      <c r="B149" s="83" t="s">
        <v>26</v>
      </c>
      <c r="C149" s="86">
        <v>142</v>
      </c>
      <c r="D149" s="86" t="s">
        <v>178</v>
      </c>
      <c r="E149" s="86" t="s">
        <v>178</v>
      </c>
      <c r="F149" s="109" t="s">
        <v>619</v>
      </c>
      <c r="G149" s="77">
        <v>1000</v>
      </c>
      <c r="H149" s="70"/>
      <c r="I149" s="70"/>
      <c r="J149" s="64">
        <f t="shared" si="8"/>
        <v>0</v>
      </c>
      <c r="K149" s="64">
        <f t="shared" si="9"/>
        <v>0</v>
      </c>
      <c r="L149" s="17" t="s">
        <v>33</v>
      </c>
      <c r="M149" s="111">
        <v>625</v>
      </c>
    </row>
    <row r="150" spans="2:13" ht="63.75">
      <c r="B150" s="84" t="s">
        <v>26</v>
      </c>
      <c r="C150" s="86">
        <v>143</v>
      </c>
      <c r="D150" s="86" t="s">
        <v>179</v>
      </c>
      <c r="E150" s="86" t="s">
        <v>179</v>
      </c>
      <c r="F150" s="109" t="s">
        <v>32</v>
      </c>
      <c r="G150" s="77">
        <v>1</v>
      </c>
      <c r="H150" s="70"/>
      <c r="I150" s="70"/>
      <c r="J150" s="64">
        <f t="shared" si="8"/>
        <v>0</v>
      </c>
      <c r="K150" s="64">
        <f t="shared" si="9"/>
        <v>0</v>
      </c>
      <c r="L150" s="17" t="s">
        <v>33</v>
      </c>
      <c r="M150" s="111">
        <v>258.33999999999997</v>
      </c>
    </row>
    <row r="151" spans="2:13" ht="63.75">
      <c r="B151" s="84" t="s">
        <v>26</v>
      </c>
      <c r="C151" s="86">
        <v>144</v>
      </c>
      <c r="D151" s="86" t="s">
        <v>180</v>
      </c>
      <c r="E151" s="86" t="s">
        <v>180</v>
      </c>
      <c r="F151" s="109" t="s">
        <v>611</v>
      </c>
      <c r="G151" s="77">
        <v>1</v>
      </c>
      <c r="H151" s="70"/>
      <c r="I151" s="70"/>
      <c r="J151" s="64">
        <f t="shared" si="8"/>
        <v>0</v>
      </c>
      <c r="K151" s="64">
        <f t="shared" si="9"/>
        <v>0</v>
      </c>
      <c r="L151" s="17" t="s">
        <v>33</v>
      </c>
      <c r="M151" s="111">
        <v>1300</v>
      </c>
    </row>
    <row r="152" spans="2:13" ht="63.75">
      <c r="B152" s="83" t="s">
        <v>26</v>
      </c>
      <c r="C152" s="86">
        <v>145</v>
      </c>
      <c r="D152" s="86" t="s">
        <v>181</v>
      </c>
      <c r="E152" s="86" t="s">
        <v>181</v>
      </c>
      <c r="F152" s="109" t="s">
        <v>604</v>
      </c>
      <c r="G152" s="77">
        <v>12</v>
      </c>
      <c r="H152" s="70"/>
      <c r="I152" s="70"/>
      <c r="J152" s="64">
        <f t="shared" si="8"/>
        <v>0</v>
      </c>
      <c r="K152" s="64">
        <f t="shared" si="9"/>
        <v>0</v>
      </c>
      <c r="L152" s="17" t="s">
        <v>33</v>
      </c>
      <c r="M152" s="111">
        <v>7240</v>
      </c>
    </row>
    <row r="153" spans="2:13" ht="63.75">
      <c r="B153" s="84" t="s">
        <v>26</v>
      </c>
      <c r="C153" s="86">
        <v>146</v>
      </c>
      <c r="D153" s="86" t="s">
        <v>182</v>
      </c>
      <c r="E153" s="86" t="s">
        <v>182</v>
      </c>
      <c r="F153" s="109" t="s">
        <v>615</v>
      </c>
      <c r="G153" s="77">
        <v>0.1</v>
      </c>
      <c r="H153" s="70"/>
      <c r="I153" s="70"/>
      <c r="J153" s="64">
        <f t="shared" si="8"/>
        <v>0</v>
      </c>
      <c r="K153" s="64">
        <f t="shared" si="9"/>
        <v>0</v>
      </c>
      <c r="L153" s="17" t="s">
        <v>33</v>
      </c>
      <c r="M153" s="111">
        <v>133</v>
      </c>
    </row>
    <row r="154" spans="2:13" ht="63.75">
      <c r="B154" s="84" t="s">
        <v>26</v>
      </c>
      <c r="C154" s="86">
        <v>147</v>
      </c>
      <c r="D154" s="86" t="s">
        <v>183</v>
      </c>
      <c r="E154" s="86" t="s">
        <v>183</v>
      </c>
      <c r="F154" s="109" t="s">
        <v>615</v>
      </c>
      <c r="G154" s="77">
        <v>0.5</v>
      </c>
      <c r="H154" s="70"/>
      <c r="I154" s="70"/>
      <c r="J154" s="64">
        <f t="shared" si="8"/>
        <v>0</v>
      </c>
      <c r="K154" s="64">
        <f t="shared" si="9"/>
        <v>0</v>
      </c>
      <c r="L154" s="17" t="s">
        <v>33</v>
      </c>
      <c r="M154" s="111">
        <v>520.84</v>
      </c>
    </row>
    <row r="155" spans="2:13" ht="63.75">
      <c r="B155" s="83" t="s">
        <v>26</v>
      </c>
      <c r="C155" s="86">
        <v>148</v>
      </c>
      <c r="D155" s="86" t="s">
        <v>184</v>
      </c>
      <c r="E155" s="86" t="s">
        <v>184</v>
      </c>
      <c r="F155" s="109" t="s">
        <v>32</v>
      </c>
      <c r="G155" s="77">
        <v>1</v>
      </c>
      <c r="H155" s="70"/>
      <c r="I155" s="70"/>
      <c r="J155" s="64">
        <f t="shared" si="8"/>
        <v>0</v>
      </c>
      <c r="K155" s="64">
        <f t="shared" si="9"/>
        <v>0</v>
      </c>
      <c r="L155" s="17" t="s">
        <v>33</v>
      </c>
      <c r="M155" s="111">
        <v>1490</v>
      </c>
    </row>
    <row r="156" spans="2:13" ht="63.75">
      <c r="B156" s="84" t="s">
        <v>26</v>
      </c>
      <c r="C156" s="86">
        <v>149</v>
      </c>
      <c r="D156" s="86" t="s">
        <v>185</v>
      </c>
      <c r="E156" s="86" t="s">
        <v>185</v>
      </c>
      <c r="F156" s="109" t="s">
        <v>604</v>
      </c>
      <c r="G156" s="77">
        <v>13</v>
      </c>
      <c r="H156" s="70"/>
      <c r="I156" s="70"/>
      <c r="J156" s="64">
        <f t="shared" si="8"/>
        <v>0</v>
      </c>
      <c r="K156" s="64">
        <f t="shared" si="9"/>
        <v>0</v>
      </c>
      <c r="L156" s="17" t="s">
        <v>33</v>
      </c>
      <c r="M156" s="111">
        <v>747.5</v>
      </c>
    </row>
    <row r="157" spans="2:13" ht="63.75">
      <c r="B157" s="84" t="s">
        <v>26</v>
      </c>
      <c r="C157" s="86">
        <v>150</v>
      </c>
      <c r="D157" s="86" t="s">
        <v>186</v>
      </c>
      <c r="E157" s="86" t="s">
        <v>186</v>
      </c>
      <c r="F157" s="109" t="s">
        <v>617</v>
      </c>
      <c r="G157" s="77">
        <v>200</v>
      </c>
      <c r="H157" s="70"/>
      <c r="I157" s="70"/>
      <c r="J157" s="64">
        <f t="shared" si="8"/>
        <v>0</v>
      </c>
      <c r="K157" s="64">
        <f t="shared" si="9"/>
        <v>0</v>
      </c>
      <c r="L157" s="17" t="s">
        <v>33</v>
      </c>
      <c r="M157" s="111">
        <v>4833.34</v>
      </c>
    </row>
    <row r="158" spans="2:13" ht="63.75">
      <c r="B158" s="83" t="s">
        <v>26</v>
      </c>
      <c r="C158" s="86">
        <v>151</v>
      </c>
      <c r="D158" s="86" t="s">
        <v>187</v>
      </c>
      <c r="E158" s="86" t="s">
        <v>187</v>
      </c>
      <c r="F158" s="109" t="s">
        <v>615</v>
      </c>
      <c r="G158" s="77">
        <v>220</v>
      </c>
      <c r="H158" s="70"/>
      <c r="I158" s="70"/>
      <c r="J158" s="64">
        <f t="shared" si="8"/>
        <v>0</v>
      </c>
      <c r="K158" s="64">
        <f t="shared" si="9"/>
        <v>0</v>
      </c>
      <c r="L158" s="17" t="s">
        <v>33</v>
      </c>
      <c r="M158" s="111">
        <v>10287.200000000001</v>
      </c>
    </row>
    <row r="159" spans="2:13" ht="63.75">
      <c r="B159" s="84" t="s">
        <v>26</v>
      </c>
      <c r="C159" s="86">
        <v>152</v>
      </c>
      <c r="D159" s="86" t="s">
        <v>188</v>
      </c>
      <c r="E159" s="86" t="s">
        <v>188</v>
      </c>
      <c r="F159" s="109" t="s">
        <v>611</v>
      </c>
      <c r="G159" s="77">
        <v>1</v>
      </c>
      <c r="H159" s="70"/>
      <c r="I159" s="70"/>
      <c r="J159" s="64">
        <f t="shared" si="8"/>
        <v>0</v>
      </c>
      <c r="K159" s="64">
        <f t="shared" si="9"/>
        <v>0</v>
      </c>
      <c r="L159" s="17" t="s">
        <v>33</v>
      </c>
      <c r="M159" s="111">
        <v>925</v>
      </c>
    </row>
    <row r="160" spans="2:13" ht="63.75">
      <c r="B160" s="84" t="s">
        <v>26</v>
      </c>
      <c r="C160" s="86">
        <v>153</v>
      </c>
      <c r="D160" s="86" t="s">
        <v>189</v>
      </c>
      <c r="E160" s="86" t="s">
        <v>189</v>
      </c>
      <c r="F160" s="109" t="s">
        <v>616</v>
      </c>
      <c r="G160" s="77">
        <v>100</v>
      </c>
      <c r="H160" s="70"/>
      <c r="I160" s="70"/>
      <c r="J160" s="64">
        <f t="shared" si="8"/>
        <v>0</v>
      </c>
      <c r="K160" s="64">
        <f t="shared" si="9"/>
        <v>0</v>
      </c>
      <c r="L160" s="17" t="s">
        <v>33</v>
      </c>
      <c r="M160" s="111">
        <v>92.5</v>
      </c>
    </row>
    <row r="161" spans="2:13" ht="63.75">
      <c r="B161" s="83" t="s">
        <v>26</v>
      </c>
      <c r="C161" s="86">
        <v>154</v>
      </c>
      <c r="D161" s="86" t="s">
        <v>190</v>
      </c>
      <c r="E161" s="86" t="s">
        <v>190</v>
      </c>
      <c r="F161" s="109" t="s">
        <v>618</v>
      </c>
      <c r="G161" s="77">
        <v>1</v>
      </c>
      <c r="H161" s="70"/>
      <c r="I161" s="70"/>
      <c r="J161" s="64">
        <f t="shared" si="8"/>
        <v>0</v>
      </c>
      <c r="K161" s="64">
        <f t="shared" si="9"/>
        <v>0</v>
      </c>
      <c r="L161" s="17" t="s">
        <v>33</v>
      </c>
      <c r="M161" s="111">
        <v>4243.5</v>
      </c>
    </row>
    <row r="162" spans="2:13" ht="63.75">
      <c r="B162" s="84" t="s">
        <v>26</v>
      </c>
      <c r="C162" s="86">
        <v>155</v>
      </c>
      <c r="D162" s="86" t="s">
        <v>191</v>
      </c>
      <c r="E162" s="86" t="s">
        <v>191</v>
      </c>
      <c r="F162" s="109" t="s">
        <v>618</v>
      </c>
      <c r="G162" s="77">
        <v>1</v>
      </c>
      <c r="H162" s="70"/>
      <c r="I162" s="70"/>
      <c r="J162" s="64">
        <f t="shared" si="8"/>
        <v>0</v>
      </c>
      <c r="K162" s="64">
        <f t="shared" si="9"/>
        <v>0</v>
      </c>
      <c r="L162" s="17" t="s">
        <v>33</v>
      </c>
      <c r="M162" s="111">
        <v>3690</v>
      </c>
    </row>
    <row r="163" spans="2:13" ht="63.75">
      <c r="B163" s="84" t="s">
        <v>26</v>
      </c>
      <c r="C163" s="86">
        <v>156</v>
      </c>
      <c r="D163" s="86" t="s">
        <v>192</v>
      </c>
      <c r="E163" s="86" t="s">
        <v>192</v>
      </c>
      <c r="F163" s="109" t="s">
        <v>611</v>
      </c>
      <c r="G163" s="77">
        <v>4</v>
      </c>
      <c r="H163" s="70"/>
      <c r="I163" s="70"/>
      <c r="J163" s="64">
        <f t="shared" si="8"/>
        <v>0</v>
      </c>
      <c r="K163" s="64">
        <f t="shared" si="9"/>
        <v>0</v>
      </c>
      <c r="L163" s="17" t="s">
        <v>33</v>
      </c>
      <c r="M163" s="111">
        <v>1260</v>
      </c>
    </row>
    <row r="164" spans="2:13" ht="63.75">
      <c r="B164" s="83" t="s">
        <v>26</v>
      </c>
      <c r="C164" s="86">
        <v>157</v>
      </c>
      <c r="D164" s="86" t="s">
        <v>193</v>
      </c>
      <c r="E164" s="86" t="s">
        <v>193</v>
      </c>
      <c r="F164" s="109" t="s">
        <v>615</v>
      </c>
      <c r="G164" s="77">
        <v>1</v>
      </c>
      <c r="H164" s="70"/>
      <c r="I164" s="70"/>
      <c r="J164" s="64">
        <f t="shared" si="8"/>
        <v>0</v>
      </c>
      <c r="K164" s="64">
        <f t="shared" si="9"/>
        <v>0</v>
      </c>
      <c r="L164" s="17" t="s">
        <v>33</v>
      </c>
      <c r="M164" s="111">
        <v>60</v>
      </c>
    </row>
    <row r="165" spans="2:13" ht="63.75">
      <c r="B165" s="84" t="s">
        <v>26</v>
      </c>
      <c r="C165" s="86">
        <v>158</v>
      </c>
      <c r="D165" s="86" t="s">
        <v>194</v>
      </c>
      <c r="E165" s="86" t="s">
        <v>194</v>
      </c>
      <c r="F165" s="109" t="s">
        <v>611</v>
      </c>
      <c r="G165" s="77">
        <v>5</v>
      </c>
      <c r="H165" s="70"/>
      <c r="I165" s="70"/>
      <c r="J165" s="64">
        <f t="shared" si="8"/>
        <v>0</v>
      </c>
      <c r="K165" s="64">
        <f t="shared" si="9"/>
        <v>0</v>
      </c>
      <c r="L165" s="17" t="s">
        <v>33</v>
      </c>
      <c r="M165" s="111">
        <v>583.34</v>
      </c>
    </row>
    <row r="166" spans="2:13" ht="63.75">
      <c r="B166" s="84" t="s">
        <v>26</v>
      </c>
      <c r="C166" s="86">
        <v>159</v>
      </c>
      <c r="D166" s="86" t="s">
        <v>195</v>
      </c>
      <c r="E166" s="86" t="s">
        <v>195</v>
      </c>
      <c r="F166" s="109" t="s">
        <v>615</v>
      </c>
      <c r="G166" s="77">
        <v>0.1</v>
      </c>
      <c r="H166" s="70"/>
      <c r="I166" s="70"/>
      <c r="J166" s="64">
        <f t="shared" si="8"/>
        <v>0</v>
      </c>
      <c r="K166" s="64">
        <f t="shared" si="9"/>
        <v>0</v>
      </c>
      <c r="L166" s="17" t="s">
        <v>33</v>
      </c>
      <c r="M166" s="111">
        <v>105</v>
      </c>
    </row>
    <row r="167" spans="2:13" ht="63.75">
      <c r="B167" s="83" t="s">
        <v>26</v>
      </c>
      <c r="C167" s="86">
        <v>160</v>
      </c>
      <c r="D167" s="86" t="s">
        <v>196</v>
      </c>
      <c r="E167" s="86" t="s">
        <v>196</v>
      </c>
      <c r="F167" s="109" t="s">
        <v>611</v>
      </c>
      <c r="G167" s="77">
        <v>15</v>
      </c>
      <c r="H167" s="70"/>
      <c r="I167" s="70"/>
      <c r="J167" s="64">
        <f t="shared" si="8"/>
        <v>0</v>
      </c>
      <c r="K167" s="64">
        <f t="shared" si="9"/>
        <v>0</v>
      </c>
      <c r="L167" s="17" t="s">
        <v>33</v>
      </c>
      <c r="M167" s="111">
        <v>325</v>
      </c>
    </row>
    <row r="168" spans="2:13" ht="63.75">
      <c r="B168" s="84" t="s">
        <v>26</v>
      </c>
      <c r="C168" s="86">
        <v>161</v>
      </c>
      <c r="D168" s="86" t="s">
        <v>197</v>
      </c>
      <c r="E168" s="86" t="s">
        <v>197</v>
      </c>
      <c r="F168" s="109" t="s">
        <v>618</v>
      </c>
      <c r="G168" s="77">
        <v>2</v>
      </c>
      <c r="H168" s="70"/>
      <c r="I168" s="70"/>
      <c r="J168" s="64">
        <f t="shared" si="8"/>
        <v>0</v>
      </c>
      <c r="K168" s="64">
        <f t="shared" si="9"/>
        <v>0</v>
      </c>
      <c r="L168" s="17" t="s">
        <v>33</v>
      </c>
      <c r="M168" s="111">
        <v>2833.34</v>
      </c>
    </row>
    <row r="169" spans="2:13" ht="63.75">
      <c r="B169" s="84" t="s">
        <v>26</v>
      </c>
      <c r="C169" s="86">
        <v>162</v>
      </c>
      <c r="D169" s="86" t="s">
        <v>198</v>
      </c>
      <c r="E169" s="86" t="s">
        <v>198</v>
      </c>
      <c r="F169" s="109" t="s">
        <v>620</v>
      </c>
      <c r="G169" s="77">
        <v>400</v>
      </c>
      <c r="H169" s="70"/>
      <c r="I169" s="70"/>
      <c r="J169" s="64">
        <f t="shared" si="8"/>
        <v>0</v>
      </c>
      <c r="K169" s="64">
        <f t="shared" si="9"/>
        <v>0</v>
      </c>
      <c r="L169" s="17" t="s">
        <v>33</v>
      </c>
      <c r="M169" s="111">
        <v>12000</v>
      </c>
    </row>
    <row r="170" spans="2:13" ht="63.75">
      <c r="B170" s="83" t="s">
        <v>26</v>
      </c>
      <c r="C170" s="86">
        <v>163</v>
      </c>
      <c r="D170" s="86" t="s">
        <v>199</v>
      </c>
      <c r="E170" s="86" t="s">
        <v>199</v>
      </c>
      <c r="F170" s="109" t="s">
        <v>605</v>
      </c>
      <c r="G170" s="77">
        <v>100</v>
      </c>
      <c r="H170" s="70"/>
      <c r="I170" s="70"/>
      <c r="J170" s="64">
        <f t="shared" si="8"/>
        <v>0</v>
      </c>
      <c r="K170" s="64">
        <f t="shared" si="9"/>
        <v>0</v>
      </c>
      <c r="L170" s="17" t="s">
        <v>33</v>
      </c>
      <c r="M170" s="111">
        <v>2400</v>
      </c>
    </row>
    <row r="171" spans="2:13" ht="63.75">
      <c r="B171" s="84" t="s">
        <v>26</v>
      </c>
      <c r="C171" s="86">
        <v>164</v>
      </c>
      <c r="D171" s="86" t="s">
        <v>200</v>
      </c>
      <c r="E171" s="86" t="s">
        <v>200</v>
      </c>
      <c r="F171" s="109" t="s">
        <v>618</v>
      </c>
      <c r="G171" s="77">
        <v>1</v>
      </c>
      <c r="H171" s="70"/>
      <c r="I171" s="70"/>
      <c r="J171" s="64">
        <f t="shared" si="8"/>
        <v>0</v>
      </c>
      <c r="K171" s="64">
        <f t="shared" si="9"/>
        <v>0</v>
      </c>
      <c r="L171" s="17" t="s">
        <v>33</v>
      </c>
      <c r="M171" s="111">
        <v>1583.34</v>
      </c>
    </row>
    <row r="172" spans="2:13" ht="63.75">
      <c r="B172" s="84" t="s">
        <v>26</v>
      </c>
      <c r="C172" s="86">
        <v>165</v>
      </c>
      <c r="D172" s="86" t="s">
        <v>201</v>
      </c>
      <c r="E172" s="86" t="s">
        <v>201</v>
      </c>
      <c r="F172" s="109" t="s">
        <v>618</v>
      </c>
      <c r="G172" s="77">
        <v>1</v>
      </c>
      <c r="H172" s="70"/>
      <c r="I172" s="70"/>
      <c r="J172" s="64">
        <f t="shared" si="8"/>
        <v>0</v>
      </c>
      <c r="K172" s="64">
        <f t="shared" si="9"/>
        <v>0</v>
      </c>
      <c r="L172" s="17" t="s">
        <v>33</v>
      </c>
      <c r="M172" s="111">
        <v>360</v>
      </c>
    </row>
    <row r="173" spans="2:13" ht="63.75">
      <c r="B173" s="83" t="s">
        <v>26</v>
      </c>
      <c r="C173" s="86">
        <v>166</v>
      </c>
      <c r="D173" s="86" t="s">
        <v>202</v>
      </c>
      <c r="E173" s="86" t="s">
        <v>202</v>
      </c>
      <c r="F173" s="109" t="s">
        <v>618</v>
      </c>
      <c r="G173" s="77">
        <v>1</v>
      </c>
      <c r="H173" s="70"/>
      <c r="I173" s="70"/>
      <c r="J173" s="64">
        <f t="shared" si="8"/>
        <v>0</v>
      </c>
      <c r="K173" s="64">
        <f t="shared" si="9"/>
        <v>0</v>
      </c>
      <c r="L173" s="17" t="s">
        <v>33</v>
      </c>
      <c r="M173" s="111">
        <v>2300</v>
      </c>
    </row>
    <row r="174" spans="2:13" ht="63.75">
      <c r="B174" s="84" t="s">
        <v>26</v>
      </c>
      <c r="C174" s="86">
        <v>167</v>
      </c>
      <c r="D174" s="86" t="s">
        <v>203</v>
      </c>
      <c r="E174" s="86" t="s">
        <v>203</v>
      </c>
      <c r="F174" s="109" t="s">
        <v>619</v>
      </c>
      <c r="G174" s="77">
        <v>10</v>
      </c>
      <c r="H174" s="70"/>
      <c r="I174" s="70"/>
      <c r="J174" s="64">
        <f t="shared" si="8"/>
        <v>0</v>
      </c>
      <c r="K174" s="64">
        <f t="shared" si="9"/>
        <v>0</v>
      </c>
      <c r="L174" s="17" t="s">
        <v>33</v>
      </c>
      <c r="M174" s="111">
        <v>2300</v>
      </c>
    </row>
    <row r="175" spans="2:13" ht="63.75">
      <c r="B175" s="84" t="s">
        <v>26</v>
      </c>
      <c r="C175" s="86">
        <v>168</v>
      </c>
      <c r="D175" s="86" t="s">
        <v>204</v>
      </c>
      <c r="E175" s="86" t="s">
        <v>204</v>
      </c>
      <c r="F175" s="109" t="s">
        <v>32</v>
      </c>
      <c r="G175" s="77">
        <v>300</v>
      </c>
      <c r="H175" s="70"/>
      <c r="I175" s="70"/>
      <c r="J175" s="64">
        <f t="shared" si="8"/>
        <v>0</v>
      </c>
      <c r="K175" s="64">
        <f t="shared" si="9"/>
        <v>0</v>
      </c>
      <c r="L175" s="17" t="s">
        <v>33</v>
      </c>
      <c r="M175" s="111">
        <v>31500</v>
      </c>
    </row>
    <row r="176" spans="2:13" ht="63.75">
      <c r="B176" s="83" t="s">
        <v>26</v>
      </c>
      <c r="C176" s="86">
        <v>169</v>
      </c>
      <c r="D176" s="86" t="s">
        <v>205</v>
      </c>
      <c r="E176" s="86" t="s">
        <v>205</v>
      </c>
      <c r="F176" s="109" t="s">
        <v>604</v>
      </c>
      <c r="G176" s="77">
        <v>1</v>
      </c>
      <c r="H176" s="70"/>
      <c r="I176" s="70"/>
      <c r="J176" s="64">
        <f t="shared" si="8"/>
        <v>0</v>
      </c>
      <c r="K176" s="64">
        <f t="shared" si="9"/>
        <v>0</v>
      </c>
      <c r="L176" s="17" t="s">
        <v>33</v>
      </c>
      <c r="M176" s="111">
        <v>33.339999999999996</v>
      </c>
    </row>
    <row r="177" spans="2:13" ht="63.75">
      <c r="B177" s="84" t="s">
        <v>26</v>
      </c>
      <c r="C177" s="86">
        <v>170</v>
      </c>
      <c r="D177" s="86" t="s">
        <v>206</v>
      </c>
      <c r="E177" s="86" t="s">
        <v>206</v>
      </c>
      <c r="F177" s="109" t="s">
        <v>604</v>
      </c>
      <c r="G177" s="77">
        <v>6</v>
      </c>
      <c r="H177" s="70"/>
      <c r="I177" s="70"/>
      <c r="J177" s="64">
        <f t="shared" si="8"/>
        <v>0</v>
      </c>
      <c r="K177" s="64">
        <f t="shared" si="9"/>
        <v>0</v>
      </c>
      <c r="L177" s="17" t="s">
        <v>33</v>
      </c>
      <c r="M177" s="111">
        <v>4590</v>
      </c>
    </row>
    <row r="178" spans="2:13" ht="63.75">
      <c r="B178" s="84" t="s">
        <v>26</v>
      </c>
      <c r="C178" s="86">
        <v>171</v>
      </c>
      <c r="D178" s="86" t="s">
        <v>207</v>
      </c>
      <c r="E178" s="86" t="s">
        <v>207</v>
      </c>
      <c r="F178" s="109" t="s">
        <v>604</v>
      </c>
      <c r="G178" s="77">
        <v>6</v>
      </c>
      <c r="H178" s="70"/>
      <c r="I178" s="70"/>
      <c r="J178" s="64">
        <f t="shared" si="8"/>
        <v>0</v>
      </c>
      <c r="K178" s="64">
        <f t="shared" si="9"/>
        <v>0</v>
      </c>
      <c r="L178" s="17" t="s">
        <v>33</v>
      </c>
      <c r="M178" s="111">
        <v>4590</v>
      </c>
    </row>
    <row r="179" spans="2:13" ht="63.75">
      <c r="B179" s="83" t="s">
        <v>26</v>
      </c>
      <c r="C179" s="86">
        <v>172</v>
      </c>
      <c r="D179" s="86" t="s">
        <v>208</v>
      </c>
      <c r="E179" s="86" t="s">
        <v>208</v>
      </c>
      <c r="F179" s="109" t="s">
        <v>604</v>
      </c>
      <c r="G179" s="77">
        <v>6</v>
      </c>
      <c r="H179" s="70"/>
      <c r="I179" s="70"/>
      <c r="J179" s="64">
        <f t="shared" si="8"/>
        <v>0</v>
      </c>
      <c r="K179" s="64">
        <f t="shared" si="9"/>
        <v>0</v>
      </c>
      <c r="L179" s="17" t="s">
        <v>33</v>
      </c>
      <c r="M179" s="111">
        <v>4590</v>
      </c>
    </row>
    <row r="180" spans="2:13" ht="63.75">
      <c r="B180" s="84" t="s">
        <v>26</v>
      </c>
      <c r="C180" s="86">
        <v>173</v>
      </c>
      <c r="D180" s="86" t="s">
        <v>209</v>
      </c>
      <c r="E180" s="86" t="s">
        <v>209</v>
      </c>
      <c r="F180" s="109" t="s">
        <v>619</v>
      </c>
      <c r="G180" s="77">
        <v>100</v>
      </c>
      <c r="H180" s="70"/>
      <c r="I180" s="70"/>
      <c r="J180" s="64">
        <f t="shared" si="8"/>
        <v>0</v>
      </c>
      <c r="K180" s="64">
        <f t="shared" si="9"/>
        <v>0</v>
      </c>
      <c r="L180" s="17" t="s">
        <v>33</v>
      </c>
      <c r="M180" s="111">
        <v>34.169999999999995</v>
      </c>
    </row>
    <row r="181" spans="2:13" ht="63.75">
      <c r="B181" s="84" t="s">
        <v>26</v>
      </c>
      <c r="C181" s="86">
        <v>174</v>
      </c>
      <c r="D181" s="86" t="s">
        <v>210</v>
      </c>
      <c r="E181" s="86" t="s">
        <v>210</v>
      </c>
      <c r="F181" s="109" t="s">
        <v>621</v>
      </c>
      <c r="G181" s="77">
        <v>1</v>
      </c>
      <c r="H181" s="70"/>
      <c r="I181" s="70"/>
      <c r="J181" s="64">
        <f t="shared" si="8"/>
        <v>0</v>
      </c>
      <c r="K181" s="64">
        <f t="shared" si="9"/>
        <v>0</v>
      </c>
      <c r="L181" s="17" t="s">
        <v>33</v>
      </c>
      <c r="M181" s="111">
        <v>2775</v>
      </c>
    </row>
    <row r="182" spans="2:13" ht="63.75">
      <c r="B182" s="83" t="s">
        <v>26</v>
      </c>
      <c r="C182" s="86">
        <v>175</v>
      </c>
      <c r="D182" s="86" t="s">
        <v>211</v>
      </c>
      <c r="E182" s="86" t="s">
        <v>211</v>
      </c>
      <c r="F182" s="109" t="s">
        <v>621</v>
      </c>
      <c r="G182" s="77">
        <v>1</v>
      </c>
      <c r="H182" s="70"/>
      <c r="I182" s="70"/>
      <c r="J182" s="64">
        <f t="shared" si="8"/>
        <v>0</v>
      </c>
      <c r="K182" s="64">
        <f t="shared" si="9"/>
        <v>0</v>
      </c>
      <c r="L182" s="17" t="s">
        <v>33</v>
      </c>
      <c r="M182" s="111">
        <v>2250</v>
      </c>
    </row>
    <row r="183" spans="2:13" ht="63.75">
      <c r="B183" s="84" t="s">
        <v>26</v>
      </c>
      <c r="C183" s="86">
        <v>176</v>
      </c>
      <c r="D183" s="86" t="s">
        <v>212</v>
      </c>
      <c r="E183" s="86" t="s">
        <v>212</v>
      </c>
      <c r="F183" s="109" t="s">
        <v>615</v>
      </c>
      <c r="G183" s="77">
        <v>0.02</v>
      </c>
      <c r="H183" s="70"/>
      <c r="I183" s="70"/>
      <c r="J183" s="64">
        <f t="shared" si="8"/>
        <v>0</v>
      </c>
      <c r="K183" s="64">
        <f t="shared" si="9"/>
        <v>0</v>
      </c>
      <c r="L183" s="17" t="s">
        <v>33</v>
      </c>
      <c r="M183" s="111">
        <v>800</v>
      </c>
    </row>
    <row r="184" spans="2:13" ht="63.75">
      <c r="B184" s="84" t="s">
        <v>26</v>
      </c>
      <c r="C184" s="86">
        <v>177</v>
      </c>
      <c r="D184" s="86" t="s">
        <v>213</v>
      </c>
      <c r="E184" s="86" t="s">
        <v>213</v>
      </c>
      <c r="F184" s="109" t="s">
        <v>615</v>
      </c>
      <c r="G184" s="77">
        <v>1</v>
      </c>
      <c r="H184" s="70"/>
      <c r="I184" s="70"/>
      <c r="J184" s="64">
        <f t="shared" si="8"/>
        <v>0</v>
      </c>
      <c r="K184" s="64">
        <f t="shared" si="9"/>
        <v>0</v>
      </c>
      <c r="L184" s="17" t="s">
        <v>33</v>
      </c>
      <c r="M184" s="111">
        <v>150</v>
      </c>
    </row>
    <row r="185" spans="2:13" ht="63.75">
      <c r="B185" s="83" t="s">
        <v>26</v>
      </c>
      <c r="C185" s="86">
        <v>178</v>
      </c>
      <c r="D185" s="86" t="s">
        <v>214</v>
      </c>
      <c r="E185" s="86" t="s">
        <v>214</v>
      </c>
      <c r="F185" s="109" t="s">
        <v>619</v>
      </c>
      <c r="G185" s="77">
        <v>100</v>
      </c>
      <c r="H185" s="70"/>
      <c r="I185" s="70"/>
      <c r="J185" s="64">
        <f t="shared" si="8"/>
        <v>0</v>
      </c>
      <c r="K185" s="64">
        <f t="shared" si="9"/>
        <v>0</v>
      </c>
      <c r="L185" s="17" t="s">
        <v>33</v>
      </c>
      <c r="M185" s="111">
        <v>12900</v>
      </c>
    </row>
    <row r="186" spans="2:13" ht="63.75">
      <c r="B186" s="84" t="s">
        <v>26</v>
      </c>
      <c r="C186" s="86">
        <v>179</v>
      </c>
      <c r="D186" s="86" t="s">
        <v>215</v>
      </c>
      <c r="E186" s="86" t="s">
        <v>215</v>
      </c>
      <c r="F186" s="109" t="s">
        <v>617</v>
      </c>
      <c r="G186" s="77">
        <v>300</v>
      </c>
      <c r="H186" s="70"/>
      <c r="I186" s="70"/>
      <c r="J186" s="64">
        <f t="shared" si="8"/>
        <v>0</v>
      </c>
      <c r="K186" s="64">
        <f t="shared" si="9"/>
        <v>0</v>
      </c>
      <c r="L186" s="17" t="s">
        <v>33</v>
      </c>
      <c r="M186" s="111">
        <v>2395</v>
      </c>
    </row>
    <row r="187" spans="2:13" ht="63.75">
      <c r="B187" s="84" t="s">
        <v>26</v>
      </c>
      <c r="C187" s="86">
        <v>180</v>
      </c>
      <c r="D187" s="86" t="s">
        <v>216</v>
      </c>
      <c r="E187" s="86" t="s">
        <v>216</v>
      </c>
      <c r="F187" s="109" t="s">
        <v>605</v>
      </c>
      <c r="G187" s="77">
        <v>200</v>
      </c>
      <c r="H187" s="70"/>
      <c r="I187" s="70"/>
      <c r="J187" s="64">
        <f t="shared" si="8"/>
        <v>0</v>
      </c>
      <c r="K187" s="64">
        <f t="shared" si="9"/>
        <v>0</v>
      </c>
      <c r="L187" s="17" t="s">
        <v>33</v>
      </c>
      <c r="M187" s="111">
        <v>41666.670000000006</v>
      </c>
    </row>
    <row r="188" spans="2:13" ht="63.75">
      <c r="B188" s="83" t="s">
        <v>26</v>
      </c>
      <c r="C188" s="86">
        <v>181</v>
      </c>
      <c r="D188" s="86" t="s">
        <v>217</v>
      </c>
      <c r="E188" s="86" t="s">
        <v>217</v>
      </c>
      <c r="F188" s="109" t="s">
        <v>622</v>
      </c>
      <c r="G188" s="77">
        <v>300</v>
      </c>
      <c r="H188" s="70"/>
      <c r="I188" s="70"/>
      <c r="J188" s="64">
        <f t="shared" si="8"/>
        <v>0</v>
      </c>
      <c r="K188" s="64">
        <f t="shared" si="9"/>
        <v>0</v>
      </c>
      <c r="L188" s="17" t="s">
        <v>33</v>
      </c>
      <c r="M188" s="111">
        <v>80</v>
      </c>
    </row>
    <row r="189" spans="2:13" ht="63.75">
      <c r="B189" s="84" t="s">
        <v>26</v>
      </c>
      <c r="C189" s="86">
        <v>182</v>
      </c>
      <c r="D189" s="86" t="s">
        <v>218</v>
      </c>
      <c r="E189" s="86" t="s">
        <v>218</v>
      </c>
      <c r="F189" s="109" t="s">
        <v>611</v>
      </c>
      <c r="G189" s="77">
        <v>1</v>
      </c>
      <c r="H189" s="70"/>
      <c r="I189" s="70"/>
      <c r="J189" s="64">
        <f t="shared" si="8"/>
        <v>0</v>
      </c>
      <c r="K189" s="64">
        <f t="shared" si="9"/>
        <v>0</v>
      </c>
      <c r="L189" s="17" t="s">
        <v>33</v>
      </c>
      <c r="M189" s="111">
        <v>3000</v>
      </c>
    </row>
    <row r="190" spans="2:13" ht="63.75">
      <c r="B190" s="84" t="s">
        <v>26</v>
      </c>
      <c r="C190" s="86">
        <v>183</v>
      </c>
      <c r="D190" s="86" t="s">
        <v>219</v>
      </c>
      <c r="E190" s="86" t="s">
        <v>219</v>
      </c>
      <c r="F190" s="109" t="s">
        <v>611</v>
      </c>
      <c r="G190" s="77">
        <v>2</v>
      </c>
      <c r="H190" s="70"/>
      <c r="I190" s="70"/>
      <c r="J190" s="64">
        <f t="shared" si="8"/>
        <v>0</v>
      </c>
      <c r="K190" s="64">
        <f t="shared" si="9"/>
        <v>0</v>
      </c>
      <c r="L190" s="17" t="s">
        <v>33</v>
      </c>
      <c r="M190" s="111">
        <v>116.67</v>
      </c>
    </row>
    <row r="191" spans="2:13" ht="63.75">
      <c r="B191" s="83" t="s">
        <v>26</v>
      </c>
      <c r="C191" s="86">
        <v>184</v>
      </c>
      <c r="D191" s="86" t="s">
        <v>220</v>
      </c>
      <c r="E191" s="86" t="s">
        <v>220</v>
      </c>
      <c r="F191" s="109" t="s">
        <v>618</v>
      </c>
      <c r="G191" s="77">
        <v>1</v>
      </c>
      <c r="H191" s="70"/>
      <c r="I191" s="70"/>
      <c r="J191" s="64">
        <f t="shared" si="8"/>
        <v>0</v>
      </c>
      <c r="K191" s="64">
        <f t="shared" si="9"/>
        <v>0</v>
      </c>
      <c r="L191" s="17" t="s">
        <v>33</v>
      </c>
      <c r="M191" s="111">
        <v>690</v>
      </c>
    </row>
    <row r="192" spans="2:13" ht="63.75">
      <c r="B192" s="84" t="s">
        <v>26</v>
      </c>
      <c r="C192" s="86">
        <v>185</v>
      </c>
      <c r="D192" s="86" t="s">
        <v>221</v>
      </c>
      <c r="E192" s="86" t="s">
        <v>221</v>
      </c>
      <c r="F192" s="109" t="s">
        <v>617</v>
      </c>
      <c r="G192" s="77">
        <v>200</v>
      </c>
      <c r="H192" s="70"/>
      <c r="I192" s="70"/>
      <c r="J192" s="64">
        <f t="shared" si="8"/>
        <v>0</v>
      </c>
      <c r="K192" s="64">
        <f t="shared" si="9"/>
        <v>0</v>
      </c>
      <c r="L192" s="17" t="s">
        <v>33</v>
      </c>
      <c r="M192" s="111">
        <v>4833.34</v>
      </c>
    </row>
    <row r="193" spans="2:13" ht="63.75">
      <c r="B193" s="84" t="s">
        <v>26</v>
      </c>
      <c r="C193" s="86">
        <v>186</v>
      </c>
      <c r="D193" s="86" t="s">
        <v>222</v>
      </c>
      <c r="E193" s="86" t="s">
        <v>222</v>
      </c>
      <c r="F193" s="109" t="s">
        <v>604</v>
      </c>
      <c r="G193" s="77">
        <v>2</v>
      </c>
      <c r="H193" s="70"/>
      <c r="I193" s="70"/>
      <c r="J193" s="64">
        <f t="shared" si="8"/>
        <v>0</v>
      </c>
      <c r="K193" s="64">
        <f t="shared" si="9"/>
        <v>0</v>
      </c>
      <c r="L193" s="17" t="s">
        <v>33</v>
      </c>
      <c r="M193" s="111">
        <v>233.34</v>
      </c>
    </row>
    <row r="194" spans="2:13" ht="63.75">
      <c r="B194" s="83" t="s">
        <v>26</v>
      </c>
      <c r="C194" s="86">
        <v>187</v>
      </c>
      <c r="D194" s="86" t="s">
        <v>223</v>
      </c>
      <c r="E194" s="86" t="s">
        <v>223</v>
      </c>
      <c r="F194" s="109" t="s">
        <v>611</v>
      </c>
      <c r="G194" s="77">
        <v>1</v>
      </c>
      <c r="H194" s="70"/>
      <c r="I194" s="70"/>
      <c r="J194" s="64">
        <f t="shared" si="8"/>
        <v>0</v>
      </c>
      <c r="K194" s="64">
        <f t="shared" si="9"/>
        <v>0</v>
      </c>
      <c r="L194" s="17" t="s">
        <v>33</v>
      </c>
      <c r="M194" s="111">
        <v>1300</v>
      </c>
    </row>
    <row r="195" spans="2:13" ht="63.75">
      <c r="B195" s="84" t="s">
        <v>26</v>
      </c>
      <c r="C195" s="86">
        <v>188</v>
      </c>
      <c r="D195" s="86" t="s">
        <v>224</v>
      </c>
      <c r="E195" s="86" t="s">
        <v>224</v>
      </c>
      <c r="F195" s="109" t="s">
        <v>615</v>
      </c>
      <c r="G195" s="77">
        <v>0.05</v>
      </c>
      <c r="H195" s="70"/>
      <c r="I195" s="70"/>
      <c r="J195" s="64">
        <f t="shared" si="8"/>
        <v>0</v>
      </c>
      <c r="K195" s="64">
        <f t="shared" si="9"/>
        <v>0</v>
      </c>
      <c r="L195" s="17" t="s">
        <v>33</v>
      </c>
      <c r="M195" s="111">
        <v>200</v>
      </c>
    </row>
    <row r="196" spans="2:13" ht="63.75">
      <c r="B196" s="84" t="s">
        <v>26</v>
      </c>
      <c r="C196" s="86">
        <v>189</v>
      </c>
      <c r="D196" s="86" t="s">
        <v>225</v>
      </c>
      <c r="E196" s="86" t="s">
        <v>225</v>
      </c>
      <c r="F196" s="109" t="s">
        <v>32</v>
      </c>
      <c r="G196" s="77">
        <v>1400</v>
      </c>
      <c r="H196" s="70"/>
      <c r="I196" s="70"/>
      <c r="J196" s="64">
        <f t="shared" si="8"/>
        <v>0</v>
      </c>
      <c r="K196" s="64">
        <f t="shared" si="9"/>
        <v>0</v>
      </c>
      <c r="L196" s="17" t="s">
        <v>33</v>
      </c>
      <c r="M196" s="111">
        <v>3780</v>
      </c>
    </row>
    <row r="197" spans="2:13" ht="63.75">
      <c r="B197" s="83" t="s">
        <v>26</v>
      </c>
      <c r="C197" s="86">
        <v>190</v>
      </c>
      <c r="D197" s="86" t="s">
        <v>226</v>
      </c>
      <c r="E197" s="86" t="s">
        <v>226</v>
      </c>
      <c r="F197" s="109" t="s">
        <v>623</v>
      </c>
      <c r="G197" s="77">
        <v>1248</v>
      </c>
      <c r="H197" s="70"/>
      <c r="I197" s="70"/>
      <c r="J197" s="64">
        <f t="shared" si="8"/>
        <v>0</v>
      </c>
      <c r="K197" s="64">
        <f t="shared" si="9"/>
        <v>0</v>
      </c>
      <c r="L197" s="17" t="s">
        <v>33</v>
      </c>
      <c r="M197" s="111">
        <v>22339.200000000001</v>
      </c>
    </row>
    <row r="198" spans="2:13" ht="63.75">
      <c r="B198" s="84" t="s">
        <v>26</v>
      </c>
      <c r="C198" s="86">
        <v>191</v>
      </c>
      <c r="D198" s="86" t="s">
        <v>227</v>
      </c>
      <c r="E198" s="86" t="s">
        <v>227</v>
      </c>
      <c r="F198" s="109" t="s">
        <v>623</v>
      </c>
      <c r="G198" s="77">
        <v>1248</v>
      </c>
      <c r="H198" s="70"/>
      <c r="I198" s="70"/>
      <c r="J198" s="64">
        <f t="shared" si="8"/>
        <v>0</v>
      </c>
      <c r="K198" s="64">
        <f t="shared" si="9"/>
        <v>0</v>
      </c>
      <c r="L198" s="17" t="s">
        <v>33</v>
      </c>
      <c r="M198" s="111">
        <v>22339.200000000001</v>
      </c>
    </row>
    <row r="199" spans="2:13" ht="63.75">
      <c r="B199" s="84" t="s">
        <v>26</v>
      </c>
      <c r="C199" s="86">
        <v>192</v>
      </c>
      <c r="D199" s="86" t="s">
        <v>228</v>
      </c>
      <c r="E199" s="86" t="s">
        <v>228</v>
      </c>
      <c r="F199" s="109" t="s">
        <v>623</v>
      </c>
      <c r="G199" s="77">
        <v>480</v>
      </c>
      <c r="H199" s="70"/>
      <c r="I199" s="70"/>
      <c r="J199" s="64">
        <f t="shared" si="8"/>
        <v>0</v>
      </c>
      <c r="K199" s="64">
        <f t="shared" si="9"/>
        <v>0</v>
      </c>
      <c r="L199" s="17" t="s">
        <v>33</v>
      </c>
      <c r="M199" s="111">
        <v>15888</v>
      </c>
    </row>
    <row r="200" spans="2:13" ht="63.75">
      <c r="B200" s="83" t="s">
        <v>26</v>
      </c>
      <c r="C200" s="86">
        <v>193</v>
      </c>
      <c r="D200" s="86" t="s">
        <v>229</v>
      </c>
      <c r="E200" s="86" t="s">
        <v>229</v>
      </c>
      <c r="F200" s="109" t="s">
        <v>623</v>
      </c>
      <c r="G200" s="77">
        <v>960</v>
      </c>
      <c r="H200" s="70"/>
      <c r="I200" s="70"/>
      <c r="J200" s="64">
        <f t="shared" si="8"/>
        <v>0</v>
      </c>
      <c r="K200" s="64">
        <f t="shared" si="9"/>
        <v>0</v>
      </c>
      <c r="L200" s="17" t="s">
        <v>33</v>
      </c>
      <c r="M200" s="111">
        <v>29088</v>
      </c>
    </row>
    <row r="201" spans="2:13" ht="63.75">
      <c r="B201" s="84" t="s">
        <v>26</v>
      </c>
      <c r="C201" s="86">
        <v>194</v>
      </c>
      <c r="D201" s="86" t="s">
        <v>230</v>
      </c>
      <c r="E201" s="86" t="s">
        <v>230</v>
      </c>
      <c r="F201" s="109" t="s">
        <v>623</v>
      </c>
      <c r="G201" s="77">
        <v>100</v>
      </c>
      <c r="H201" s="70"/>
      <c r="I201" s="70"/>
      <c r="J201" s="64">
        <f t="shared" si="8"/>
        <v>0</v>
      </c>
      <c r="K201" s="64">
        <f t="shared" si="9"/>
        <v>0</v>
      </c>
      <c r="L201" s="17" t="s">
        <v>33</v>
      </c>
      <c r="M201" s="111">
        <v>549</v>
      </c>
    </row>
    <row r="202" spans="2:13" ht="63.75">
      <c r="B202" s="84" t="s">
        <v>26</v>
      </c>
      <c r="C202" s="86">
        <v>195</v>
      </c>
      <c r="D202" s="86" t="s">
        <v>231</v>
      </c>
      <c r="E202" s="86" t="s">
        <v>231</v>
      </c>
      <c r="F202" s="109" t="s">
        <v>623</v>
      </c>
      <c r="G202" s="77">
        <v>9000</v>
      </c>
      <c r="H202" s="70"/>
      <c r="I202" s="70"/>
      <c r="J202" s="64">
        <f t="shared" si="8"/>
        <v>0</v>
      </c>
      <c r="K202" s="64">
        <f t="shared" si="9"/>
        <v>0</v>
      </c>
      <c r="L202" s="17" t="s">
        <v>33</v>
      </c>
      <c r="M202" s="111">
        <v>96777.75</v>
      </c>
    </row>
    <row r="203" spans="2:13" ht="63.75">
      <c r="B203" s="83" t="s">
        <v>26</v>
      </c>
      <c r="C203" s="86">
        <v>196</v>
      </c>
      <c r="D203" s="86" t="s">
        <v>232</v>
      </c>
      <c r="E203" s="86" t="s">
        <v>232</v>
      </c>
      <c r="F203" s="109" t="s">
        <v>615</v>
      </c>
      <c r="G203" s="77">
        <v>1</v>
      </c>
      <c r="H203" s="70"/>
      <c r="I203" s="70"/>
      <c r="J203" s="64">
        <f t="shared" si="8"/>
        <v>0</v>
      </c>
      <c r="K203" s="64">
        <f t="shared" si="9"/>
        <v>0</v>
      </c>
      <c r="L203" s="17" t="s">
        <v>33</v>
      </c>
      <c r="M203" s="111">
        <v>2160</v>
      </c>
    </row>
    <row r="204" spans="2:13" ht="63.75">
      <c r="B204" s="84" t="s">
        <v>26</v>
      </c>
      <c r="C204" s="86">
        <v>197</v>
      </c>
      <c r="D204" s="86" t="s">
        <v>233</v>
      </c>
      <c r="E204" s="86" t="s">
        <v>233</v>
      </c>
      <c r="F204" s="109" t="s">
        <v>623</v>
      </c>
      <c r="G204" s="77">
        <v>300</v>
      </c>
      <c r="H204" s="70"/>
      <c r="I204" s="70"/>
      <c r="J204" s="64">
        <f t="shared" si="8"/>
        <v>0</v>
      </c>
      <c r="K204" s="64">
        <f t="shared" si="9"/>
        <v>0</v>
      </c>
      <c r="L204" s="17" t="s">
        <v>33</v>
      </c>
      <c r="M204" s="111">
        <v>7065</v>
      </c>
    </row>
    <row r="205" spans="2:13" ht="63.75">
      <c r="B205" s="84" t="s">
        <v>26</v>
      </c>
      <c r="C205" s="86">
        <v>198</v>
      </c>
      <c r="D205" s="86" t="s">
        <v>234</v>
      </c>
      <c r="E205" s="86" t="s">
        <v>234</v>
      </c>
      <c r="F205" s="109" t="s">
        <v>623</v>
      </c>
      <c r="G205" s="77">
        <v>200</v>
      </c>
      <c r="H205" s="70"/>
      <c r="I205" s="70"/>
      <c r="J205" s="64">
        <f t="shared" si="8"/>
        <v>0</v>
      </c>
      <c r="K205" s="64">
        <f t="shared" si="9"/>
        <v>0</v>
      </c>
      <c r="L205" s="17" t="s">
        <v>33</v>
      </c>
      <c r="M205" s="111">
        <v>6520</v>
      </c>
    </row>
    <row r="206" spans="2:13" ht="63.75">
      <c r="B206" s="83" t="s">
        <v>26</v>
      </c>
      <c r="C206" s="86">
        <v>199</v>
      </c>
      <c r="D206" s="86" t="s">
        <v>235</v>
      </c>
      <c r="E206" s="86" t="s">
        <v>235</v>
      </c>
      <c r="F206" s="109" t="s">
        <v>623</v>
      </c>
      <c r="G206" s="77">
        <v>100</v>
      </c>
      <c r="H206" s="70"/>
      <c r="I206" s="70"/>
      <c r="J206" s="64">
        <f t="shared" ref="J206:J269" si="10">H206*G206</f>
        <v>0</v>
      </c>
      <c r="K206" s="64">
        <f t="shared" ref="K206:K269" si="11">I206*G206</f>
        <v>0</v>
      </c>
      <c r="L206" s="17" t="s">
        <v>33</v>
      </c>
      <c r="M206" s="111">
        <v>3260</v>
      </c>
    </row>
    <row r="207" spans="2:13" ht="63.75">
      <c r="B207" s="84" t="s">
        <v>26</v>
      </c>
      <c r="C207" s="86">
        <v>200</v>
      </c>
      <c r="D207" s="86" t="s">
        <v>236</v>
      </c>
      <c r="E207" s="86" t="s">
        <v>236</v>
      </c>
      <c r="F207" s="109" t="s">
        <v>624</v>
      </c>
      <c r="G207" s="77">
        <v>300</v>
      </c>
      <c r="H207" s="70"/>
      <c r="I207" s="70"/>
      <c r="J207" s="64">
        <f t="shared" si="10"/>
        <v>0</v>
      </c>
      <c r="K207" s="64">
        <f t="shared" si="11"/>
        <v>0</v>
      </c>
      <c r="L207" s="17" t="s">
        <v>33</v>
      </c>
      <c r="M207" s="111">
        <v>2895</v>
      </c>
    </row>
    <row r="208" spans="2:13" ht="63.75">
      <c r="B208" s="84" t="s">
        <v>26</v>
      </c>
      <c r="C208" s="86">
        <v>201</v>
      </c>
      <c r="D208" s="86" t="s">
        <v>237</v>
      </c>
      <c r="E208" s="86" t="s">
        <v>237</v>
      </c>
      <c r="F208" s="109" t="s">
        <v>615</v>
      </c>
      <c r="G208" s="77">
        <v>5</v>
      </c>
      <c r="H208" s="70"/>
      <c r="I208" s="70"/>
      <c r="J208" s="64">
        <f t="shared" si="10"/>
        <v>0</v>
      </c>
      <c r="K208" s="64">
        <f t="shared" si="11"/>
        <v>0</v>
      </c>
      <c r="L208" s="17" t="s">
        <v>33</v>
      </c>
      <c r="M208" s="111">
        <v>1150.21</v>
      </c>
    </row>
    <row r="209" spans="2:13" ht="63.75">
      <c r="B209" s="83" t="s">
        <v>26</v>
      </c>
      <c r="C209" s="86">
        <v>202</v>
      </c>
      <c r="D209" s="86" t="s">
        <v>238</v>
      </c>
      <c r="E209" s="86" t="s">
        <v>238</v>
      </c>
      <c r="F209" s="109" t="s">
        <v>35</v>
      </c>
      <c r="G209" s="77">
        <v>5</v>
      </c>
      <c r="H209" s="70"/>
      <c r="I209" s="70"/>
      <c r="J209" s="64">
        <f t="shared" si="10"/>
        <v>0</v>
      </c>
      <c r="K209" s="64">
        <f t="shared" si="11"/>
        <v>0</v>
      </c>
      <c r="L209" s="17" t="s">
        <v>33</v>
      </c>
      <c r="M209" s="111">
        <v>416.67</v>
      </c>
    </row>
    <row r="210" spans="2:13" ht="63.75">
      <c r="B210" s="84" t="s">
        <v>26</v>
      </c>
      <c r="C210" s="86">
        <v>203</v>
      </c>
      <c r="D210" s="88" t="s">
        <v>239</v>
      </c>
      <c r="E210" s="88" t="s">
        <v>239</v>
      </c>
      <c r="F210" s="109" t="s">
        <v>32</v>
      </c>
      <c r="G210" s="77">
        <v>1</v>
      </c>
      <c r="H210" s="70"/>
      <c r="I210" s="70"/>
      <c r="J210" s="64">
        <f t="shared" si="10"/>
        <v>0</v>
      </c>
      <c r="K210" s="64">
        <f t="shared" si="11"/>
        <v>0</v>
      </c>
      <c r="L210" s="17" t="s">
        <v>33</v>
      </c>
      <c r="M210" s="111">
        <v>275</v>
      </c>
    </row>
    <row r="211" spans="2:13" ht="63.75">
      <c r="B211" s="84" t="s">
        <v>26</v>
      </c>
      <c r="C211" s="86">
        <v>204</v>
      </c>
      <c r="D211" s="88" t="s">
        <v>240</v>
      </c>
      <c r="E211" s="88" t="s">
        <v>240</v>
      </c>
      <c r="F211" s="109" t="s">
        <v>32</v>
      </c>
      <c r="G211" s="77">
        <v>1</v>
      </c>
      <c r="H211" s="70"/>
      <c r="I211" s="70"/>
      <c r="J211" s="64">
        <f t="shared" si="10"/>
        <v>0</v>
      </c>
      <c r="K211" s="64">
        <f t="shared" si="11"/>
        <v>0</v>
      </c>
      <c r="L211" s="17" t="s">
        <v>33</v>
      </c>
      <c r="M211" s="111">
        <v>275</v>
      </c>
    </row>
    <row r="212" spans="2:13" ht="63.75">
      <c r="B212" s="83" t="s">
        <v>26</v>
      </c>
      <c r="C212" s="86">
        <v>205</v>
      </c>
      <c r="D212" s="88" t="s">
        <v>241</v>
      </c>
      <c r="E212" s="88" t="s">
        <v>241</v>
      </c>
      <c r="F212" s="109" t="s">
        <v>32</v>
      </c>
      <c r="G212" s="77">
        <v>600</v>
      </c>
      <c r="H212" s="70"/>
      <c r="I212" s="70"/>
      <c r="J212" s="64">
        <f t="shared" si="10"/>
        <v>0</v>
      </c>
      <c r="K212" s="64">
        <f t="shared" si="11"/>
        <v>0</v>
      </c>
      <c r="L212" s="17" t="s">
        <v>33</v>
      </c>
      <c r="M212" s="111">
        <v>32670</v>
      </c>
    </row>
    <row r="213" spans="2:13" ht="63.75">
      <c r="B213" s="84" t="s">
        <v>26</v>
      </c>
      <c r="C213" s="86">
        <v>206</v>
      </c>
      <c r="D213" s="88" t="s">
        <v>242</v>
      </c>
      <c r="E213" s="88" t="s">
        <v>242</v>
      </c>
      <c r="F213" s="109" t="s">
        <v>32</v>
      </c>
      <c r="G213" s="77">
        <v>600</v>
      </c>
      <c r="H213" s="70"/>
      <c r="I213" s="70"/>
      <c r="J213" s="64">
        <f t="shared" si="10"/>
        <v>0</v>
      </c>
      <c r="K213" s="64">
        <f t="shared" si="11"/>
        <v>0</v>
      </c>
      <c r="L213" s="17" t="s">
        <v>33</v>
      </c>
      <c r="M213" s="111">
        <v>34290</v>
      </c>
    </row>
    <row r="214" spans="2:13" ht="63.75">
      <c r="B214" s="84" t="s">
        <v>26</v>
      </c>
      <c r="C214" s="86">
        <v>207</v>
      </c>
      <c r="D214" s="88" t="s">
        <v>243</v>
      </c>
      <c r="E214" s="88" t="s">
        <v>243</v>
      </c>
      <c r="F214" s="109" t="s">
        <v>32</v>
      </c>
      <c r="G214" s="77">
        <v>600</v>
      </c>
      <c r="H214" s="70"/>
      <c r="I214" s="70"/>
      <c r="J214" s="64">
        <f t="shared" si="10"/>
        <v>0</v>
      </c>
      <c r="K214" s="64">
        <f t="shared" si="11"/>
        <v>0</v>
      </c>
      <c r="L214" s="17" t="s">
        <v>33</v>
      </c>
      <c r="M214" s="111">
        <v>30105</v>
      </c>
    </row>
    <row r="215" spans="2:13" ht="63.75">
      <c r="B215" s="83" t="s">
        <v>26</v>
      </c>
      <c r="C215" s="86">
        <v>208</v>
      </c>
      <c r="D215" s="89" t="s">
        <v>244</v>
      </c>
      <c r="E215" s="89" t="s">
        <v>244</v>
      </c>
      <c r="F215" s="109" t="s">
        <v>32</v>
      </c>
      <c r="G215" s="77">
        <v>10</v>
      </c>
      <c r="H215" s="70"/>
      <c r="I215" s="70"/>
      <c r="J215" s="64">
        <f t="shared" si="10"/>
        <v>0</v>
      </c>
      <c r="K215" s="64">
        <f t="shared" si="11"/>
        <v>0</v>
      </c>
      <c r="L215" s="17" t="s">
        <v>33</v>
      </c>
      <c r="M215" s="111">
        <v>2300</v>
      </c>
    </row>
    <row r="216" spans="2:13" ht="63.75">
      <c r="B216" s="84" t="s">
        <v>26</v>
      </c>
      <c r="C216" s="86">
        <v>209</v>
      </c>
      <c r="D216" s="89" t="s">
        <v>245</v>
      </c>
      <c r="E216" s="89" t="s">
        <v>245</v>
      </c>
      <c r="F216" s="109" t="s">
        <v>32</v>
      </c>
      <c r="G216" s="77">
        <v>10</v>
      </c>
      <c r="H216" s="70"/>
      <c r="I216" s="70"/>
      <c r="J216" s="64">
        <f t="shared" si="10"/>
        <v>0</v>
      </c>
      <c r="K216" s="64">
        <f t="shared" si="11"/>
        <v>0</v>
      </c>
      <c r="L216" s="17" t="s">
        <v>33</v>
      </c>
      <c r="M216" s="111">
        <v>2300</v>
      </c>
    </row>
    <row r="217" spans="2:13" ht="63.75">
      <c r="B217" s="84" t="s">
        <v>26</v>
      </c>
      <c r="C217" s="86">
        <v>210</v>
      </c>
      <c r="D217" s="89" t="s">
        <v>246</v>
      </c>
      <c r="E217" s="89" t="s">
        <v>246</v>
      </c>
      <c r="F217" s="109" t="s">
        <v>32</v>
      </c>
      <c r="G217" s="77">
        <v>10</v>
      </c>
      <c r="H217" s="70"/>
      <c r="I217" s="70"/>
      <c r="J217" s="64">
        <f t="shared" si="10"/>
        <v>0</v>
      </c>
      <c r="K217" s="64">
        <f t="shared" si="11"/>
        <v>0</v>
      </c>
      <c r="L217" s="17" t="s">
        <v>33</v>
      </c>
      <c r="M217" s="111">
        <v>3700</v>
      </c>
    </row>
    <row r="218" spans="2:13" ht="63.75">
      <c r="B218" s="83" t="s">
        <v>26</v>
      </c>
      <c r="C218" s="86">
        <v>211</v>
      </c>
      <c r="D218" s="89" t="s">
        <v>247</v>
      </c>
      <c r="E218" s="89" t="s">
        <v>247</v>
      </c>
      <c r="F218" s="109" t="s">
        <v>32</v>
      </c>
      <c r="G218" s="77">
        <v>10</v>
      </c>
      <c r="H218" s="70"/>
      <c r="I218" s="70"/>
      <c r="J218" s="64">
        <f t="shared" si="10"/>
        <v>0</v>
      </c>
      <c r="K218" s="64">
        <f t="shared" si="11"/>
        <v>0</v>
      </c>
      <c r="L218" s="17" t="s">
        <v>33</v>
      </c>
      <c r="M218" s="111">
        <v>2300</v>
      </c>
    </row>
    <row r="219" spans="2:13" ht="63.75">
      <c r="B219" s="84" t="s">
        <v>26</v>
      </c>
      <c r="C219" s="86">
        <v>212</v>
      </c>
      <c r="D219" s="89" t="s">
        <v>248</v>
      </c>
      <c r="E219" s="89" t="s">
        <v>248</v>
      </c>
      <c r="F219" s="109" t="s">
        <v>32</v>
      </c>
      <c r="G219" s="77">
        <v>10</v>
      </c>
      <c r="H219" s="70"/>
      <c r="I219" s="70"/>
      <c r="J219" s="64">
        <f t="shared" si="10"/>
        <v>0</v>
      </c>
      <c r="K219" s="64">
        <f t="shared" si="11"/>
        <v>0</v>
      </c>
      <c r="L219" s="17" t="s">
        <v>33</v>
      </c>
      <c r="M219" s="111">
        <v>2300</v>
      </c>
    </row>
    <row r="220" spans="2:13" ht="63.75">
      <c r="B220" s="84" t="s">
        <v>26</v>
      </c>
      <c r="C220" s="86">
        <v>213</v>
      </c>
      <c r="D220" s="89" t="s">
        <v>249</v>
      </c>
      <c r="E220" s="89" t="s">
        <v>249</v>
      </c>
      <c r="F220" s="109" t="s">
        <v>32</v>
      </c>
      <c r="G220" s="77">
        <v>10</v>
      </c>
      <c r="H220" s="70"/>
      <c r="I220" s="70"/>
      <c r="J220" s="64">
        <f t="shared" si="10"/>
        <v>0</v>
      </c>
      <c r="K220" s="64">
        <f t="shared" si="11"/>
        <v>0</v>
      </c>
      <c r="L220" s="17" t="s">
        <v>33</v>
      </c>
      <c r="M220" s="111">
        <v>2300</v>
      </c>
    </row>
    <row r="221" spans="2:13" ht="63.75">
      <c r="B221" s="83" t="s">
        <v>26</v>
      </c>
      <c r="C221" s="86">
        <v>214</v>
      </c>
      <c r="D221" s="89" t="s">
        <v>250</v>
      </c>
      <c r="E221" s="89" t="s">
        <v>250</v>
      </c>
      <c r="F221" s="109" t="s">
        <v>32</v>
      </c>
      <c r="G221" s="77">
        <v>10</v>
      </c>
      <c r="H221" s="70"/>
      <c r="I221" s="70"/>
      <c r="J221" s="64">
        <f t="shared" si="10"/>
        <v>0</v>
      </c>
      <c r="K221" s="64">
        <f t="shared" si="11"/>
        <v>0</v>
      </c>
      <c r="L221" s="17" t="s">
        <v>33</v>
      </c>
      <c r="M221" s="111">
        <v>2300</v>
      </c>
    </row>
    <row r="222" spans="2:13" ht="63.75">
      <c r="B222" s="84" t="s">
        <v>26</v>
      </c>
      <c r="C222" s="86">
        <v>215</v>
      </c>
      <c r="D222" s="89" t="s">
        <v>251</v>
      </c>
      <c r="E222" s="89" t="s">
        <v>251</v>
      </c>
      <c r="F222" s="109" t="s">
        <v>32</v>
      </c>
      <c r="G222" s="77">
        <v>10</v>
      </c>
      <c r="H222" s="70"/>
      <c r="I222" s="70"/>
      <c r="J222" s="64">
        <f t="shared" si="10"/>
        <v>0</v>
      </c>
      <c r="K222" s="64">
        <f t="shared" si="11"/>
        <v>0</v>
      </c>
      <c r="L222" s="17" t="s">
        <v>33</v>
      </c>
      <c r="M222" s="111">
        <v>2300</v>
      </c>
    </row>
    <row r="223" spans="2:13" ht="63.75">
      <c r="B223" s="84" t="s">
        <v>26</v>
      </c>
      <c r="C223" s="86">
        <v>216</v>
      </c>
      <c r="D223" s="89" t="s">
        <v>252</v>
      </c>
      <c r="E223" s="89" t="s">
        <v>252</v>
      </c>
      <c r="F223" s="109" t="s">
        <v>32</v>
      </c>
      <c r="G223" s="77">
        <v>100</v>
      </c>
      <c r="H223" s="70"/>
      <c r="I223" s="70"/>
      <c r="J223" s="64">
        <f t="shared" si="10"/>
        <v>0</v>
      </c>
      <c r="K223" s="64">
        <f t="shared" si="11"/>
        <v>0</v>
      </c>
      <c r="L223" s="17" t="s">
        <v>33</v>
      </c>
      <c r="M223" s="111">
        <v>10416.67</v>
      </c>
    </row>
    <row r="224" spans="2:13" ht="63.75">
      <c r="B224" s="83" t="s">
        <v>26</v>
      </c>
      <c r="C224" s="86">
        <v>217</v>
      </c>
      <c r="D224" s="89" t="s">
        <v>253</v>
      </c>
      <c r="E224" s="89" t="s">
        <v>253</v>
      </c>
      <c r="F224" s="109" t="s">
        <v>615</v>
      </c>
      <c r="G224" s="77">
        <v>0.1</v>
      </c>
      <c r="H224" s="70"/>
      <c r="I224" s="70"/>
      <c r="J224" s="64">
        <f t="shared" si="10"/>
        <v>0</v>
      </c>
      <c r="K224" s="64">
        <f t="shared" si="11"/>
        <v>0</v>
      </c>
      <c r="L224" s="17" t="s">
        <v>33</v>
      </c>
      <c r="M224" s="111">
        <v>1250</v>
      </c>
    </row>
    <row r="225" spans="2:13" ht="63.75">
      <c r="B225" s="84" t="s">
        <v>26</v>
      </c>
      <c r="C225" s="86">
        <v>218</v>
      </c>
      <c r="D225" s="89" t="s">
        <v>254</v>
      </c>
      <c r="E225" s="89" t="s">
        <v>254</v>
      </c>
      <c r="F225" s="109" t="s">
        <v>615</v>
      </c>
      <c r="G225" s="77">
        <v>2</v>
      </c>
      <c r="H225" s="70"/>
      <c r="I225" s="70"/>
      <c r="J225" s="64">
        <f t="shared" si="10"/>
        <v>0</v>
      </c>
      <c r="K225" s="64">
        <f t="shared" si="11"/>
        <v>0</v>
      </c>
      <c r="L225" s="17" t="s">
        <v>33</v>
      </c>
      <c r="M225" s="111">
        <v>14666.67</v>
      </c>
    </row>
    <row r="226" spans="2:13" ht="63.75">
      <c r="B226" s="84" t="s">
        <v>26</v>
      </c>
      <c r="C226" s="86">
        <v>219</v>
      </c>
      <c r="D226" s="89" t="s">
        <v>255</v>
      </c>
      <c r="E226" s="89" t="s">
        <v>255</v>
      </c>
      <c r="F226" s="109" t="s">
        <v>615</v>
      </c>
      <c r="G226" s="77">
        <v>2</v>
      </c>
      <c r="H226" s="70"/>
      <c r="I226" s="70"/>
      <c r="J226" s="64">
        <f t="shared" si="10"/>
        <v>0</v>
      </c>
      <c r="K226" s="64">
        <f t="shared" si="11"/>
        <v>0</v>
      </c>
      <c r="L226" s="17" t="s">
        <v>33</v>
      </c>
      <c r="M226" s="111">
        <v>12833.34</v>
      </c>
    </row>
    <row r="227" spans="2:13" ht="63.75">
      <c r="B227" s="83" t="s">
        <v>26</v>
      </c>
      <c r="C227" s="86">
        <v>220</v>
      </c>
      <c r="D227" s="89" t="s">
        <v>256</v>
      </c>
      <c r="E227" s="89" t="s">
        <v>256</v>
      </c>
      <c r="F227" s="109" t="s">
        <v>615</v>
      </c>
      <c r="G227" s="77">
        <v>2</v>
      </c>
      <c r="H227" s="70"/>
      <c r="I227" s="70"/>
      <c r="J227" s="64">
        <f t="shared" si="10"/>
        <v>0</v>
      </c>
      <c r="K227" s="64">
        <f t="shared" si="11"/>
        <v>0</v>
      </c>
      <c r="L227" s="17" t="s">
        <v>33</v>
      </c>
      <c r="M227" s="111">
        <v>13666.67</v>
      </c>
    </row>
    <row r="228" spans="2:13" ht="63.75">
      <c r="B228" s="84" t="s">
        <v>26</v>
      </c>
      <c r="C228" s="86">
        <v>221</v>
      </c>
      <c r="D228" s="89" t="s">
        <v>257</v>
      </c>
      <c r="E228" s="89" t="s">
        <v>257</v>
      </c>
      <c r="F228" s="109" t="s">
        <v>615</v>
      </c>
      <c r="G228" s="77">
        <v>2</v>
      </c>
      <c r="H228" s="70"/>
      <c r="I228" s="70"/>
      <c r="J228" s="64">
        <f t="shared" si="10"/>
        <v>0</v>
      </c>
      <c r="K228" s="64">
        <f t="shared" si="11"/>
        <v>0</v>
      </c>
      <c r="L228" s="17" t="s">
        <v>33</v>
      </c>
      <c r="M228" s="111">
        <v>18333.34</v>
      </c>
    </row>
    <row r="229" spans="2:13" ht="75">
      <c r="B229" s="84" t="s">
        <v>26</v>
      </c>
      <c r="C229" s="86">
        <v>222</v>
      </c>
      <c r="D229" s="90" t="s">
        <v>258</v>
      </c>
      <c r="E229" s="90" t="s">
        <v>258</v>
      </c>
      <c r="F229" s="109" t="s">
        <v>625</v>
      </c>
      <c r="G229" s="77">
        <v>100</v>
      </c>
      <c r="H229" s="70"/>
      <c r="I229" s="70"/>
      <c r="J229" s="64">
        <f t="shared" si="10"/>
        <v>0</v>
      </c>
      <c r="K229" s="64">
        <f t="shared" si="11"/>
        <v>0</v>
      </c>
      <c r="L229" s="17" t="s">
        <v>33</v>
      </c>
      <c r="M229" s="111">
        <v>1958.34</v>
      </c>
    </row>
    <row r="230" spans="2:13" ht="63.75">
      <c r="B230" s="83" t="s">
        <v>26</v>
      </c>
      <c r="C230" s="86">
        <v>223</v>
      </c>
      <c r="D230" s="88" t="s">
        <v>259</v>
      </c>
      <c r="E230" s="88" t="s">
        <v>259</v>
      </c>
      <c r="F230" s="109" t="s">
        <v>615</v>
      </c>
      <c r="G230" s="77">
        <v>1</v>
      </c>
      <c r="H230" s="70"/>
      <c r="I230" s="70"/>
      <c r="J230" s="64">
        <f t="shared" si="10"/>
        <v>0</v>
      </c>
      <c r="K230" s="64">
        <f t="shared" si="11"/>
        <v>0</v>
      </c>
      <c r="L230" s="17" t="s">
        <v>33</v>
      </c>
      <c r="M230" s="111">
        <v>875</v>
      </c>
    </row>
    <row r="231" spans="2:13" ht="63.75">
      <c r="B231" s="84" t="s">
        <v>26</v>
      </c>
      <c r="C231" s="86">
        <v>224</v>
      </c>
      <c r="D231" s="91" t="s">
        <v>260</v>
      </c>
      <c r="E231" s="91" t="s">
        <v>260</v>
      </c>
      <c r="F231" s="109" t="s">
        <v>625</v>
      </c>
      <c r="G231" s="77">
        <v>10</v>
      </c>
      <c r="H231" s="70"/>
      <c r="I231" s="70"/>
      <c r="J231" s="64">
        <f t="shared" si="10"/>
        <v>0</v>
      </c>
      <c r="K231" s="64">
        <f t="shared" si="11"/>
        <v>0</v>
      </c>
      <c r="L231" s="17" t="s">
        <v>33</v>
      </c>
      <c r="M231" s="111">
        <v>150</v>
      </c>
    </row>
    <row r="232" spans="2:13" ht="63.75">
      <c r="B232" s="84" t="s">
        <v>26</v>
      </c>
      <c r="C232" s="86">
        <v>225</v>
      </c>
      <c r="D232" s="92" t="s">
        <v>261</v>
      </c>
      <c r="E232" s="92" t="s">
        <v>261</v>
      </c>
      <c r="F232" s="109" t="s">
        <v>625</v>
      </c>
      <c r="G232" s="77">
        <v>2</v>
      </c>
      <c r="H232" s="70"/>
      <c r="I232" s="70"/>
      <c r="J232" s="64">
        <f t="shared" si="10"/>
        <v>0</v>
      </c>
      <c r="K232" s="64">
        <f t="shared" si="11"/>
        <v>0</v>
      </c>
      <c r="L232" s="17" t="s">
        <v>33</v>
      </c>
      <c r="M232" s="111">
        <v>3333.34</v>
      </c>
    </row>
    <row r="233" spans="2:13" ht="63.75">
      <c r="B233" s="83" t="s">
        <v>26</v>
      </c>
      <c r="C233" s="86">
        <v>226</v>
      </c>
      <c r="D233" s="93" t="s">
        <v>262</v>
      </c>
      <c r="E233" s="93" t="s">
        <v>262</v>
      </c>
      <c r="F233" s="109" t="s">
        <v>623</v>
      </c>
      <c r="G233" s="77">
        <v>192</v>
      </c>
      <c r="H233" s="70"/>
      <c r="I233" s="70"/>
      <c r="J233" s="64">
        <f t="shared" si="10"/>
        <v>0</v>
      </c>
      <c r="K233" s="64">
        <f t="shared" si="11"/>
        <v>0</v>
      </c>
      <c r="L233" s="17" t="s">
        <v>33</v>
      </c>
      <c r="M233" s="111">
        <v>9408</v>
      </c>
    </row>
    <row r="234" spans="2:13" ht="63.75">
      <c r="B234" s="84" t="s">
        <v>26</v>
      </c>
      <c r="C234" s="86">
        <v>227</v>
      </c>
      <c r="D234" s="93" t="s">
        <v>263</v>
      </c>
      <c r="E234" s="93" t="s">
        <v>263</v>
      </c>
      <c r="F234" s="109" t="s">
        <v>623</v>
      </c>
      <c r="G234" s="77">
        <v>192</v>
      </c>
      <c r="H234" s="70"/>
      <c r="I234" s="70"/>
      <c r="J234" s="64">
        <f t="shared" si="10"/>
        <v>0</v>
      </c>
      <c r="K234" s="64">
        <f t="shared" si="11"/>
        <v>0</v>
      </c>
      <c r="L234" s="17" t="s">
        <v>33</v>
      </c>
      <c r="M234" s="111">
        <v>9408</v>
      </c>
    </row>
    <row r="235" spans="2:13" ht="63.75">
      <c r="B235" s="84" t="s">
        <v>26</v>
      </c>
      <c r="C235" s="86">
        <v>228</v>
      </c>
      <c r="D235" s="93" t="s">
        <v>264</v>
      </c>
      <c r="E235" s="93" t="s">
        <v>264</v>
      </c>
      <c r="F235" s="109" t="s">
        <v>623</v>
      </c>
      <c r="G235" s="77">
        <v>96</v>
      </c>
      <c r="H235" s="70"/>
      <c r="I235" s="70"/>
      <c r="J235" s="64">
        <f t="shared" si="10"/>
        <v>0</v>
      </c>
      <c r="K235" s="64">
        <f t="shared" si="11"/>
        <v>0</v>
      </c>
      <c r="L235" s="17" t="s">
        <v>33</v>
      </c>
      <c r="M235" s="111">
        <v>4704</v>
      </c>
    </row>
    <row r="236" spans="2:13" ht="63.75">
      <c r="B236" s="83" t="s">
        <v>26</v>
      </c>
      <c r="C236" s="86">
        <v>229</v>
      </c>
      <c r="D236" s="93" t="s">
        <v>265</v>
      </c>
      <c r="E236" s="93" t="s">
        <v>265</v>
      </c>
      <c r="F236" s="109" t="s">
        <v>623</v>
      </c>
      <c r="G236" s="77">
        <v>96</v>
      </c>
      <c r="H236" s="70"/>
      <c r="I236" s="70"/>
      <c r="J236" s="64">
        <f t="shared" si="10"/>
        <v>0</v>
      </c>
      <c r="K236" s="64">
        <f t="shared" si="11"/>
        <v>0</v>
      </c>
      <c r="L236" s="17" t="s">
        <v>33</v>
      </c>
      <c r="M236" s="111">
        <v>4704</v>
      </c>
    </row>
    <row r="237" spans="2:13" ht="63.75">
      <c r="B237" s="84" t="s">
        <v>26</v>
      </c>
      <c r="C237" s="86">
        <v>230</v>
      </c>
      <c r="D237" s="93" t="s">
        <v>266</v>
      </c>
      <c r="E237" s="93" t="s">
        <v>266</v>
      </c>
      <c r="F237" s="109" t="s">
        <v>623</v>
      </c>
      <c r="G237" s="77">
        <v>96</v>
      </c>
      <c r="H237" s="70"/>
      <c r="I237" s="70"/>
      <c r="J237" s="64">
        <f t="shared" si="10"/>
        <v>0</v>
      </c>
      <c r="K237" s="64">
        <f t="shared" si="11"/>
        <v>0</v>
      </c>
      <c r="L237" s="17" t="s">
        <v>33</v>
      </c>
      <c r="M237" s="111">
        <v>4704</v>
      </c>
    </row>
    <row r="238" spans="2:13" ht="63.75">
      <c r="B238" s="84" t="s">
        <v>26</v>
      </c>
      <c r="C238" s="86">
        <v>231</v>
      </c>
      <c r="D238" s="93" t="s">
        <v>267</v>
      </c>
      <c r="E238" s="93" t="s">
        <v>267</v>
      </c>
      <c r="F238" s="109" t="s">
        <v>623</v>
      </c>
      <c r="G238" s="77">
        <v>96</v>
      </c>
      <c r="H238" s="70"/>
      <c r="I238" s="70"/>
      <c r="J238" s="64">
        <f t="shared" si="10"/>
        <v>0</v>
      </c>
      <c r="K238" s="64">
        <f t="shared" si="11"/>
        <v>0</v>
      </c>
      <c r="L238" s="17" t="s">
        <v>33</v>
      </c>
      <c r="M238" s="111">
        <v>4704</v>
      </c>
    </row>
    <row r="239" spans="2:13" ht="63.75">
      <c r="B239" s="83" t="s">
        <v>26</v>
      </c>
      <c r="C239" s="86">
        <v>232</v>
      </c>
      <c r="D239" s="93" t="s">
        <v>268</v>
      </c>
      <c r="E239" s="93" t="s">
        <v>268</v>
      </c>
      <c r="F239" s="109" t="s">
        <v>623</v>
      </c>
      <c r="G239" s="77">
        <v>96</v>
      </c>
      <c r="H239" s="70"/>
      <c r="I239" s="70"/>
      <c r="J239" s="64">
        <f t="shared" si="10"/>
        <v>0</v>
      </c>
      <c r="K239" s="64">
        <f t="shared" si="11"/>
        <v>0</v>
      </c>
      <c r="L239" s="17" t="s">
        <v>33</v>
      </c>
      <c r="M239" s="111">
        <v>4704</v>
      </c>
    </row>
    <row r="240" spans="2:13" ht="63.75">
      <c r="B240" s="84" t="s">
        <v>26</v>
      </c>
      <c r="C240" s="86">
        <v>233</v>
      </c>
      <c r="D240" s="92" t="s">
        <v>269</v>
      </c>
      <c r="E240" s="92" t="s">
        <v>269</v>
      </c>
      <c r="F240" s="109" t="s">
        <v>625</v>
      </c>
      <c r="G240" s="77">
        <v>40</v>
      </c>
      <c r="H240" s="70"/>
      <c r="I240" s="70"/>
      <c r="J240" s="64">
        <f t="shared" si="10"/>
        <v>0</v>
      </c>
      <c r="K240" s="64">
        <f t="shared" si="11"/>
        <v>0</v>
      </c>
      <c r="L240" s="17" t="s">
        <v>33</v>
      </c>
      <c r="M240" s="111">
        <v>366.67</v>
      </c>
    </row>
    <row r="241" spans="2:13" ht="63.75">
      <c r="B241" s="84" t="s">
        <v>26</v>
      </c>
      <c r="C241" s="86">
        <v>234</v>
      </c>
      <c r="D241" s="93" t="s">
        <v>270</v>
      </c>
      <c r="E241" s="93" t="s">
        <v>270</v>
      </c>
      <c r="F241" s="109" t="s">
        <v>623</v>
      </c>
      <c r="G241" s="77">
        <v>384</v>
      </c>
      <c r="H241" s="70"/>
      <c r="I241" s="70"/>
      <c r="J241" s="64">
        <f t="shared" si="10"/>
        <v>0</v>
      </c>
      <c r="K241" s="64">
        <f t="shared" si="11"/>
        <v>0</v>
      </c>
      <c r="L241" s="17" t="s">
        <v>33</v>
      </c>
      <c r="M241" s="111">
        <v>14080</v>
      </c>
    </row>
    <row r="242" spans="2:13" ht="63.75">
      <c r="B242" s="83" t="s">
        <v>26</v>
      </c>
      <c r="C242" s="86">
        <v>235</v>
      </c>
      <c r="D242" s="93" t="s">
        <v>271</v>
      </c>
      <c r="E242" s="93" t="s">
        <v>271</v>
      </c>
      <c r="F242" s="109" t="s">
        <v>623</v>
      </c>
      <c r="G242" s="77">
        <v>384</v>
      </c>
      <c r="H242" s="70"/>
      <c r="I242" s="70"/>
      <c r="J242" s="64">
        <f t="shared" si="10"/>
        <v>0</v>
      </c>
      <c r="K242" s="64">
        <f t="shared" si="11"/>
        <v>0</v>
      </c>
      <c r="L242" s="17" t="s">
        <v>33</v>
      </c>
      <c r="M242" s="111">
        <v>16000</v>
      </c>
    </row>
    <row r="243" spans="2:13" ht="63.75">
      <c r="B243" s="84" t="s">
        <v>26</v>
      </c>
      <c r="C243" s="86">
        <v>236</v>
      </c>
      <c r="D243" s="94" t="s">
        <v>272</v>
      </c>
      <c r="E243" s="94" t="s">
        <v>272</v>
      </c>
      <c r="F243" s="109" t="s">
        <v>615</v>
      </c>
      <c r="G243" s="77">
        <v>5</v>
      </c>
      <c r="H243" s="70"/>
      <c r="I243" s="70"/>
      <c r="J243" s="64">
        <f t="shared" si="10"/>
        <v>0</v>
      </c>
      <c r="K243" s="64">
        <f t="shared" si="11"/>
        <v>0</v>
      </c>
      <c r="L243" s="17" t="s">
        <v>33</v>
      </c>
      <c r="M243" s="111">
        <v>1605</v>
      </c>
    </row>
    <row r="244" spans="2:13" ht="63.75">
      <c r="B244" s="84" t="s">
        <v>26</v>
      </c>
      <c r="C244" s="86">
        <v>237</v>
      </c>
      <c r="D244" s="94" t="s">
        <v>273</v>
      </c>
      <c r="E244" s="94" t="s">
        <v>273</v>
      </c>
      <c r="F244" s="109" t="s">
        <v>618</v>
      </c>
      <c r="G244" s="77">
        <v>6</v>
      </c>
      <c r="H244" s="70"/>
      <c r="I244" s="70"/>
      <c r="J244" s="64">
        <f t="shared" si="10"/>
        <v>0</v>
      </c>
      <c r="K244" s="64">
        <f t="shared" si="11"/>
        <v>0</v>
      </c>
      <c r="L244" s="17" t="s">
        <v>33</v>
      </c>
      <c r="M244" s="111">
        <v>5880</v>
      </c>
    </row>
    <row r="245" spans="2:13" ht="63.75">
      <c r="B245" s="83" t="s">
        <v>26</v>
      </c>
      <c r="C245" s="86">
        <v>238</v>
      </c>
      <c r="D245" s="94" t="s">
        <v>274</v>
      </c>
      <c r="E245" s="94" t="s">
        <v>274</v>
      </c>
      <c r="F245" s="109" t="s">
        <v>618</v>
      </c>
      <c r="G245" s="77">
        <v>14</v>
      </c>
      <c r="H245" s="70"/>
      <c r="I245" s="70"/>
      <c r="J245" s="64">
        <f t="shared" si="10"/>
        <v>0</v>
      </c>
      <c r="K245" s="64">
        <f t="shared" si="11"/>
        <v>0</v>
      </c>
      <c r="L245" s="17" t="s">
        <v>33</v>
      </c>
      <c r="M245" s="111">
        <v>13720</v>
      </c>
    </row>
    <row r="246" spans="2:13" ht="63.75">
      <c r="B246" s="84" t="s">
        <v>26</v>
      </c>
      <c r="C246" s="86">
        <v>239</v>
      </c>
      <c r="D246" s="89" t="s">
        <v>275</v>
      </c>
      <c r="E246" s="89" t="s">
        <v>275</v>
      </c>
      <c r="F246" s="109" t="s">
        <v>618</v>
      </c>
      <c r="G246" s="77">
        <v>7</v>
      </c>
      <c r="H246" s="70"/>
      <c r="I246" s="70"/>
      <c r="J246" s="64">
        <f t="shared" si="10"/>
        <v>0</v>
      </c>
      <c r="K246" s="64">
        <f t="shared" si="11"/>
        <v>0</v>
      </c>
      <c r="L246" s="17" t="s">
        <v>33</v>
      </c>
      <c r="M246" s="111">
        <v>7700</v>
      </c>
    </row>
    <row r="247" spans="2:13" ht="63.75">
      <c r="B247" s="84" t="s">
        <v>26</v>
      </c>
      <c r="C247" s="86">
        <v>240</v>
      </c>
      <c r="D247" s="107" t="s">
        <v>276</v>
      </c>
      <c r="E247" s="107" t="s">
        <v>276</v>
      </c>
      <c r="F247" s="109" t="s">
        <v>604</v>
      </c>
      <c r="G247" s="77">
        <v>20</v>
      </c>
      <c r="H247" s="70"/>
      <c r="I247" s="70"/>
      <c r="J247" s="64">
        <f t="shared" si="10"/>
        <v>0</v>
      </c>
      <c r="K247" s="64">
        <f t="shared" si="11"/>
        <v>0</v>
      </c>
      <c r="L247" s="17" t="s">
        <v>33</v>
      </c>
      <c r="M247" s="111">
        <v>542.4</v>
      </c>
    </row>
    <row r="248" spans="2:13" ht="63.75">
      <c r="B248" s="83" t="s">
        <v>26</v>
      </c>
      <c r="C248" s="86">
        <v>241</v>
      </c>
      <c r="D248" s="108" t="s">
        <v>277</v>
      </c>
      <c r="E248" s="108" t="s">
        <v>277</v>
      </c>
      <c r="F248" s="109" t="s">
        <v>626</v>
      </c>
      <c r="G248" s="77">
        <v>96</v>
      </c>
      <c r="H248" s="70"/>
      <c r="I248" s="70"/>
      <c r="J248" s="64">
        <f t="shared" si="10"/>
        <v>0</v>
      </c>
      <c r="K248" s="64">
        <f t="shared" si="11"/>
        <v>0</v>
      </c>
      <c r="L248" s="17" t="s">
        <v>33</v>
      </c>
      <c r="M248" s="111">
        <v>864</v>
      </c>
    </row>
    <row r="249" spans="2:13" ht="63.75">
      <c r="B249" s="84" t="s">
        <v>26</v>
      </c>
      <c r="C249" s="86">
        <v>242</v>
      </c>
      <c r="D249" s="108" t="s">
        <v>278</v>
      </c>
      <c r="E249" s="108" t="s">
        <v>278</v>
      </c>
      <c r="F249" s="109" t="s">
        <v>626</v>
      </c>
      <c r="G249" s="77">
        <v>96</v>
      </c>
      <c r="H249" s="70"/>
      <c r="I249" s="70"/>
      <c r="J249" s="64">
        <f t="shared" si="10"/>
        <v>0</v>
      </c>
      <c r="K249" s="64">
        <f t="shared" si="11"/>
        <v>0</v>
      </c>
      <c r="L249" s="17" t="s">
        <v>33</v>
      </c>
      <c r="M249" s="111">
        <v>1056</v>
      </c>
    </row>
    <row r="250" spans="2:13" ht="63.75">
      <c r="B250" s="84" t="s">
        <v>26</v>
      </c>
      <c r="C250" s="86">
        <v>243</v>
      </c>
      <c r="D250" s="96" t="s">
        <v>279</v>
      </c>
      <c r="E250" s="96" t="s">
        <v>279</v>
      </c>
      <c r="F250" s="109" t="s">
        <v>626</v>
      </c>
      <c r="G250" s="77">
        <v>96</v>
      </c>
      <c r="H250" s="70"/>
      <c r="I250" s="70"/>
      <c r="J250" s="64">
        <f t="shared" si="10"/>
        <v>0</v>
      </c>
      <c r="K250" s="64">
        <f t="shared" si="11"/>
        <v>0</v>
      </c>
      <c r="L250" s="17" t="s">
        <v>33</v>
      </c>
      <c r="M250" s="111">
        <v>3000</v>
      </c>
    </row>
    <row r="251" spans="2:13" ht="63.75">
      <c r="B251" s="83" t="s">
        <v>26</v>
      </c>
      <c r="C251" s="86">
        <v>244</v>
      </c>
      <c r="D251" s="97" t="s">
        <v>280</v>
      </c>
      <c r="E251" s="97" t="s">
        <v>280</v>
      </c>
      <c r="F251" s="109" t="s">
        <v>626</v>
      </c>
      <c r="G251" s="77">
        <v>96</v>
      </c>
      <c r="H251" s="70"/>
      <c r="I251" s="70"/>
      <c r="J251" s="64">
        <f t="shared" si="10"/>
        <v>0</v>
      </c>
      <c r="K251" s="64">
        <f t="shared" si="11"/>
        <v>0</v>
      </c>
      <c r="L251" s="17" t="s">
        <v>33</v>
      </c>
      <c r="M251" s="111">
        <v>3000</v>
      </c>
    </row>
    <row r="252" spans="2:13" ht="63.75">
      <c r="B252" s="84" t="s">
        <v>26</v>
      </c>
      <c r="C252" s="86">
        <v>245</v>
      </c>
      <c r="D252" s="97" t="s">
        <v>281</v>
      </c>
      <c r="E252" s="97" t="s">
        <v>281</v>
      </c>
      <c r="F252" s="109" t="s">
        <v>626</v>
      </c>
      <c r="G252" s="77">
        <v>96</v>
      </c>
      <c r="H252" s="70"/>
      <c r="I252" s="70"/>
      <c r="J252" s="64">
        <f t="shared" si="10"/>
        <v>0</v>
      </c>
      <c r="K252" s="64">
        <f t="shared" si="11"/>
        <v>0</v>
      </c>
      <c r="L252" s="17" t="s">
        <v>33</v>
      </c>
      <c r="M252" s="111">
        <v>3000</v>
      </c>
    </row>
    <row r="253" spans="2:13" ht="63.75">
      <c r="B253" s="84" t="s">
        <v>26</v>
      </c>
      <c r="C253" s="86">
        <v>246</v>
      </c>
      <c r="D253" s="108" t="s">
        <v>282</v>
      </c>
      <c r="E253" s="108" t="s">
        <v>282</v>
      </c>
      <c r="F253" s="109" t="s">
        <v>626</v>
      </c>
      <c r="G253" s="77">
        <v>800</v>
      </c>
      <c r="H253" s="70"/>
      <c r="I253" s="70"/>
      <c r="J253" s="64">
        <f t="shared" si="10"/>
        <v>0</v>
      </c>
      <c r="K253" s="64">
        <f t="shared" si="11"/>
        <v>0</v>
      </c>
      <c r="L253" s="17" t="s">
        <v>33</v>
      </c>
      <c r="M253" s="111">
        <v>4080</v>
      </c>
    </row>
    <row r="254" spans="2:13" ht="63.75">
      <c r="B254" s="83" t="s">
        <v>26</v>
      </c>
      <c r="C254" s="86">
        <v>247</v>
      </c>
      <c r="D254" s="108" t="s">
        <v>283</v>
      </c>
      <c r="E254" s="108" t="s">
        <v>283</v>
      </c>
      <c r="F254" s="109" t="s">
        <v>626</v>
      </c>
      <c r="G254" s="77">
        <v>400</v>
      </c>
      <c r="H254" s="70"/>
      <c r="I254" s="70"/>
      <c r="J254" s="64">
        <f t="shared" si="10"/>
        <v>0</v>
      </c>
      <c r="K254" s="64">
        <f t="shared" si="11"/>
        <v>0</v>
      </c>
      <c r="L254" s="17" t="s">
        <v>33</v>
      </c>
      <c r="M254" s="111">
        <v>4979.17</v>
      </c>
    </row>
    <row r="255" spans="2:13" ht="63.75">
      <c r="B255" s="84" t="s">
        <v>26</v>
      </c>
      <c r="C255" s="86">
        <v>248</v>
      </c>
      <c r="D255" s="86" t="s">
        <v>284</v>
      </c>
      <c r="E255" s="86" t="s">
        <v>284</v>
      </c>
      <c r="F255" s="109" t="s">
        <v>35</v>
      </c>
      <c r="G255" s="77">
        <v>0.5</v>
      </c>
      <c r="H255" s="70"/>
      <c r="I255" s="70"/>
      <c r="J255" s="64">
        <f t="shared" si="10"/>
        <v>0</v>
      </c>
      <c r="K255" s="64">
        <f t="shared" si="11"/>
        <v>0</v>
      </c>
      <c r="L255" s="17" t="s">
        <v>33</v>
      </c>
      <c r="M255" s="111">
        <v>1095</v>
      </c>
    </row>
    <row r="256" spans="2:13" ht="63.75">
      <c r="B256" s="84" t="s">
        <v>26</v>
      </c>
      <c r="C256" s="86">
        <v>249</v>
      </c>
      <c r="D256" s="86" t="s">
        <v>285</v>
      </c>
      <c r="E256" s="86" t="s">
        <v>285</v>
      </c>
      <c r="F256" s="109" t="s">
        <v>35</v>
      </c>
      <c r="G256" s="77">
        <v>0.5</v>
      </c>
      <c r="H256" s="70"/>
      <c r="I256" s="70"/>
      <c r="J256" s="64">
        <f t="shared" si="10"/>
        <v>0</v>
      </c>
      <c r="K256" s="64">
        <f t="shared" si="11"/>
        <v>0</v>
      </c>
      <c r="L256" s="17" t="s">
        <v>33</v>
      </c>
      <c r="M256" s="111">
        <v>391.25</v>
      </c>
    </row>
    <row r="257" spans="2:13" ht="63.75">
      <c r="B257" s="83" t="s">
        <v>26</v>
      </c>
      <c r="C257" s="86">
        <v>250</v>
      </c>
      <c r="D257" s="108" t="s">
        <v>286</v>
      </c>
      <c r="E257" s="108" t="s">
        <v>286</v>
      </c>
      <c r="F257" s="109" t="s">
        <v>613</v>
      </c>
      <c r="G257" s="77">
        <v>1000</v>
      </c>
      <c r="H257" s="70"/>
      <c r="I257" s="70"/>
      <c r="J257" s="64">
        <f t="shared" si="10"/>
        <v>0</v>
      </c>
      <c r="K257" s="64">
        <f t="shared" si="11"/>
        <v>0</v>
      </c>
      <c r="L257" s="17" t="s">
        <v>33</v>
      </c>
      <c r="M257" s="111">
        <v>558.34</v>
      </c>
    </row>
    <row r="258" spans="2:13" ht="63.75">
      <c r="B258" s="84" t="s">
        <v>26</v>
      </c>
      <c r="C258" s="86">
        <v>251</v>
      </c>
      <c r="D258" s="108" t="s">
        <v>287</v>
      </c>
      <c r="E258" s="108" t="s">
        <v>287</v>
      </c>
      <c r="F258" s="109" t="s">
        <v>613</v>
      </c>
      <c r="G258" s="77">
        <v>1000</v>
      </c>
      <c r="H258" s="70"/>
      <c r="I258" s="70"/>
      <c r="J258" s="64">
        <f t="shared" si="10"/>
        <v>0</v>
      </c>
      <c r="K258" s="64">
        <f t="shared" si="11"/>
        <v>0</v>
      </c>
      <c r="L258" s="17" t="s">
        <v>33</v>
      </c>
      <c r="M258" s="111">
        <v>558.34</v>
      </c>
    </row>
    <row r="259" spans="2:13" ht="63.75">
      <c r="B259" s="84" t="s">
        <v>26</v>
      </c>
      <c r="C259" s="86">
        <v>252</v>
      </c>
      <c r="D259" s="108" t="s">
        <v>288</v>
      </c>
      <c r="E259" s="108" t="s">
        <v>288</v>
      </c>
      <c r="F259" s="109" t="s">
        <v>613</v>
      </c>
      <c r="G259" s="77">
        <v>1000</v>
      </c>
      <c r="H259" s="70"/>
      <c r="I259" s="70"/>
      <c r="J259" s="64">
        <f t="shared" si="10"/>
        <v>0</v>
      </c>
      <c r="K259" s="64">
        <f t="shared" si="11"/>
        <v>0</v>
      </c>
      <c r="L259" s="17" t="s">
        <v>33</v>
      </c>
      <c r="M259" s="111">
        <v>558.34</v>
      </c>
    </row>
    <row r="260" spans="2:13" ht="63.75">
      <c r="B260" s="83" t="s">
        <v>26</v>
      </c>
      <c r="C260" s="86">
        <v>253</v>
      </c>
      <c r="D260" s="108" t="s">
        <v>289</v>
      </c>
      <c r="E260" s="108" t="s">
        <v>289</v>
      </c>
      <c r="F260" s="109" t="s">
        <v>613</v>
      </c>
      <c r="G260" s="77">
        <v>1000</v>
      </c>
      <c r="H260" s="70"/>
      <c r="I260" s="70"/>
      <c r="J260" s="64">
        <f t="shared" si="10"/>
        <v>0</v>
      </c>
      <c r="K260" s="64">
        <f t="shared" si="11"/>
        <v>0</v>
      </c>
      <c r="L260" s="17" t="s">
        <v>33</v>
      </c>
      <c r="M260" s="111">
        <v>558.34</v>
      </c>
    </row>
    <row r="261" spans="2:13" ht="63.75">
      <c r="B261" s="84" t="s">
        <v>26</v>
      </c>
      <c r="C261" s="86">
        <v>254</v>
      </c>
      <c r="D261" s="108" t="s">
        <v>290</v>
      </c>
      <c r="E261" s="108" t="s">
        <v>290</v>
      </c>
      <c r="F261" s="109" t="s">
        <v>613</v>
      </c>
      <c r="G261" s="77">
        <v>1000</v>
      </c>
      <c r="H261" s="70"/>
      <c r="I261" s="70"/>
      <c r="J261" s="64">
        <f t="shared" si="10"/>
        <v>0</v>
      </c>
      <c r="K261" s="64">
        <f t="shared" si="11"/>
        <v>0</v>
      </c>
      <c r="L261" s="17" t="s">
        <v>33</v>
      </c>
      <c r="M261" s="111">
        <v>558.34</v>
      </c>
    </row>
    <row r="262" spans="2:13" ht="63.75">
      <c r="B262" s="84" t="s">
        <v>26</v>
      </c>
      <c r="C262" s="86">
        <v>255</v>
      </c>
      <c r="D262" s="108" t="s">
        <v>291</v>
      </c>
      <c r="E262" s="108" t="s">
        <v>291</v>
      </c>
      <c r="F262" s="109" t="s">
        <v>613</v>
      </c>
      <c r="G262" s="77">
        <v>1000</v>
      </c>
      <c r="H262" s="70"/>
      <c r="I262" s="70"/>
      <c r="J262" s="64">
        <f t="shared" si="10"/>
        <v>0</v>
      </c>
      <c r="K262" s="64">
        <f t="shared" si="11"/>
        <v>0</v>
      </c>
      <c r="L262" s="17" t="s">
        <v>33</v>
      </c>
      <c r="M262" s="111">
        <v>558.34</v>
      </c>
    </row>
    <row r="263" spans="2:13" ht="63.75">
      <c r="B263" s="83" t="s">
        <v>26</v>
      </c>
      <c r="C263" s="86">
        <v>256</v>
      </c>
      <c r="D263" s="108" t="s">
        <v>292</v>
      </c>
      <c r="E263" s="108" t="s">
        <v>292</v>
      </c>
      <c r="F263" s="109" t="s">
        <v>606</v>
      </c>
      <c r="G263" s="77">
        <v>50</v>
      </c>
      <c r="H263" s="70"/>
      <c r="I263" s="70"/>
      <c r="J263" s="64">
        <f t="shared" si="10"/>
        <v>0</v>
      </c>
      <c r="K263" s="64">
        <f t="shared" si="11"/>
        <v>0</v>
      </c>
      <c r="L263" s="17" t="s">
        <v>33</v>
      </c>
      <c r="M263" s="111">
        <v>2775</v>
      </c>
    </row>
    <row r="264" spans="2:13" ht="63.75">
      <c r="B264" s="84" t="s">
        <v>26</v>
      </c>
      <c r="C264" s="86">
        <v>257</v>
      </c>
      <c r="D264" s="86" t="s">
        <v>293</v>
      </c>
      <c r="E264" s="86" t="s">
        <v>293</v>
      </c>
      <c r="F264" s="109" t="s">
        <v>605</v>
      </c>
      <c r="G264" s="77">
        <v>2</v>
      </c>
      <c r="H264" s="70"/>
      <c r="I264" s="70"/>
      <c r="J264" s="64">
        <f t="shared" si="10"/>
        <v>0</v>
      </c>
      <c r="K264" s="64">
        <f t="shared" si="11"/>
        <v>0</v>
      </c>
      <c r="L264" s="17" t="s">
        <v>33</v>
      </c>
      <c r="M264" s="111">
        <v>7583.34</v>
      </c>
    </row>
    <row r="265" spans="2:13" ht="63.75">
      <c r="B265" s="84" t="s">
        <v>26</v>
      </c>
      <c r="C265" s="86">
        <v>258</v>
      </c>
      <c r="D265" s="86" t="s">
        <v>294</v>
      </c>
      <c r="E265" s="86" t="s">
        <v>294</v>
      </c>
      <c r="F265" s="109" t="s">
        <v>605</v>
      </c>
      <c r="G265" s="77">
        <v>2</v>
      </c>
      <c r="H265" s="70"/>
      <c r="I265" s="70"/>
      <c r="J265" s="64">
        <f t="shared" si="10"/>
        <v>0</v>
      </c>
      <c r="K265" s="64">
        <f t="shared" si="11"/>
        <v>0</v>
      </c>
      <c r="L265" s="17" t="s">
        <v>33</v>
      </c>
      <c r="M265" s="111">
        <v>7583.34</v>
      </c>
    </row>
    <row r="266" spans="2:13" ht="63.75">
      <c r="B266" s="83" t="s">
        <v>26</v>
      </c>
      <c r="C266" s="86">
        <v>259</v>
      </c>
      <c r="D266" s="86" t="s">
        <v>295</v>
      </c>
      <c r="E266" s="86" t="s">
        <v>295</v>
      </c>
      <c r="F266" s="109" t="s">
        <v>605</v>
      </c>
      <c r="G266" s="77">
        <v>2</v>
      </c>
      <c r="H266" s="70"/>
      <c r="I266" s="70"/>
      <c r="J266" s="64">
        <f t="shared" si="10"/>
        <v>0</v>
      </c>
      <c r="K266" s="64">
        <f t="shared" si="11"/>
        <v>0</v>
      </c>
      <c r="L266" s="17" t="s">
        <v>33</v>
      </c>
      <c r="M266" s="111">
        <v>7583.34</v>
      </c>
    </row>
    <row r="267" spans="2:13" ht="63.75">
      <c r="B267" s="84" t="s">
        <v>26</v>
      </c>
      <c r="C267" s="86">
        <v>260</v>
      </c>
      <c r="D267" s="98" t="s">
        <v>296</v>
      </c>
      <c r="E267" s="98" t="s">
        <v>296</v>
      </c>
      <c r="F267" s="109" t="s">
        <v>625</v>
      </c>
      <c r="G267" s="77">
        <v>2</v>
      </c>
      <c r="H267" s="70"/>
      <c r="I267" s="70"/>
      <c r="J267" s="64">
        <f t="shared" si="10"/>
        <v>0</v>
      </c>
      <c r="K267" s="64">
        <f t="shared" si="11"/>
        <v>0</v>
      </c>
      <c r="L267" s="17" t="s">
        <v>33</v>
      </c>
      <c r="M267" s="111">
        <v>416.67</v>
      </c>
    </row>
    <row r="268" spans="2:13" ht="63.75">
      <c r="B268" s="84" t="s">
        <v>26</v>
      </c>
      <c r="C268" s="86">
        <v>261</v>
      </c>
      <c r="D268" s="86" t="s">
        <v>297</v>
      </c>
      <c r="E268" s="86" t="s">
        <v>297</v>
      </c>
      <c r="F268" s="109" t="s">
        <v>35</v>
      </c>
      <c r="G268" s="77">
        <v>35</v>
      </c>
      <c r="H268" s="70"/>
      <c r="I268" s="70"/>
      <c r="J268" s="64">
        <f t="shared" si="10"/>
        <v>0</v>
      </c>
      <c r="K268" s="64">
        <f t="shared" si="11"/>
        <v>0</v>
      </c>
      <c r="L268" s="17" t="s">
        <v>33</v>
      </c>
      <c r="M268" s="111">
        <v>2625</v>
      </c>
    </row>
    <row r="269" spans="2:13" ht="63.75">
      <c r="B269" s="83" t="s">
        <v>26</v>
      </c>
      <c r="C269" s="86">
        <v>262</v>
      </c>
      <c r="D269" s="99" t="s">
        <v>298</v>
      </c>
      <c r="E269" s="99" t="s">
        <v>298</v>
      </c>
      <c r="F269" s="109" t="s">
        <v>35</v>
      </c>
      <c r="G269" s="77">
        <v>9</v>
      </c>
      <c r="H269" s="70"/>
      <c r="I269" s="70"/>
      <c r="J269" s="64">
        <f t="shared" si="10"/>
        <v>0</v>
      </c>
      <c r="K269" s="64">
        <f t="shared" si="11"/>
        <v>0</v>
      </c>
      <c r="L269" s="17" t="s">
        <v>33</v>
      </c>
      <c r="M269" s="111">
        <v>1125</v>
      </c>
    </row>
    <row r="270" spans="2:13" ht="63.75">
      <c r="B270" s="84" t="s">
        <v>26</v>
      </c>
      <c r="C270" s="86">
        <v>263</v>
      </c>
      <c r="D270" s="100" t="s">
        <v>299</v>
      </c>
      <c r="E270" s="100" t="s">
        <v>299</v>
      </c>
      <c r="F270" s="109" t="s">
        <v>35</v>
      </c>
      <c r="G270" s="77">
        <v>1</v>
      </c>
      <c r="H270" s="70"/>
      <c r="I270" s="70"/>
      <c r="J270" s="64">
        <f t="shared" ref="J270:J303" si="12">H270*G270</f>
        <v>0</v>
      </c>
      <c r="K270" s="64">
        <f t="shared" ref="K270:K303" si="13">I270*G270</f>
        <v>0</v>
      </c>
      <c r="L270" s="17" t="s">
        <v>33</v>
      </c>
      <c r="M270" s="111">
        <v>250</v>
      </c>
    </row>
    <row r="271" spans="2:13" ht="63.75">
      <c r="B271" s="84" t="s">
        <v>26</v>
      </c>
      <c r="C271" s="86">
        <v>264</v>
      </c>
      <c r="D271" s="99" t="s">
        <v>300</v>
      </c>
      <c r="E271" s="99" t="s">
        <v>300</v>
      </c>
      <c r="F271" s="109" t="s">
        <v>35</v>
      </c>
      <c r="G271" s="77">
        <v>1</v>
      </c>
      <c r="H271" s="70"/>
      <c r="I271" s="70"/>
      <c r="J271" s="64">
        <f t="shared" si="12"/>
        <v>0</v>
      </c>
      <c r="K271" s="64">
        <f t="shared" si="13"/>
        <v>0</v>
      </c>
      <c r="L271" s="17" t="s">
        <v>33</v>
      </c>
      <c r="M271" s="111">
        <v>725</v>
      </c>
    </row>
    <row r="272" spans="2:13" ht="63.75">
      <c r="B272" s="83" t="s">
        <v>26</v>
      </c>
      <c r="C272" s="86">
        <v>265</v>
      </c>
      <c r="D272" s="99" t="s">
        <v>301</v>
      </c>
      <c r="E272" s="99" t="s">
        <v>301</v>
      </c>
      <c r="F272" s="109" t="s">
        <v>35</v>
      </c>
      <c r="G272" s="77">
        <v>2</v>
      </c>
      <c r="H272" s="70"/>
      <c r="I272" s="70"/>
      <c r="J272" s="64">
        <f t="shared" si="12"/>
        <v>0</v>
      </c>
      <c r="K272" s="64">
        <f t="shared" si="13"/>
        <v>0</v>
      </c>
      <c r="L272" s="17" t="s">
        <v>33</v>
      </c>
      <c r="M272" s="111">
        <v>750</v>
      </c>
    </row>
    <row r="273" spans="2:13" ht="63.75">
      <c r="B273" s="84" t="s">
        <v>26</v>
      </c>
      <c r="C273" s="86">
        <v>266</v>
      </c>
      <c r="D273" s="86" t="s">
        <v>302</v>
      </c>
      <c r="E273" s="86" t="s">
        <v>302</v>
      </c>
      <c r="F273" s="109" t="s">
        <v>616</v>
      </c>
      <c r="G273" s="77">
        <v>30</v>
      </c>
      <c r="H273" s="70"/>
      <c r="I273" s="70"/>
      <c r="J273" s="64">
        <f t="shared" si="12"/>
        <v>0</v>
      </c>
      <c r="K273" s="64">
        <f t="shared" si="13"/>
        <v>0</v>
      </c>
      <c r="L273" s="17" t="s">
        <v>33</v>
      </c>
      <c r="M273" s="111">
        <v>2820</v>
      </c>
    </row>
    <row r="274" spans="2:13" ht="63.75">
      <c r="B274" s="84" t="s">
        <v>26</v>
      </c>
      <c r="C274" s="86">
        <v>267</v>
      </c>
      <c r="D274" s="86" t="s">
        <v>303</v>
      </c>
      <c r="E274" s="86" t="s">
        <v>303</v>
      </c>
      <c r="F274" s="109" t="s">
        <v>616</v>
      </c>
      <c r="G274" s="77">
        <v>30</v>
      </c>
      <c r="H274" s="70"/>
      <c r="I274" s="70"/>
      <c r="J274" s="64">
        <f t="shared" si="12"/>
        <v>0</v>
      </c>
      <c r="K274" s="64">
        <f t="shared" si="13"/>
        <v>0</v>
      </c>
      <c r="L274" s="17" t="s">
        <v>33</v>
      </c>
      <c r="M274" s="111">
        <v>1260</v>
      </c>
    </row>
    <row r="275" spans="2:13" ht="63.75">
      <c r="B275" s="83" t="s">
        <v>26</v>
      </c>
      <c r="C275" s="86">
        <v>268</v>
      </c>
      <c r="D275" s="86" t="s">
        <v>304</v>
      </c>
      <c r="E275" s="86" t="s">
        <v>304</v>
      </c>
      <c r="F275" s="109" t="s">
        <v>616</v>
      </c>
      <c r="G275" s="77">
        <v>10</v>
      </c>
      <c r="H275" s="70"/>
      <c r="I275" s="70"/>
      <c r="J275" s="64">
        <f t="shared" si="12"/>
        <v>0</v>
      </c>
      <c r="K275" s="64">
        <f t="shared" si="13"/>
        <v>0</v>
      </c>
      <c r="L275" s="17" t="s">
        <v>33</v>
      </c>
      <c r="M275" s="111">
        <v>650</v>
      </c>
    </row>
    <row r="276" spans="2:13" ht="63.75">
      <c r="B276" s="84" t="s">
        <v>26</v>
      </c>
      <c r="C276" s="86">
        <v>269</v>
      </c>
      <c r="D276" s="86" t="s">
        <v>305</v>
      </c>
      <c r="E276" s="86" t="s">
        <v>305</v>
      </c>
      <c r="F276" s="109" t="s">
        <v>616</v>
      </c>
      <c r="G276" s="77">
        <v>10</v>
      </c>
      <c r="H276" s="70"/>
      <c r="I276" s="70"/>
      <c r="J276" s="64">
        <f t="shared" si="12"/>
        <v>0</v>
      </c>
      <c r="K276" s="64">
        <f t="shared" si="13"/>
        <v>0</v>
      </c>
      <c r="L276" s="17" t="s">
        <v>33</v>
      </c>
      <c r="M276" s="111">
        <v>2200</v>
      </c>
    </row>
    <row r="277" spans="2:13" ht="63.75">
      <c r="B277" s="84" t="s">
        <v>26</v>
      </c>
      <c r="C277" s="86">
        <v>270</v>
      </c>
      <c r="D277" s="86" t="s">
        <v>306</v>
      </c>
      <c r="E277" s="86" t="s">
        <v>306</v>
      </c>
      <c r="F277" s="109" t="s">
        <v>616</v>
      </c>
      <c r="G277" s="77">
        <v>10</v>
      </c>
      <c r="H277" s="70"/>
      <c r="I277" s="70"/>
      <c r="J277" s="64">
        <f t="shared" si="12"/>
        <v>0</v>
      </c>
      <c r="K277" s="64">
        <f t="shared" si="13"/>
        <v>0</v>
      </c>
      <c r="L277" s="17" t="s">
        <v>33</v>
      </c>
      <c r="M277" s="111">
        <v>3000</v>
      </c>
    </row>
    <row r="278" spans="2:13" ht="63.75">
      <c r="B278" s="83" t="s">
        <v>26</v>
      </c>
      <c r="C278" s="86">
        <v>271</v>
      </c>
      <c r="D278" s="86" t="s">
        <v>307</v>
      </c>
      <c r="E278" s="86" t="s">
        <v>307</v>
      </c>
      <c r="F278" s="109" t="s">
        <v>604</v>
      </c>
      <c r="G278" s="77">
        <v>2</v>
      </c>
      <c r="H278" s="70"/>
      <c r="I278" s="70"/>
      <c r="J278" s="64">
        <f t="shared" si="12"/>
        <v>0</v>
      </c>
      <c r="K278" s="64">
        <f t="shared" si="13"/>
        <v>0</v>
      </c>
      <c r="L278" s="17" t="s">
        <v>33</v>
      </c>
      <c r="M278" s="111">
        <v>620</v>
      </c>
    </row>
    <row r="279" spans="2:13" ht="63.75">
      <c r="B279" s="84" t="s">
        <v>26</v>
      </c>
      <c r="C279" s="86">
        <v>272</v>
      </c>
      <c r="D279" s="86" t="s">
        <v>308</v>
      </c>
      <c r="E279" s="86" t="s">
        <v>308</v>
      </c>
      <c r="F279" s="109" t="s">
        <v>616</v>
      </c>
      <c r="G279" s="77">
        <v>200</v>
      </c>
      <c r="H279" s="70"/>
      <c r="I279" s="70"/>
      <c r="J279" s="64">
        <f t="shared" si="12"/>
        <v>0</v>
      </c>
      <c r="K279" s="64">
        <f t="shared" si="13"/>
        <v>0</v>
      </c>
      <c r="L279" s="17" t="s">
        <v>33</v>
      </c>
      <c r="M279" s="111">
        <v>2050</v>
      </c>
    </row>
    <row r="280" spans="2:13" ht="63.75">
      <c r="B280" s="84" t="s">
        <v>26</v>
      </c>
      <c r="C280" s="86">
        <v>273</v>
      </c>
      <c r="D280" s="86" t="s">
        <v>309</v>
      </c>
      <c r="E280" s="86" t="s">
        <v>309</v>
      </c>
      <c r="F280" s="109" t="s">
        <v>615</v>
      </c>
      <c r="G280" s="77">
        <v>15</v>
      </c>
      <c r="H280" s="70"/>
      <c r="I280" s="70"/>
      <c r="J280" s="64">
        <f t="shared" si="12"/>
        <v>0</v>
      </c>
      <c r="K280" s="64">
        <f t="shared" si="13"/>
        <v>0</v>
      </c>
      <c r="L280" s="17" t="s">
        <v>33</v>
      </c>
      <c r="M280" s="111">
        <v>9000</v>
      </c>
    </row>
    <row r="281" spans="2:13" ht="63.75">
      <c r="B281" s="83" t="s">
        <v>26</v>
      </c>
      <c r="C281" s="86">
        <v>274</v>
      </c>
      <c r="D281" s="86" t="s">
        <v>310</v>
      </c>
      <c r="E281" s="86" t="s">
        <v>310</v>
      </c>
      <c r="F281" s="109" t="s">
        <v>604</v>
      </c>
      <c r="G281" s="77">
        <v>20</v>
      </c>
      <c r="H281" s="70"/>
      <c r="I281" s="70"/>
      <c r="J281" s="64">
        <f t="shared" si="12"/>
        <v>0</v>
      </c>
      <c r="K281" s="64">
        <f t="shared" si="13"/>
        <v>0</v>
      </c>
      <c r="L281" s="17" t="s">
        <v>33</v>
      </c>
      <c r="M281" s="111">
        <v>2300</v>
      </c>
    </row>
    <row r="282" spans="2:13" ht="63.75">
      <c r="B282" s="84" t="s">
        <v>26</v>
      </c>
      <c r="C282" s="86">
        <v>275</v>
      </c>
      <c r="D282" s="86" t="s">
        <v>311</v>
      </c>
      <c r="E282" s="86" t="s">
        <v>311</v>
      </c>
      <c r="F282" s="109" t="s">
        <v>616</v>
      </c>
      <c r="G282" s="77">
        <v>0.2</v>
      </c>
      <c r="H282" s="70"/>
      <c r="I282" s="70"/>
      <c r="J282" s="64">
        <f t="shared" si="12"/>
        <v>0</v>
      </c>
      <c r="K282" s="64">
        <f t="shared" si="13"/>
        <v>0</v>
      </c>
      <c r="L282" s="17" t="s">
        <v>33</v>
      </c>
      <c r="M282" s="111">
        <v>48.169999999999995</v>
      </c>
    </row>
    <row r="283" spans="2:13" ht="63.75">
      <c r="B283" s="84" t="s">
        <v>26</v>
      </c>
      <c r="C283" s="86">
        <v>276</v>
      </c>
      <c r="D283" s="86" t="s">
        <v>312</v>
      </c>
      <c r="E283" s="86" t="s">
        <v>312</v>
      </c>
      <c r="F283" s="109" t="s">
        <v>621</v>
      </c>
      <c r="G283" s="77">
        <v>4</v>
      </c>
      <c r="H283" s="70"/>
      <c r="I283" s="70"/>
      <c r="J283" s="64">
        <f t="shared" si="12"/>
        <v>0</v>
      </c>
      <c r="K283" s="64">
        <f t="shared" si="13"/>
        <v>0</v>
      </c>
      <c r="L283" s="17" t="s">
        <v>33</v>
      </c>
      <c r="M283" s="111">
        <v>3880</v>
      </c>
    </row>
    <row r="284" spans="2:13" ht="63.75">
      <c r="B284" s="83" t="s">
        <v>26</v>
      </c>
      <c r="C284" s="86">
        <v>277</v>
      </c>
      <c r="D284" s="86" t="s">
        <v>313</v>
      </c>
      <c r="E284" s="86" t="s">
        <v>313</v>
      </c>
      <c r="F284" s="109" t="s">
        <v>615</v>
      </c>
      <c r="G284" s="77">
        <v>0.05</v>
      </c>
      <c r="H284" s="70"/>
      <c r="I284" s="70"/>
      <c r="J284" s="64">
        <f t="shared" si="12"/>
        <v>0</v>
      </c>
      <c r="K284" s="64">
        <f t="shared" si="13"/>
        <v>0</v>
      </c>
      <c r="L284" s="17" t="s">
        <v>33</v>
      </c>
      <c r="M284" s="111">
        <v>54</v>
      </c>
    </row>
    <row r="285" spans="2:13" ht="63.75">
      <c r="B285" s="84" t="s">
        <v>26</v>
      </c>
      <c r="C285" s="86">
        <v>278</v>
      </c>
      <c r="D285" s="86" t="s">
        <v>314</v>
      </c>
      <c r="E285" s="86" t="s">
        <v>314</v>
      </c>
      <c r="F285" s="109" t="s">
        <v>615</v>
      </c>
      <c r="G285" s="77">
        <v>0.05</v>
      </c>
      <c r="H285" s="70"/>
      <c r="I285" s="70"/>
      <c r="J285" s="64">
        <f t="shared" si="12"/>
        <v>0</v>
      </c>
      <c r="K285" s="64">
        <f t="shared" si="13"/>
        <v>0</v>
      </c>
      <c r="L285" s="17" t="s">
        <v>33</v>
      </c>
      <c r="M285" s="111">
        <v>50</v>
      </c>
    </row>
    <row r="286" spans="2:13" ht="63.75">
      <c r="B286" s="84" t="s">
        <v>26</v>
      </c>
      <c r="C286" s="86">
        <v>279</v>
      </c>
      <c r="D286" s="86" t="s">
        <v>315</v>
      </c>
      <c r="E286" s="86" t="s">
        <v>315</v>
      </c>
      <c r="F286" s="109" t="s">
        <v>621</v>
      </c>
      <c r="G286" s="77">
        <v>10</v>
      </c>
      <c r="H286" s="70"/>
      <c r="I286" s="70"/>
      <c r="J286" s="64">
        <f t="shared" si="12"/>
        <v>0</v>
      </c>
      <c r="K286" s="64">
        <f t="shared" si="13"/>
        <v>0</v>
      </c>
      <c r="L286" s="17" t="s">
        <v>33</v>
      </c>
      <c r="M286" s="111">
        <v>825</v>
      </c>
    </row>
    <row r="287" spans="2:13" ht="63.75">
      <c r="B287" s="83" t="s">
        <v>26</v>
      </c>
      <c r="C287" s="86">
        <v>280</v>
      </c>
      <c r="D287" s="86" t="s">
        <v>316</v>
      </c>
      <c r="E287" s="86" t="s">
        <v>316</v>
      </c>
      <c r="F287" s="109" t="s">
        <v>616</v>
      </c>
      <c r="G287" s="77">
        <v>500</v>
      </c>
      <c r="H287" s="70"/>
      <c r="I287" s="70"/>
      <c r="J287" s="64">
        <f t="shared" si="12"/>
        <v>0</v>
      </c>
      <c r="K287" s="64">
        <f t="shared" si="13"/>
        <v>0</v>
      </c>
      <c r="L287" s="17" t="s">
        <v>33</v>
      </c>
      <c r="M287" s="111">
        <v>441.67</v>
      </c>
    </row>
    <row r="288" spans="2:13" ht="63.75">
      <c r="B288" s="84" t="s">
        <v>26</v>
      </c>
      <c r="C288" s="86">
        <v>281</v>
      </c>
      <c r="D288" s="86" t="s">
        <v>317</v>
      </c>
      <c r="E288" s="86" t="s">
        <v>317</v>
      </c>
      <c r="F288" s="109" t="s">
        <v>615</v>
      </c>
      <c r="G288" s="77">
        <v>0.05</v>
      </c>
      <c r="H288" s="70"/>
      <c r="I288" s="70"/>
      <c r="J288" s="64">
        <f t="shared" si="12"/>
        <v>0</v>
      </c>
      <c r="K288" s="64">
        <f t="shared" si="13"/>
        <v>0</v>
      </c>
      <c r="L288" s="17" t="s">
        <v>33</v>
      </c>
      <c r="M288" s="111">
        <v>25</v>
      </c>
    </row>
    <row r="289" spans="2:13" ht="63.75">
      <c r="B289" s="84" t="s">
        <v>26</v>
      </c>
      <c r="C289" s="86">
        <v>282</v>
      </c>
      <c r="D289" s="86" t="s">
        <v>318</v>
      </c>
      <c r="E289" s="86" t="s">
        <v>318</v>
      </c>
      <c r="F289" s="109" t="s">
        <v>612</v>
      </c>
      <c r="G289" s="77">
        <v>50</v>
      </c>
      <c r="H289" s="70"/>
      <c r="I289" s="70"/>
      <c r="J289" s="64">
        <f t="shared" si="12"/>
        <v>0</v>
      </c>
      <c r="K289" s="64">
        <f t="shared" si="13"/>
        <v>0</v>
      </c>
      <c r="L289" s="17" t="s">
        <v>33</v>
      </c>
      <c r="M289" s="111">
        <v>11250</v>
      </c>
    </row>
    <row r="290" spans="2:13" ht="63.75">
      <c r="B290" s="83" t="s">
        <v>26</v>
      </c>
      <c r="C290" s="86">
        <v>283</v>
      </c>
      <c r="D290" s="86" t="s">
        <v>319</v>
      </c>
      <c r="E290" s="86" t="s">
        <v>319</v>
      </c>
      <c r="F290" s="109" t="s">
        <v>612</v>
      </c>
      <c r="G290" s="77">
        <v>20</v>
      </c>
      <c r="H290" s="70"/>
      <c r="I290" s="70"/>
      <c r="J290" s="64">
        <f t="shared" si="12"/>
        <v>0</v>
      </c>
      <c r="K290" s="64">
        <f t="shared" si="13"/>
        <v>0</v>
      </c>
      <c r="L290" s="17" t="s">
        <v>33</v>
      </c>
      <c r="M290" s="111">
        <v>23000</v>
      </c>
    </row>
    <row r="291" spans="2:13" ht="63.75">
      <c r="B291" s="84" t="s">
        <v>26</v>
      </c>
      <c r="C291" s="86">
        <v>284</v>
      </c>
      <c r="D291" s="86" t="s">
        <v>320</v>
      </c>
      <c r="E291" s="86" t="s">
        <v>320</v>
      </c>
      <c r="F291" s="109" t="s">
        <v>621</v>
      </c>
      <c r="G291" s="77">
        <v>10</v>
      </c>
      <c r="H291" s="70"/>
      <c r="I291" s="70"/>
      <c r="J291" s="64">
        <f t="shared" si="12"/>
        <v>0</v>
      </c>
      <c r="K291" s="64">
        <f t="shared" si="13"/>
        <v>0</v>
      </c>
      <c r="L291" s="17" t="s">
        <v>33</v>
      </c>
      <c r="M291" s="111">
        <v>600</v>
      </c>
    </row>
    <row r="292" spans="2:13" ht="63.75">
      <c r="B292" s="84" t="s">
        <v>26</v>
      </c>
      <c r="C292" s="86">
        <v>285</v>
      </c>
      <c r="D292" s="86" t="s">
        <v>321</v>
      </c>
      <c r="E292" s="86" t="s">
        <v>321</v>
      </c>
      <c r="F292" s="109" t="s">
        <v>32</v>
      </c>
      <c r="G292" s="77">
        <v>5</v>
      </c>
      <c r="H292" s="70"/>
      <c r="I292" s="70"/>
      <c r="J292" s="64">
        <f t="shared" si="12"/>
        <v>0</v>
      </c>
      <c r="K292" s="64">
        <f t="shared" si="13"/>
        <v>0</v>
      </c>
      <c r="L292" s="17" t="s">
        <v>33</v>
      </c>
      <c r="M292" s="111">
        <v>104.17</v>
      </c>
    </row>
    <row r="293" spans="2:13" ht="63.75">
      <c r="B293" s="83" t="s">
        <v>26</v>
      </c>
      <c r="C293" s="86">
        <v>286</v>
      </c>
      <c r="D293" s="86" t="s">
        <v>322</v>
      </c>
      <c r="E293" s="86" t="s">
        <v>322</v>
      </c>
      <c r="F293" s="109" t="s">
        <v>615</v>
      </c>
      <c r="G293" s="77">
        <v>2</v>
      </c>
      <c r="H293" s="70"/>
      <c r="I293" s="70"/>
      <c r="J293" s="64">
        <f t="shared" si="12"/>
        <v>0</v>
      </c>
      <c r="K293" s="64">
        <f t="shared" si="13"/>
        <v>0</v>
      </c>
      <c r="L293" s="17" t="s">
        <v>33</v>
      </c>
      <c r="M293" s="111">
        <v>1450</v>
      </c>
    </row>
    <row r="294" spans="2:13" ht="63.75">
      <c r="B294" s="84" t="s">
        <v>26</v>
      </c>
      <c r="C294" s="86">
        <v>287</v>
      </c>
      <c r="D294" s="86" t="s">
        <v>323</v>
      </c>
      <c r="E294" s="86" t="s">
        <v>323</v>
      </c>
      <c r="F294" s="109" t="s">
        <v>616</v>
      </c>
      <c r="G294" s="77">
        <v>50</v>
      </c>
      <c r="H294" s="70"/>
      <c r="I294" s="70"/>
      <c r="J294" s="64">
        <f t="shared" si="12"/>
        <v>0</v>
      </c>
      <c r="K294" s="64">
        <f t="shared" si="13"/>
        <v>0</v>
      </c>
      <c r="L294" s="17" t="s">
        <v>33</v>
      </c>
      <c r="M294" s="111">
        <v>1900</v>
      </c>
    </row>
    <row r="295" spans="2:13" ht="63.75">
      <c r="B295" s="84" t="s">
        <v>26</v>
      </c>
      <c r="C295" s="86">
        <v>288</v>
      </c>
      <c r="D295" s="86" t="s">
        <v>324</v>
      </c>
      <c r="E295" s="86" t="s">
        <v>324</v>
      </c>
      <c r="F295" s="109" t="s">
        <v>615</v>
      </c>
      <c r="G295" s="77">
        <v>0.05</v>
      </c>
      <c r="H295" s="70"/>
      <c r="I295" s="70"/>
      <c r="J295" s="64">
        <f t="shared" si="12"/>
        <v>0</v>
      </c>
      <c r="K295" s="64">
        <f t="shared" si="13"/>
        <v>0</v>
      </c>
      <c r="L295" s="17" t="s">
        <v>33</v>
      </c>
      <c r="M295" s="111">
        <v>29.59</v>
      </c>
    </row>
    <row r="296" spans="2:13" ht="63.75">
      <c r="B296" s="83" t="s">
        <v>26</v>
      </c>
      <c r="C296" s="86">
        <v>289</v>
      </c>
      <c r="D296" s="86" t="s">
        <v>325</v>
      </c>
      <c r="E296" s="86" t="s">
        <v>325</v>
      </c>
      <c r="F296" s="109" t="s">
        <v>615</v>
      </c>
      <c r="G296" s="77">
        <v>0.05</v>
      </c>
      <c r="H296" s="70"/>
      <c r="I296" s="70"/>
      <c r="J296" s="64">
        <f t="shared" si="12"/>
        <v>0</v>
      </c>
      <c r="K296" s="64">
        <f t="shared" si="13"/>
        <v>0</v>
      </c>
      <c r="L296" s="17" t="s">
        <v>33</v>
      </c>
      <c r="M296" s="111">
        <v>807.5</v>
      </c>
    </row>
    <row r="297" spans="2:13" ht="63.75">
      <c r="B297" s="84" t="s">
        <v>26</v>
      </c>
      <c r="C297" s="86">
        <v>290</v>
      </c>
      <c r="D297" s="86" t="s">
        <v>326</v>
      </c>
      <c r="E297" s="86" t="s">
        <v>326</v>
      </c>
      <c r="F297" s="109" t="s">
        <v>615</v>
      </c>
      <c r="G297" s="77">
        <v>0.05</v>
      </c>
      <c r="H297" s="70"/>
      <c r="I297" s="70"/>
      <c r="J297" s="64">
        <f t="shared" si="12"/>
        <v>0</v>
      </c>
      <c r="K297" s="64">
        <f t="shared" si="13"/>
        <v>0</v>
      </c>
      <c r="L297" s="17" t="s">
        <v>33</v>
      </c>
      <c r="M297" s="111">
        <v>57.05</v>
      </c>
    </row>
    <row r="298" spans="2:13" ht="63.75">
      <c r="B298" s="84" t="s">
        <v>26</v>
      </c>
      <c r="C298" s="86">
        <v>291</v>
      </c>
      <c r="D298" s="86" t="s">
        <v>327</v>
      </c>
      <c r="E298" s="86" t="s">
        <v>327</v>
      </c>
      <c r="F298" s="109" t="s">
        <v>605</v>
      </c>
      <c r="G298" s="77">
        <v>1</v>
      </c>
      <c r="H298" s="70"/>
      <c r="I298" s="70"/>
      <c r="J298" s="64">
        <f t="shared" si="12"/>
        <v>0</v>
      </c>
      <c r="K298" s="64">
        <f t="shared" si="13"/>
        <v>0</v>
      </c>
      <c r="L298" s="17" t="s">
        <v>33</v>
      </c>
      <c r="M298" s="111">
        <v>13134.17</v>
      </c>
    </row>
    <row r="299" spans="2:13" ht="63.75">
      <c r="B299" s="83" t="s">
        <v>26</v>
      </c>
      <c r="C299" s="86">
        <v>292</v>
      </c>
      <c r="D299" s="86" t="s">
        <v>328</v>
      </c>
      <c r="E299" s="86" t="s">
        <v>328</v>
      </c>
      <c r="F299" s="109" t="s">
        <v>605</v>
      </c>
      <c r="G299" s="77">
        <v>1</v>
      </c>
      <c r="H299" s="70"/>
      <c r="I299" s="70"/>
      <c r="J299" s="64">
        <f t="shared" si="12"/>
        <v>0</v>
      </c>
      <c r="K299" s="64">
        <f t="shared" si="13"/>
        <v>0</v>
      </c>
      <c r="L299" s="17" t="s">
        <v>33</v>
      </c>
      <c r="M299" s="111">
        <v>108.34</v>
      </c>
    </row>
    <row r="300" spans="2:13" ht="63.75">
      <c r="B300" s="84" t="s">
        <v>26</v>
      </c>
      <c r="C300" s="86">
        <v>293</v>
      </c>
      <c r="D300" s="86" t="s">
        <v>329</v>
      </c>
      <c r="E300" s="86" t="s">
        <v>329</v>
      </c>
      <c r="F300" s="109" t="s">
        <v>32</v>
      </c>
      <c r="G300" s="77">
        <v>1</v>
      </c>
      <c r="H300" s="70"/>
      <c r="I300" s="70"/>
      <c r="J300" s="64">
        <f t="shared" si="12"/>
        <v>0</v>
      </c>
      <c r="K300" s="64">
        <f t="shared" si="13"/>
        <v>0</v>
      </c>
      <c r="L300" s="17" t="s">
        <v>33</v>
      </c>
      <c r="M300" s="111">
        <v>2300</v>
      </c>
    </row>
    <row r="301" spans="2:13" ht="63.75">
      <c r="B301" s="84" t="s">
        <v>26</v>
      </c>
      <c r="C301" s="86">
        <v>294</v>
      </c>
      <c r="D301" s="86" t="s">
        <v>330</v>
      </c>
      <c r="E301" s="86" t="s">
        <v>330</v>
      </c>
      <c r="F301" s="109" t="s">
        <v>32</v>
      </c>
      <c r="G301" s="77">
        <v>1</v>
      </c>
      <c r="H301" s="70"/>
      <c r="I301" s="70"/>
      <c r="J301" s="64">
        <f t="shared" si="12"/>
        <v>0</v>
      </c>
      <c r="K301" s="64">
        <f t="shared" si="13"/>
        <v>0</v>
      </c>
      <c r="L301" s="17" t="s">
        <v>33</v>
      </c>
      <c r="M301" s="111">
        <v>2300</v>
      </c>
    </row>
    <row r="302" spans="2:13" ht="63.75">
      <c r="B302" s="83" t="s">
        <v>26</v>
      </c>
      <c r="C302" s="86">
        <v>295</v>
      </c>
      <c r="D302" s="86" t="s">
        <v>331</v>
      </c>
      <c r="E302" s="86" t="s">
        <v>331</v>
      </c>
      <c r="F302" s="109" t="s">
        <v>32</v>
      </c>
      <c r="G302" s="77">
        <v>1</v>
      </c>
      <c r="H302" s="70"/>
      <c r="I302" s="70"/>
      <c r="J302" s="64">
        <f t="shared" si="12"/>
        <v>0</v>
      </c>
      <c r="K302" s="64">
        <f t="shared" si="13"/>
        <v>0</v>
      </c>
      <c r="L302" s="17" t="s">
        <v>33</v>
      </c>
      <c r="M302" s="111">
        <v>2300</v>
      </c>
    </row>
    <row r="303" spans="2:13" ht="63.75">
      <c r="B303" s="84" t="s">
        <v>26</v>
      </c>
      <c r="C303" s="86">
        <v>296</v>
      </c>
      <c r="D303" s="86" t="s">
        <v>332</v>
      </c>
      <c r="E303" s="86" t="s">
        <v>332</v>
      </c>
      <c r="F303" s="109" t="s">
        <v>32</v>
      </c>
      <c r="G303" s="77">
        <v>1</v>
      </c>
      <c r="H303" s="70"/>
      <c r="I303" s="70"/>
      <c r="J303" s="64">
        <f t="shared" si="12"/>
        <v>0</v>
      </c>
      <c r="K303" s="64">
        <f t="shared" si="13"/>
        <v>0</v>
      </c>
      <c r="L303" s="17" t="s">
        <v>33</v>
      </c>
      <c r="M303" s="111">
        <v>2300</v>
      </c>
    </row>
    <row r="304" spans="2:13" ht="63.75">
      <c r="B304" s="84" t="s">
        <v>26</v>
      </c>
      <c r="C304" s="86">
        <v>297</v>
      </c>
      <c r="D304" s="86" t="s">
        <v>333</v>
      </c>
      <c r="E304" s="86" t="s">
        <v>333</v>
      </c>
      <c r="F304" s="109" t="s">
        <v>32</v>
      </c>
      <c r="G304" s="77">
        <v>1</v>
      </c>
      <c r="H304" s="70"/>
      <c r="I304" s="70"/>
      <c r="J304" s="64">
        <f>H304*G304</f>
        <v>0</v>
      </c>
      <c r="K304" s="64">
        <f>I304*G304</f>
        <v>0</v>
      </c>
      <c r="L304" s="17" t="s">
        <v>33</v>
      </c>
      <c r="M304" s="111">
        <v>2300</v>
      </c>
    </row>
    <row r="305" spans="2:13" ht="63.75">
      <c r="B305" s="83" t="s">
        <v>26</v>
      </c>
      <c r="C305" s="86">
        <v>298</v>
      </c>
      <c r="D305" s="86" t="s">
        <v>627</v>
      </c>
      <c r="E305" s="86" t="s">
        <v>627</v>
      </c>
      <c r="F305" s="109" t="s">
        <v>605</v>
      </c>
      <c r="G305" s="77">
        <v>1</v>
      </c>
      <c r="H305" s="70"/>
      <c r="I305" s="70"/>
      <c r="J305" s="64">
        <f>H305*G305</f>
        <v>0</v>
      </c>
      <c r="K305" s="64">
        <f>I305*G305</f>
        <v>0</v>
      </c>
      <c r="L305" s="17" t="s">
        <v>33</v>
      </c>
      <c r="M305" s="111">
        <v>2200</v>
      </c>
    </row>
    <row r="306" spans="2:13">
      <c r="H306" s="81" t="s">
        <v>34</v>
      </c>
      <c r="I306" s="81"/>
      <c r="J306" s="80">
        <f>SUM(J8:J305)</f>
        <v>0</v>
      </c>
      <c r="K306" s="80">
        <f>SUM(K8:K305)</f>
        <v>0</v>
      </c>
      <c r="L306" s="81"/>
      <c r="M306" s="82">
        <f>SUM(M8:M305)</f>
        <v>2405671.3199999975</v>
      </c>
    </row>
    <row r="307" spans="2:13">
      <c r="H307" s="81"/>
      <c r="I307" s="81"/>
      <c r="J307" s="81"/>
      <c r="K307" s="81"/>
      <c r="L307" s="81"/>
      <c r="M307" s="112"/>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31" t="s">
        <v>22</v>
      </c>
      <c r="I12" s="13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2026-01-13T08:25:21Z</dcterms:modified>
</cp:coreProperties>
</file>