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Trepane și șervețele pentru TOMA Ciorbă\"/>
    </mc:Choice>
  </mc:AlternateContent>
  <xr:revisionPtr revIDLastSave="0" documentId="13_ncr:1_{F3F5183A-CF64-4D80-B394-3A095061173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J10" i="5"/>
  <c r="K10" i="5"/>
  <c r="J9" i="5"/>
  <c r="J11" i="5" s="1"/>
  <c r="K9" i="5"/>
  <c r="K11" i="5" s="1"/>
  <c r="K8" i="5"/>
  <c r="J8" i="5"/>
  <c r="K12" i="7" l="1"/>
  <c r="J12" i="7"/>
</calcChain>
</file>

<file path=xl/sharedStrings.xml><?xml version="1.0" encoding="utf-8"?>
<sst xmlns="http://schemas.openxmlformats.org/spreadsheetml/2006/main" count="71" uniqueCount="42">
  <si>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</si>
  <si>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</si>
  <si>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</si>
  <si>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</si>
  <si>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</si>
  <si>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</si>
  <si>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</si>
  <si>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</si>
  <si>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</si>
  <si>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</si>
  <si>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</si>
  <si>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</si>
  <si>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</si>
  <si>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</si>
  <si>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</si>
  <si>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</si>
  <si>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</si>
  <si>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</si>
  <si>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</si>
  <si>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</si>
  <si>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</si>
  <si>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</si>
  <si>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</si>
  <si>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</si>
  <si>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</si>
  <si>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</si>
  <si>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</si>
  <si>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</si>
  <si>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</si>
  <si>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</si>
  <si>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</si>
  <si>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</si>
  <si>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Bucată</t>
  </si>
  <si>
    <t>11. Termenul de livrare/prestare/executare/instalare, instruire și dare în exploatare: în conformitatea cu pct.11 din Anunțul de Participare</t>
  </si>
  <si>
    <t>SUMA TOTALĂ</t>
  </si>
  <si>
    <t xml:space="preserve">Achiziţionarea Trepanelor și compreselor conform necesităților IMSP Spitalul Clinic de Boli Infecțioase „Toma Ciorbă”- pentru anul 2026 </t>
  </si>
  <si>
    <t>Trepane (bisturii cilindrice) pentru biopsia cutanata prin metoda punch 3,5 mm</t>
  </si>
  <si>
    <t>Trepane (bisturii cilindrice) pentru biopsia cutanata prin metoda punch 4mm</t>
  </si>
  <si>
    <t>Comprese sterile din tifon 5x5 cm</t>
  </si>
  <si>
    <t>Trepane (bisturii cilindrice) pentru biopsia cutanata prin metoda punch, de unică folosință, din inox medicinal cu manier plastic, lungimea cilindrului 7 mm, 3.5 mm în diametru</t>
  </si>
  <si>
    <t>Trepane (bisturii cilindrice) pentru biopsia cutanata prin metoda punch, de unică folosință, din inox medicinal cu manier plastic, lungimea cilindrului 7 mm, 4 mm în diametru</t>
  </si>
  <si>
    <t>Comprese sterile din tifon, bumbac 100%, dimensiune 5×5 cm (sau echivalent), minimum 8 straturi, sterilizate EO (sau echivalent), ambalate până la 5 buc, de unică folosință, culoare albă, dispozitiv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</si>
</sst>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3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1" fillId="0" borderId="0" applyFont="0" applyFill="0" applyBorder="0" applyAlignment="0" applyProtection="0"/>
    <xf numFmtId="0" fontId="19" fillId="0" borderId="0"/>
  </cellStyleXfs>
  <cellXfs count="98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6" fillId="3" borderId="1" xfId="24" applyFont="1" applyFill="1" applyBorder="1" applyAlignment="1" applyProtection="1">
      <alignment horizontal="center" vertical="center" wrapText="1"/>
      <protection locked="0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7" fillId="0" borderId="0" xfId="1" applyFont="1" applyProtection="1">
      <protection locked="0"/>
    </xf>
    <xf numFmtId="0" fontId="37" fillId="0" borderId="0" xfId="1" applyFont="1" applyFill="1" applyBorder="1" applyAlignment="1" applyProtection="1">
      <alignment wrapText="1"/>
      <protection locked="0"/>
    </xf>
    <xf numFmtId="0" fontId="37" fillId="0" borderId="0" xfId="1" applyFont="1" applyFill="1" applyBorder="1" applyProtection="1">
      <protection locked="0"/>
    </xf>
    <xf numFmtId="0" fontId="38" fillId="5" borderId="1" xfId="24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Border="1" applyProtection="1">
      <protection locked="0"/>
    </xf>
    <xf numFmtId="0" fontId="10" fillId="0" borderId="5" xfId="1" applyFont="1" applyBorder="1" applyProtection="1">
      <protection locked="0"/>
    </xf>
    <xf numFmtId="0" fontId="34" fillId="0" borderId="1" xfId="0" applyFont="1" applyBorder="1" applyAlignment="1">
      <alignment horizontal="center" vertical="center" wrapText="1"/>
    </xf>
    <xf numFmtId="43" fontId="34" fillId="0" borderId="1" xfId="71" applyFont="1" applyBorder="1" applyAlignment="1">
      <alignment vertical="center"/>
    </xf>
    <xf numFmtId="165" fontId="40" fillId="0" borderId="0" xfId="1" applyNumberFormat="1" applyFont="1" applyProtection="1">
      <protection locked="0"/>
    </xf>
    <xf numFmtId="0" fontId="40" fillId="0" borderId="0" xfId="1" applyFont="1" applyProtection="1">
      <protection locked="0"/>
    </xf>
    <xf numFmtId="43" fontId="39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wrapText="1"/>
    </xf>
    <xf numFmtId="0" fontId="34" fillId="0" borderId="1" xfId="0" applyFont="1" applyBorder="1" applyAlignment="1">
      <alignment wrapText="1"/>
    </xf>
    <xf numFmtId="0" fontId="34" fillId="0" borderId="1" xfId="0" applyFont="1" applyFill="1" applyBorder="1" applyAlignment="1">
      <alignment vertical="top"/>
    </xf>
    <xf numFmtId="0" fontId="35" fillId="0" borderId="1" xfId="1" applyFont="1" applyFill="1" applyBorder="1" applyAlignment="1" applyProtection="1">
      <alignment vertical="top" wrapText="1"/>
      <protection locked="0"/>
    </xf>
    <xf numFmtId="0" fontId="39" fillId="0" borderId="0" xfId="1" applyFont="1" applyProtection="1"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</cellXfs>
  <cellStyles count="73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2 2 3" xfId="72" xr:uid="{391CA71B-7332-4118-BFB7-629289016128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0"/>
  <sheetViews>
    <sheetView zoomScale="70" zoomScaleNormal="70" workbookViewId="0">
      <selection activeCell="H16" sqref="H16"/>
    </sheetView>
  </sheetViews>
  <sheetFormatPr defaultColWidth="9.140625"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28.1406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108.425781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1"/>
      <c r="B1" s="51"/>
      <c r="C1" s="80" t="s">
        <v>24</v>
      </c>
      <c r="D1" s="80"/>
      <c r="E1" s="80"/>
      <c r="F1" s="80"/>
      <c r="G1" s="80"/>
      <c r="H1" s="80"/>
      <c r="I1" s="80"/>
      <c r="J1" s="80"/>
      <c r="K1" s="80"/>
    </row>
    <row r="2" spans="1:18">
      <c r="A2" s="51"/>
      <c r="B2" s="51"/>
      <c r="C2" s="52"/>
      <c r="D2" s="82" t="s">
        <v>30</v>
      </c>
      <c r="E2" s="82"/>
      <c r="F2" s="82"/>
      <c r="G2" s="82"/>
      <c r="H2" s="82"/>
      <c r="I2" s="53"/>
      <c r="J2" s="51"/>
      <c r="K2" s="51"/>
    </row>
    <row r="3" spans="1:18" ht="31.5">
      <c r="A3" s="83" t="s">
        <v>8</v>
      </c>
      <c r="B3" s="83"/>
      <c r="C3" s="83"/>
      <c r="D3" s="84" t="s">
        <v>25</v>
      </c>
      <c r="E3" s="84"/>
      <c r="F3" s="84"/>
      <c r="G3" s="84"/>
      <c r="H3" s="84"/>
      <c r="I3" s="31" t="s">
        <v>9</v>
      </c>
      <c r="J3" s="28" t="s">
        <v>10</v>
      </c>
      <c r="K3" s="51"/>
    </row>
    <row r="4" spans="1:18" s="19" customFormat="1">
      <c r="A4" s="85" t="s">
        <v>7</v>
      </c>
      <c r="B4" s="85"/>
      <c r="C4" s="85"/>
      <c r="D4" s="86" t="s">
        <v>35</v>
      </c>
      <c r="E4" s="87"/>
      <c r="F4" s="87"/>
      <c r="G4" s="87"/>
      <c r="H4" s="87"/>
      <c r="I4" s="88"/>
      <c r="J4" s="26" t="s">
        <v>11</v>
      </c>
      <c r="K4" s="27"/>
      <c r="P4" s="33"/>
    </row>
    <row r="5" spans="1:18" s="19" customFormat="1">
      <c r="A5" s="54"/>
      <c r="B5" s="54"/>
      <c r="C5" s="54"/>
      <c r="D5" s="81"/>
      <c r="E5" s="81"/>
      <c r="F5" s="81"/>
      <c r="G5" s="81"/>
      <c r="H5" s="81"/>
      <c r="I5" s="81"/>
      <c r="J5" s="81"/>
      <c r="K5" s="27"/>
      <c r="P5" s="33"/>
    </row>
    <row r="6" spans="1:18" ht="31.5">
      <c r="A6" s="37" t="s">
        <v>2</v>
      </c>
      <c r="B6" s="37" t="s">
        <v>0</v>
      </c>
      <c r="C6" s="42" t="s">
        <v>1</v>
      </c>
      <c r="D6" s="43" t="s">
        <v>3</v>
      </c>
      <c r="E6" s="44" t="s">
        <v>4</v>
      </c>
      <c r="F6" s="44" t="s">
        <v>27</v>
      </c>
      <c r="G6" s="44" t="s">
        <v>5</v>
      </c>
      <c r="H6" s="44" t="s">
        <v>6</v>
      </c>
      <c r="I6" s="38" t="s">
        <v>28</v>
      </c>
      <c r="J6" s="36" t="s">
        <v>29</v>
      </c>
      <c r="K6" s="55"/>
    </row>
    <row r="7" spans="1:18">
      <c r="A7" s="39">
        <v>1</v>
      </c>
      <c r="B7" s="40">
        <v>2</v>
      </c>
      <c r="C7" s="45"/>
      <c r="D7" s="45"/>
      <c r="E7" s="46">
        <v>3</v>
      </c>
      <c r="F7" s="46">
        <v>4</v>
      </c>
      <c r="G7" s="47">
        <v>5</v>
      </c>
      <c r="H7" s="47">
        <v>6</v>
      </c>
      <c r="I7" s="41"/>
      <c r="J7" s="39">
        <v>8</v>
      </c>
      <c r="K7" s="55"/>
    </row>
    <row r="8" spans="1:18" ht="45.75">
      <c r="A8" s="73" t="s">
        <v>26</v>
      </c>
      <c r="B8" s="76">
        <v>1</v>
      </c>
      <c r="C8" s="75" t="s">
        <v>36</v>
      </c>
      <c r="D8" s="75" t="s">
        <v>36</v>
      </c>
      <c r="E8" s="77"/>
      <c r="F8" s="77"/>
      <c r="G8" s="78"/>
      <c r="H8" s="76" t="s">
        <v>39</v>
      </c>
      <c r="I8" s="34"/>
      <c r="J8" s="35"/>
      <c r="K8" s="56"/>
      <c r="L8" s="56"/>
      <c r="M8" s="56"/>
      <c r="N8" s="56"/>
      <c r="O8" s="56"/>
      <c r="P8" s="57"/>
      <c r="Q8" s="56"/>
      <c r="R8" s="56"/>
    </row>
    <row r="9" spans="1:18" ht="45.75">
      <c r="A9" s="74" t="s">
        <v>26</v>
      </c>
      <c r="B9" s="76">
        <v>2</v>
      </c>
      <c r="C9" s="76" t="s">
        <v>37</v>
      </c>
      <c r="D9" s="76" t="s">
        <v>37</v>
      </c>
      <c r="E9" s="48"/>
      <c r="F9" s="48"/>
      <c r="G9" s="49"/>
      <c r="H9" s="76" t="s">
        <v>40</v>
      </c>
      <c r="I9" s="34"/>
      <c r="J9" s="35"/>
      <c r="K9" s="56"/>
      <c r="L9" s="56"/>
      <c r="M9" s="56"/>
      <c r="N9" s="56"/>
      <c r="O9" s="56"/>
      <c r="P9" s="57"/>
      <c r="Q9" s="56"/>
      <c r="R9" s="56"/>
    </row>
    <row r="10" spans="1:18" ht="30.75">
      <c r="A10" s="74" t="s">
        <v>26</v>
      </c>
      <c r="B10" s="76">
        <v>3</v>
      </c>
      <c r="C10" s="76" t="s">
        <v>38</v>
      </c>
      <c r="D10" s="76" t="s">
        <v>38</v>
      </c>
      <c r="E10" s="48"/>
      <c r="F10" s="48"/>
      <c r="G10" s="49"/>
      <c r="H10" s="76" t="s">
        <v>41</v>
      </c>
      <c r="I10" s="34"/>
      <c r="J10" s="35"/>
      <c r="K10" s="56"/>
      <c r="L10" s="56"/>
      <c r="M10" s="56"/>
      <c r="N10" s="56"/>
      <c r="O10" s="56"/>
      <c r="P10" s="57"/>
      <c r="Q10" s="56"/>
      <c r="R10" s="56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"/>
  <sheetViews>
    <sheetView tabSelected="1" zoomScale="70" zoomScaleNormal="70" workbookViewId="0">
      <selection activeCell="B8" sqref="B8:E10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2" customWidth="1"/>
    <col min="14" max="16384" width="9.140625" style="2"/>
  </cols>
  <sheetData>
    <row r="1" spans="1:14">
      <c r="D1" s="91" t="s">
        <v>23</v>
      </c>
      <c r="E1" s="91"/>
      <c r="F1" s="91"/>
      <c r="G1" s="91"/>
      <c r="H1" s="91"/>
      <c r="I1" s="91"/>
      <c r="J1" s="91"/>
      <c r="K1" s="91"/>
      <c r="L1" s="91"/>
    </row>
    <row r="2" spans="1:14">
      <c r="D2" s="92" t="s">
        <v>14</v>
      </c>
      <c r="E2" s="92"/>
      <c r="F2" s="92"/>
      <c r="G2" s="92"/>
      <c r="H2" s="92"/>
      <c r="I2" s="92"/>
      <c r="J2" s="92"/>
      <c r="K2" s="13"/>
    </row>
    <row r="3" spans="1:14">
      <c r="B3" s="93" t="s">
        <v>8</v>
      </c>
      <c r="C3" s="93"/>
      <c r="D3" s="93"/>
      <c r="E3" s="94" t="s">
        <v>25</v>
      </c>
      <c r="F3" s="94"/>
      <c r="G3" s="94"/>
      <c r="H3" s="94"/>
      <c r="I3" s="94"/>
      <c r="K3" s="2" t="s">
        <v>9</v>
      </c>
      <c r="L3" s="2" t="s">
        <v>10</v>
      </c>
    </row>
    <row r="4" spans="1:14" s="4" customFormat="1" ht="45.75" customHeight="1">
      <c r="A4" s="3"/>
      <c r="B4" s="95" t="s">
        <v>7</v>
      </c>
      <c r="C4" s="95"/>
      <c r="D4" s="95"/>
      <c r="E4" s="96" t="s">
        <v>35</v>
      </c>
      <c r="F4" s="96"/>
      <c r="G4" s="96"/>
      <c r="H4" s="96"/>
      <c r="I4" s="96"/>
      <c r="J4" s="96"/>
      <c r="K4" s="96"/>
      <c r="L4" s="16" t="s">
        <v>11</v>
      </c>
      <c r="M4" s="63"/>
    </row>
    <row r="5" spans="1:14" s="5" customFormat="1">
      <c r="A5" s="3"/>
      <c r="C5" s="25"/>
      <c r="D5" s="4"/>
      <c r="E5" s="89"/>
      <c r="F5" s="89"/>
      <c r="G5" s="89"/>
      <c r="H5" s="89"/>
      <c r="I5" s="89"/>
      <c r="J5" s="21"/>
      <c r="K5" s="21"/>
      <c r="L5" s="21"/>
      <c r="M5" s="64"/>
    </row>
    <row r="6" spans="1:14" ht="47.25">
      <c r="A6" s="6"/>
      <c r="B6" s="1" t="s">
        <v>2</v>
      </c>
      <c r="C6" s="50" t="s">
        <v>0</v>
      </c>
      <c r="D6" s="1" t="s">
        <v>1</v>
      </c>
      <c r="E6" s="50" t="s">
        <v>3</v>
      </c>
      <c r="F6" s="58" t="s">
        <v>15</v>
      </c>
      <c r="G6" s="22" t="s">
        <v>16</v>
      </c>
      <c r="H6" s="50" t="s">
        <v>17</v>
      </c>
      <c r="I6" s="50" t="s">
        <v>18</v>
      </c>
      <c r="J6" s="18" t="s">
        <v>19</v>
      </c>
      <c r="K6" s="50" t="s">
        <v>20</v>
      </c>
      <c r="L6" s="50" t="s">
        <v>21</v>
      </c>
    </row>
    <row r="7" spans="1:14" ht="38.25">
      <c r="A7" s="6"/>
      <c r="B7" s="50">
        <v>1</v>
      </c>
      <c r="C7" s="90">
        <v>2</v>
      </c>
      <c r="D7" s="90"/>
      <c r="E7" s="90"/>
      <c r="F7" s="58">
        <v>3</v>
      </c>
      <c r="G7" s="22">
        <v>4</v>
      </c>
      <c r="H7" s="50">
        <v>5</v>
      </c>
      <c r="I7" s="50">
        <v>6</v>
      </c>
      <c r="J7" s="50">
        <v>7</v>
      </c>
      <c r="K7" s="50">
        <v>8</v>
      </c>
      <c r="L7" s="15">
        <v>9</v>
      </c>
      <c r="M7" s="65" t="s">
        <v>31</v>
      </c>
    </row>
    <row r="8" spans="1:14" ht="63.75">
      <c r="B8" s="73" t="s">
        <v>26</v>
      </c>
      <c r="C8" s="76">
        <v>1</v>
      </c>
      <c r="D8" s="75" t="s">
        <v>36</v>
      </c>
      <c r="E8" s="75" t="s">
        <v>36</v>
      </c>
      <c r="F8" s="68" t="s">
        <v>32</v>
      </c>
      <c r="G8" s="59">
        <v>240</v>
      </c>
      <c r="H8" s="60"/>
      <c r="I8" s="60"/>
      <c r="J8" s="61">
        <f>H8*G8</f>
        <v>0</v>
      </c>
      <c r="K8" s="61">
        <f>I8*G8</f>
        <v>0</v>
      </c>
      <c r="L8" s="17" t="s">
        <v>33</v>
      </c>
      <c r="M8" s="69">
        <v>18000</v>
      </c>
    </row>
    <row r="9" spans="1:14" ht="63.75">
      <c r="B9" s="74" t="s">
        <v>26</v>
      </c>
      <c r="C9" s="76">
        <v>2</v>
      </c>
      <c r="D9" s="76" t="s">
        <v>37</v>
      </c>
      <c r="E9" s="76" t="s">
        <v>37</v>
      </c>
      <c r="F9" s="68" t="s">
        <v>32</v>
      </c>
      <c r="G9" s="59">
        <v>220</v>
      </c>
      <c r="H9" s="60"/>
      <c r="I9" s="60"/>
      <c r="J9" s="61">
        <f t="shared" ref="J9:J10" si="0">H9*G9</f>
        <v>0</v>
      </c>
      <c r="K9" s="61">
        <f t="shared" ref="K9:K10" si="1">I9*G9</f>
        <v>0</v>
      </c>
      <c r="L9" s="17" t="s">
        <v>33</v>
      </c>
      <c r="M9" s="69">
        <v>16500</v>
      </c>
    </row>
    <row r="10" spans="1:14" s="66" customFormat="1" ht="63.75">
      <c r="B10" s="74" t="s">
        <v>26</v>
      </c>
      <c r="C10" s="76">
        <v>3</v>
      </c>
      <c r="D10" s="76" t="s">
        <v>38</v>
      </c>
      <c r="E10" s="76" t="s">
        <v>38</v>
      </c>
      <c r="F10" s="68" t="s">
        <v>32</v>
      </c>
      <c r="G10" s="59">
        <v>2500</v>
      </c>
      <c r="H10" s="60"/>
      <c r="I10" s="60"/>
      <c r="J10" s="61">
        <f t="shared" si="0"/>
        <v>0</v>
      </c>
      <c r="K10" s="61">
        <f t="shared" si="1"/>
        <v>0</v>
      </c>
      <c r="L10" s="17" t="s">
        <v>33</v>
      </c>
      <c r="M10" s="69">
        <v>2083.33</v>
      </c>
      <c r="N10" s="67"/>
    </row>
    <row r="11" spans="1:14">
      <c r="H11" s="71" t="s">
        <v>34</v>
      </c>
      <c r="I11" s="71"/>
      <c r="J11" s="70">
        <f>SUM(J8:J10)</f>
        <v>0</v>
      </c>
      <c r="K11" s="70">
        <f>SUM(K8:K10)</f>
        <v>0</v>
      </c>
      <c r="L11" s="71"/>
      <c r="M11" s="72">
        <f>SUM(M8:M10)</f>
        <v>36583.33</v>
      </c>
    </row>
    <row r="12" spans="1:14">
      <c r="H12" s="71"/>
      <c r="I12" s="71"/>
      <c r="J12" s="71"/>
      <c r="K12" s="71"/>
      <c r="L12" s="71"/>
      <c r="M12" s="7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7" t="s">
        <v>22</v>
      </c>
      <c r="I12" s="97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2026-01-13T14:56:56Z</dcterms:modified>
</cp:coreProperties>
</file>