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 l="1"/>
  <c r="J18" i="1" s="1"/>
  <c r="J10" i="1"/>
</calcChain>
</file>

<file path=xl/sharedStrings.xml><?xml version="1.0" encoding="utf-8"?>
<sst xmlns="http://schemas.openxmlformats.org/spreadsheetml/2006/main" count="136" uniqueCount="40">
  <si>
    <t>Solicitant</t>
  </si>
  <si>
    <t>Cantitatea</t>
  </si>
  <si>
    <t>Suma estimată cu TVA</t>
  </si>
  <si>
    <t>IMSP ASOCIATIA MEDICALA TERITORIALA CIOCANA (0163)</t>
  </si>
  <si>
    <t>Lidocaini hydrochloridum+Chlorhexidini hydrochloridum/Lidocaini hydrochloridum+Chlorhexidini gluconas</t>
  </si>
  <si>
    <t>gel</t>
  </si>
  <si>
    <t>extern</t>
  </si>
  <si>
    <t>Forma de prezentare: Gel. Mod de administrare: extern. Unitatea de masura tub/seringă preumplută.</t>
  </si>
  <si>
    <t>000972</t>
  </si>
  <si>
    <t>IMSP INSTITUTUL DE CARDIOLOGIE (0425)</t>
  </si>
  <si>
    <t>IMSP INSTITUTUL DE MEDICINA URGENTA (0426)</t>
  </si>
  <si>
    <t>IMSP INSTITUTUL DE NEUROLOGIE SI NEUROCHIRURGIE DIOMID GHERMAN (0427)</t>
  </si>
  <si>
    <t>IMSP INSTITUTUL MAMEI SI COPILULUI (0429)</t>
  </si>
  <si>
    <t>IMSP INSTITUTUL ONCOLOGIC (0430)</t>
  </si>
  <si>
    <t>IMSP SPITALUL CLINIC REPUBLICAN TIMOFEI MOSNEAGA (0448)</t>
  </si>
  <si>
    <t>IMSP SPITALUL RAIONAL FALESTI (0467)</t>
  </si>
  <si>
    <t>IMSP SPITALUL RAIONAL HANCESTI (0470)</t>
  </si>
  <si>
    <t>IMSP SPITALUL RAIONAL IALOVENI (0471)</t>
  </si>
  <si>
    <t>IMSP SPITALUL RAIONAL NISPORENI (0473)</t>
  </si>
  <si>
    <t>IMSP SPITALUL RAIONAL ORHEI (0475)</t>
  </si>
  <si>
    <t>SERVICIUL MEDICAL AL MINISTERULUI AFACERILOR INTERNE (0570)</t>
  </si>
  <si>
    <t>SPITALUL CLINIC MILITAR CENTRAL (0576)</t>
  </si>
  <si>
    <t>Итого</t>
  </si>
  <si>
    <t>Denumire Lot</t>
  </si>
  <si>
    <t>Doza</t>
  </si>
  <si>
    <t>Forma farmaceutică</t>
  </si>
  <si>
    <t>Mod de administrare</t>
  </si>
  <si>
    <t>UM</t>
  </si>
  <si>
    <t>Specificarea tehnică deplină solicitată de către autoritatea contractantă</t>
  </si>
  <si>
    <t>Cod</t>
  </si>
  <si>
    <t>Guma xantan 0,2%/desonid fosfonat de sodiu 0,025% (soluție oftalmică) a cîte 20 monodoze de 0,3ml în cutie (analog Xanterdes)</t>
  </si>
  <si>
    <t>Hialuronat de sodiu 0,15%, gumă xantan 1%,  Netilmicină 0,3% (analog Xanternet) 0,3%</t>
  </si>
  <si>
    <t>monodoză</t>
  </si>
  <si>
    <t>ATC S01AA23. Forma farmaceutica gel oftalmic. Mod de administrare extern. Unitatea de masura monodoză</t>
  </si>
  <si>
    <t>ATC S01BA11. Forma farmaceutică picături oftalmice. Mod de administrate extern. Unitatea de măsură monodoză</t>
  </si>
  <si>
    <t>picături oftalmice</t>
  </si>
  <si>
    <t>gel oftalmic</t>
  </si>
  <si>
    <t>-</t>
  </si>
  <si>
    <t xml:space="preserve"> 20 mg+0.5 mg/g 12.5 g</t>
  </si>
  <si>
    <t>tub/seringa preumplută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</si>
</sst>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indexed="18"/>
      <name val="Arial Narrow"/>
      <family val="2"/>
      <charset val="204"/>
    </font>
    <font>
      <b/>
      <sz val="8"/>
      <name val="Arial Narrow"/>
      <family val="2"/>
      <charset val="204"/>
    </font>
    <font>
      <b/>
      <sz val="8"/>
      <color indexed="12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 indent="1"/>
    </xf>
    <xf numFmtId="0" fontId="3" fillId="0" borderId="2" xfId="1" applyNumberFormat="1" applyFont="1" applyBorder="1" applyAlignment="1">
      <alignment vertical="top" wrapText="1"/>
    </xf>
    <xf numFmtId="2" fontId="4" fillId="0" borderId="2" xfId="1" applyNumberFormat="1" applyFont="1" applyBorder="1" applyAlignment="1">
      <alignment horizontal="right" vertical="center" indent="1"/>
    </xf>
    <xf numFmtId="2" fontId="3" fillId="0" borderId="2" xfId="1" applyNumberFormat="1" applyFont="1" applyBorder="1" applyAlignment="1">
      <alignment horizontal="right" vertical="center" indent="1"/>
    </xf>
    <xf numFmtId="4" fontId="3" fillId="0" borderId="2" xfId="1" applyNumberFormat="1" applyFont="1" applyBorder="1" applyAlignment="1">
      <alignment horizontal="right" vertical="center" indent="1"/>
    </xf>
    <xf numFmtId="4" fontId="4" fillId="0" borderId="2" xfId="1" applyNumberFormat="1" applyFont="1" applyBorder="1" applyAlignment="1">
      <alignment horizontal="right" vertical="center" indent="1"/>
    </xf>
    <xf numFmtId="4" fontId="4" fillId="2" borderId="1" xfId="1" applyNumberFormat="1" applyFont="1" applyFill="1" applyBorder="1" applyAlignment="1">
      <alignment horizontal="right" vertical="center" indent="1"/>
    </xf>
    <xf numFmtId="4" fontId="2" fillId="2" borderId="1" xfId="1" applyNumberFormat="1" applyFont="1" applyFill="1" applyBorder="1" applyAlignment="1">
      <alignment horizontal="right" vertical="center" indent="1"/>
    </xf>
    <xf numFmtId="0" fontId="3" fillId="0" borderId="0" xfId="1" applyNumberFormat="1" applyFont="1" applyFill="1" applyBorder="1" applyAlignment="1">
      <alignment vertical="top" wrapText="1"/>
    </xf>
    <xf numFmtId="0" fontId="2" fillId="2" borderId="1" xfId="1" applyNumberFormat="1" applyFont="1" applyFill="1" applyBorder="1" applyAlignment="1">
      <alignment vertical="top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C7" sqref="C7"/>
    </sheetView>
  </sheetViews>
  <sheetFormatPr defaultRowHeight="15" x14ac:dyDescent="0.25"/>
  <cols>
    <col min="1" max="1" width="44.85546875" customWidth="1"/>
    <col min="2" max="2" width="47" bestFit="1" customWidth="1"/>
    <col min="3" max="3" width="23" customWidth="1"/>
    <col min="4" max="4" width="11" customWidth="1"/>
    <col min="5" max="5" width="10.5703125" customWidth="1"/>
    <col min="7" max="7" width="45.42578125" customWidth="1"/>
    <col min="9" max="9" width="11.85546875" customWidth="1"/>
    <col min="10" max="10" width="15" customWidth="1"/>
  </cols>
  <sheetData>
    <row r="1" spans="1:11" ht="25.5" x14ac:dyDescent="0.25">
      <c r="A1" s="1" t="s">
        <v>0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  <c r="G1" s="1" t="s">
        <v>28</v>
      </c>
      <c r="H1" s="1" t="s">
        <v>29</v>
      </c>
      <c r="I1" s="2" t="s">
        <v>1</v>
      </c>
      <c r="J1" s="2" t="s">
        <v>2</v>
      </c>
    </row>
    <row r="2" spans="1:11" ht="25.5" x14ac:dyDescent="0.25">
      <c r="A2" s="3" t="s">
        <v>3</v>
      </c>
      <c r="B2" s="3" t="s">
        <v>4</v>
      </c>
      <c r="C2" s="3" t="s">
        <v>38</v>
      </c>
      <c r="D2" s="3" t="s">
        <v>5</v>
      </c>
      <c r="E2" s="3" t="s">
        <v>6</v>
      </c>
      <c r="F2" s="3" t="s">
        <v>39</v>
      </c>
      <c r="G2" s="3" t="s">
        <v>7</v>
      </c>
      <c r="H2" s="3">
        <v>972</v>
      </c>
      <c r="I2" s="4">
        <v>20</v>
      </c>
      <c r="J2" s="5">
        <v>193</v>
      </c>
    </row>
    <row r="3" spans="1:11" ht="25.5" x14ac:dyDescent="0.25">
      <c r="A3" s="3" t="s">
        <v>9</v>
      </c>
      <c r="B3" s="3" t="s">
        <v>4</v>
      </c>
      <c r="C3" s="3" t="s">
        <v>38</v>
      </c>
      <c r="D3" s="3" t="s">
        <v>5</v>
      </c>
      <c r="E3" s="3" t="s">
        <v>6</v>
      </c>
      <c r="F3" s="3" t="s">
        <v>39</v>
      </c>
      <c r="G3" s="3" t="s">
        <v>7</v>
      </c>
      <c r="H3" s="3" t="s">
        <v>8</v>
      </c>
      <c r="I3" s="4">
        <v>200</v>
      </c>
      <c r="J3" s="6">
        <v>1929.98</v>
      </c>
    </row>
    <row r="4" spans="1:11" ht="25.5" x14ac:dyDescent="0.25">
      <c r="A4" s="3" t="s">
        <v>10</v>
      </c>
      <c r="B4" s="3" t="s">
        <v>4</v>
      </c>
      <c r="C4" s="3" t="s">
        <v>38</v>
      </c>
      <c r="D4" s="3" t="s">
        <v>5</v>
      </c>
      <c r="E4" s="3" t="s">
        <v>6</v>
      </c>
      <c r="F4" s="3" t="s">
        <v>39</v>
      </c>
      <c r="G4" s="3" t="s">
        <v>7</v>
      </c>
      <c r="H4" s="3" t="s">
        <v>8</v>
      </c>
      <c r="I4" s="7">
        <v>2000</v>
      </c>
      <c r="J4" s="6">
        <v>19299.810000000001</v>
      </c>
    </row>
    <row r="5" spans="1:11" ht="25.5" x14ac:dyDescent="0.25">
      <c r="A5" s="3" t="s">
        <v>11</v>
      </c>
      <c r="B5" s="3" t="s">
        <v>4</v>
      </c>
      <c r="C5" s="3" t="s">
        <v>38</v>
      </c>
      <c r="D5" s="3" t="s">
        <v>5</v>
      </c>
      <c r="E5" s="3" t="s">
        <v>6</v>
      </c>
      <c r="F5" s="3" t="s">
        <v>39</v>
      </c>
      <c r="G5" s="3" t="s">
        <v>7</v>
      </c>
      <c r="H5" s="3" t="s">
        <v>8</v>
      </c>
      <c r="I5" s="7">
        <v>1400</v>
      </c>
      <c r="J5" s="6">
        <v>13509.87</v>
      </c>
    </row>
    <row r="6" spans="1:11" ht="25.5" x14ac:dyDescent="0.25">
      <c r="A6" s="3" t="s">
        <v>12</v>
      </c>
      <c r="B6" s="3" t="s">
        <v>4</v>
      </c>
      <c r="C6" s="3" t="s">
        <v>38</v>
      </c>
      <c r="D6" s="3" t="s">
        <v>5</v>
      </c>
      <c r="E6" s="3" t="s">
        <v>6</v>
      </c>
      <c r="F6" s="3" t="s">
        <v>39</v>
      </c>
      <c r="G6" s="3" t="s">
        <v>7</v>
      </c>
      <c r="H6" s="3" t="s">
        <v>8</v>
      </c>
      <c r="I6" s="4">
        <v>30</v>
      </c>
      <c r="J6" s="5">
        <v>289.5</v>
      </c>
    </row>
    <row r="7" spans="1:11" ht="25.5" x14ac:dyDescent="0.25">
      <c r="A7" s="3" t="s">
        <v>13</v>
      </c>
      <c r="B7" s="3" t="s">
        <v>4</v>
      </c>
      <c r="C7" s="3" t="s">
        <v>38</v>
      </c>
      <c r="D7" s="3" t="s">
        <v>5</v>
      </c>
      <c r="E7" s="3" t="s">
        <v>6</v>
      </c>
      <c r="F7" s="3" t="s">
        <v>39</v>
      </c>
      <c r="G7" s="3" t="s">
        <v>7</v>
      </c>
      <c r="H7" s="3" t="s">
        <v>8</v>
      </c>
      <c r="I7" s="7">
        <v>5000</v>
      </c>
      <c r="J7" s="6">
        <v>48249.54</v>
      </c>
    </row>
    <row r="8" spans="1:11" ht="25.5" x14ac:dyDescent="0.25">
      <c r="A8" s="3" t="s">
        <v>14</v>
      </c>
      <c r="B8" s="3" t="s">
        <v>4</v>
      </c>
      <c r="C8" s="3" t="s">
        <v>38</v>
      </c>
      <c r="D8" s="3" t="s">
        <v>5</v>
      </c>
      <c r="E8" s="3" t="s">
        <v>6</v>
      </c>
      <c r="F8" s="3" t="s">
        <v>39</v>
      </c>
      <c r="G8" s="3" t="s">
        <v>7</v>
      </c>
      <c r="H8" s="3" t="s">
        <v>8</v>
      </c>
      <c r="I8" s="7">
        <v>5000</v>
      </c>
      <c r="J8" s="6">
        <v>48249.54</v>
      </c>
    </row>
    <row r="9" spans="1:11" ht="25.5" x14ac:dyDescent="0.25">
      <c r="A9" s="3" t="s">
        <v>14</v>
      </c>
      <c r="B9" s="3" t="s">
        <v>30</v>
      </c>
      <c r="C9" s="3" t="s">
        <v>37</v>
      </c>
      <c r="D9" s="3" t="s">
        <v>35</v>
      </c>
      <c r="E9" s="3" t="s">
        <v>6</v>
      </c>
      <c r="F9" s="3" t="s">
        <v>32</v>
      </c>
      <c r="G9" s="3" t="s">
        <v>34</v>
      </c>
      <c r="H9" s="3"/>
      <c r="I9" s="7">
        <v>1200</v>
      </c>
      <c r="J9" s="6">
        <f>I9*K9</f>
        <v>11499.96</v>
      </c>
      <c r="K9">
        <v>9.5832999999999995</v>
      </c>
    </row>
    <row r="10" spans="1:11" ht="25.5" x14ac:dyDescent="0.25">
      <c r="A10" s="3" t="s">
        <v>14</v>
      </c>
      <c r="B10" s="3" t="s">
        <v>31</v>
      </c>
      <c r="C10" s="3" t="s">
        <v>37</v>
      </c>
      <c r="D10" s="3" t="s">
        <v>36</v>
      </c>
      <c r="E10" s="3" t="s">
        <v>6</v>
      </c>
      <c r="F10" s="3" t="s">
        <v>32</v>
      </c>
      <c r="G10" s="3" t="s">
        <v>33</v>
      </c>
      <c r="H10" s="3"/>
      <c r="I10" s="7">
        <v>600</v>
      </c>
      <c r="J10" s="6">
        <f>I10*K10</f>
        <v>9000</v>
      </c>
      <c r="K10">
        <v>15</v>
      </c>
    </row>
    <row r="11" spans="1:11" ht="25.5" x14ac:dyDescent="0.25">
      <c r="A11" s="3" t="s">
        <v>15</v>
      </c>
      <c r="B11" s="3" t="s">
        <v>4</v>
      </c>
      <c r="C11" s="3" t="s">
        <v>38</v>
      </c>
      <c r="D11" s="3" t="s">
        <v>5</v>
      </c>
      <c r="E11" s="3" t="s">
        <v>6</v>
      </c>
      <c r="F11" s="3" t="s">
        <v>39</v>
      </c>
      <c r="G11" s="3" t="s">
        <v>7</v>
      </c>
      <c r="H11" s="3" t="s">
        <v>8</v>
      </c>
      <c r="I11" s="4">
        <v>5</v>
      </c>
      <c r="J11" s="5">
        <v>48.25</v>
      </c>
    </row>
    <row r="12" spans="1:11" ht="25.5" x14ac:dyDescent="0.25">
      <c r="A12" s="3" t="s">
        <v>16</v>
      </c>
      <c r="B12" s="3" t="s">
        <v>4</v>
      </c>
      <c r="C12" s="3" t="s">
        <v>38</v>
      </c>
      <c r="D12" s="3" t="s">
        <v>5</v>
      </c>
      <c r="E12" s="3" t="s">
        <v>6</v>
      </c>
      <c r="F12" s="3" t="s">
        <v>39</v>
      </c>
      <c r="G12" s="3" t="s">
        <v>7</v>
      </c>
      <c r="H12" s="3" t="s">
        <v>8</v>
      </c>
      <c r="I12" s="4">
        <v>70</v>
      </c>
      <c r="J12" s="5">
        <v>675.49</v>
      </c>
    </row>
    <row r="13" spans="1:11" ht="25.5" x14ac:dyDescent="0.25">
      <c r="A13" s="3" t="s">
        <v>17</v>
      </c>
      <c r="B13" s="3" t="s">
        <v>4</v>
      </c>
      <c r="C13" s="3" t="s">
        <v>38</v>
      </c>
      <c r="D13" s="3" t="s">
        <v>5</v>
      </c>
      <c r="E13" s="3" t="s">
        <v>6</v>
      </c>
      <c r="F13" s="3" t="s">
        <v>39</v>
      </c>
      <c r="G13" s="3" t="s">
        <v>7</v>
      </c>
      <c r="H13" s="3" t="s">
        <v>8</v>
      </c>
      <c r="I13" s="4">
        <v>30</v>
      </c>
      <c r="J13" s="5">
        <v>289.5</v>
      </c>
    </row>
    <row r="14" spans="1:11" ht="25.5" x14ac:dyDescent="0.25">
      <c r="A14" s="3" t="s">
        <v>18</v>
      </c>
      <c r="B14" s="3" t="s">
        <v>4</v>
      </c>
      <c r="C14" s="3" t="s">
        <v>38</v>
      </c>
      <c r="D14" s="3" t="s">
        <v>5</v>
      </c>
      <c r="E14" s="3" t="s">
        <v>6</v>
      </c>
      <c r="F14" s="3" t="s">
        <v>39</v>
      </c>
      <c r="G14" s="3" t="s">
        <v>7</v>
      </c>
      <c r="H14" s="3" t="s">
        <v>8</v>
      </c>
      <c r="I14" s="4">
        <v>100</v>
      </c>
      <c r="J14" s="6">
        <v>964.99</v>
      </c>
    </row>
    <row r="15" spans="1:11" ht="25.5" x14ac:dyDescent="0.25">
      <c r="A15" s="3" t="s">
        <v>19</v>
      </c>
      <c r="B15" s="3" t="s">
        <v>4</v>
      </c>
      <c r="C15" s="3" t="s">
        <v>38</v>
      </c>
      <c r="D15" s="3" t="s">
        <v>5</v>
      </c>
      <c r="E15" s="3" t="s">
        <v>6</v>
      </c>
      <c r="F15" s="3" t="s">
        <v>39</v>
      </c>
      <c r="G15" s="3" t="s">
        <v>7</v>
      </c>
      <c r="H15" s="3" t="s">
        <v>8</v>
      </c>
      <c r="I15" s="4">
        <v>200</v>
      </c>
      <c r="J15" s="6">
        <v>1929.98</v>
      </c>
    </row>
    <row r="16" spans="1:11" ht="25.5" x14ac:dyDescent="0.25">
      <c r="A16" s="3" t="s">
        <v>20</v>
      </c>
      <c r="B16" s="3" t="s">
        <v>4</v>
      </c>
      <c r="C16" s="3" t="s">
        <v>38</v>
      </c>
      <c r="D16" s="3" t="s">
        <v>5</v>
      </c>
      <c r="E16" s="3" t="s">
        <v>6</v>
      </c>
      <c r="F16" s="3" t="s">
        <v>39</v>
      </c>
      <c r="G16" s="3" t="s">
        <v>7</v>
      </c>
      <c r="H16" s="3" t="s">
        <v>8</v>
      </c>
      <c r="I16" s="4">
        <v>400</v>
      </c>
      <c r="J16" s="6">
        <v>3859.96</v>
      </c>
    </row>
    <row r="17" spans="1:10" ht="25.5" x14ac:dyDescent="0.25">
      <c r="A17" s="3" t="s">
        <v>21</v>
      </c>
      <c r="B17" s="3" t="s">
        <v>4</v>
      </c>
      <c r="C17" s="3" t="s">
        <v>38</v>
      </c>
      <c r="D17" s="3" t="s">
        <v>5</v>
      </c>
      <c r="E17" s="3" t="s">
        <v>6</v>
      </c>
      <c r="F17" s="3" t="s">
        <v>39</v>
      </c>
      <c r="G17" s="3" t="s">
        <v>7</v>
      </c>
      <c r="H17" s="3" t="s">
        <v>8</v>
      </c>
      <c r="I17" s="4">
        <v>10</v>
      </c>
      <c r="J17" s="5">
        <v>96.5</v>
      </c>
    </row>
    <row r="18" spans="1:10" x14ac:dyDescent="0.25">
      <c r="A18" s="11" t="s">
        <v>22</v>
      </c>
      <c r="B18" s="11"/>
      <c r="C18" s="11"/>
      <c r="D18" s="11"/>
      <c r="E18" s="11"/>
      <c r="F18" s="11"/>
      <c r="G18" s="11"/>
      <c r="H18" s="11"/>
      <c r="I18" s="8"/>
      <c r="J18" s="9">
        <f>SUM(J2:J17)</f>
        <v>160085.87</v>
      </c>
    </row>
    <row r="20" spans="1:10" x14ac:dyDescent="0.25">
      <c r="B20" s="10"/>
    </row>
  </sheetData>
  <mergeCells count="1">
    <mergeCell ref="A18:H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2026-08-26T10:22:09Z</dcterms:modified>
</cp:coreProperties>
</file>