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DISPOZITIVE MEDICALE\Analizatoare CNTS\"/>
    </mc:Choice>
  </mc:AlternateContent>
  <bookViews>
    <workbookView xWindow="0" yWindow="0" windowWidth="28800" windowHeight="12330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0" hidden="1">'Specificaţii tehnice         '!$A$7:$S$8</definedName>
  </definedNames>
  <calcPr calcId="162913"/>
</workbook>
</file>

<file path=xl/calcChain.xml><?xml version="1.0" encoding="utf-8"?>
<calcChain xmlns="http://schemas.openxmlformats.org/spreadsheetml/2006/main">
  <c r="K12" i="5" l="1"/>
  <c r="L12" i="5"/>
  <c r="K12" i="7"/>
  <c r="J12" i="7"/>
</calcChain>
</file>

<file path=xl/sharedStrings.xml><?xml version="1.0" encoding="utf-8"?>
<sst xmlns="http://schemas.openxmlformats.org/spreadsheetml/2006/main" count="65" uniqueCount="40">
  <si>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</si>
  <si>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</si>
  <si>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</si>
  <si>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</si>
  <si>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</si>
  <si>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</si>
  <si>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</si>
  <si>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</si>
  <si>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</si>
  <si>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</si>
  <si>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</si>
  <si>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</si>
  <si>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</si>
  <si>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</si>
  <si>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</si>
  <si>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</si>
  <si>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</si>
  <si>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</si>
  <si>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</si>
  <si>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</si>
  <si>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</si>
  <si>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</si>
  <si>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</si>
  <si>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</si>
  <si>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</si>
  <si>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</si>
  <si>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</si>
  <si>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</si>
  <si>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</si>
  <si>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</si>
  <si>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</si>
  <si>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</si>
  <si>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 xml:space="preserve">beneficiar </t>
  </si>
  <si>
    <t>Achiziționarea Analizatoarelor automate imunohematologice capacitate mare și capacitate mică conform  necesarului Centrului Național de Transfuzie a Sângelui pentru anul 2024</t>
  </si>
  <si>
    <t xml:space="preserve">Analizator automat imunohematologic </t>
  </si>
  <si>
    <t>Analizator automat imunohematologic de capacitate mare</t>
  </si>
  <si>
    <t>Analizator automat imunohematologic de capacitate mica (pentru utilizare de rezervă)</t>
  </si>
  <si>
    <t xml:space="preserve">Vor fi contractate doar dispozitivele propriu zise.
-Confirmarea privind prezentarea la livrare a copiilor manualului de deservire, servis manual, diagrama electronica, pașapoartelor tehnice, inclusiv descrierea părților tehnice și componente a dispozitivului, autorizat de producător pentru fiecare dispozitiv.
-Confirmarea privind livrarea și instalarea dispozitivelor medicale, în termen de 90 zile calendaristice din data de notificare emisă de beneficiar.
-Confirmarea privind instruirea personalului implicat în operarea dispozitivului medical gratuit, asigurat de operatorul economic câștigător, pe parcursul a 10 zile din momentul punerii în funcțiune a dispozitivului, inclusiv oferirea gratuită de consumabile, calibratori, soluții de lucru, controale și reagenți necesare pentru 500 examinări, per fiecare dispozitiv.
-Confirmarea privind asigurarea funcționalității, mentenanței și reparației dispozitivelor medicale pe toată perioada de garanție.
-Confirmarea privind anul producerii dispozitivului 2023-2024.
-Confirmarea a unei perioade de garanție nu mai mică de 36 luni din data finalizării procesului de instruire.
Destinaţie: pentru realizarea examinărilor imunohematologice în sângele donatorului/pacientului recipient.
Parametri:
• Analizator complet automatizat, cu un randament ridicat;
• Sistem analitic Automatizat cu computer integrat sau extern (procesor, monitor, tastatura+mouse) cu posibilitatea conectării la SIA existent.
• Tip eșantion: eprubetă cu EDTA, volum (6-10 ml), eritrocite din segmente, ser/ plasmă, etc.
• Capacitate de procesare: minim 20 probe/per oră.  
• Accesul în meniul/programul de lucrul al dispozitivului  medical se va realiza, în mod obligator cu logarea utilizatorului.
• Funcție de vizualizare a rezultatelor în timp real și posibilitatea de arhivare a rezultatelor pe un dispozitiv cu memorie externă, aflat în dotarea instituției. 
• Principiul de funcționare: reacție de aglutinare (direct și/sau indirectă).
• Afisaj LCD, ecran tactil.
• Imprimantă. 
• UPS, minim 30 min.
• Scaner de coduri de bare capabil să citească: Cod/bar, Cod 128, Cod 39, ISBT 128.
• Sistem automat de monitorizare a stării funcționale: 
-spălătorului integrat;
-centrifugii cu auto-echilibrare;
-incubatorului;
-posibilitatea vizualizării rezultatului pe monitorul dispozitivului și posibilitatea de imprimare.
• Comunicare LIS bidirecțională.
• Meniu Test:
-ABO/Rh D/Kell și alte sisteme sanguine, Testare primară/Testare inversă/Testare confirmatorie/testare pacienți/testare nou născuți;
-Variantele antigenului D;
-TAD (testul antiglobulinic direct);
-TAI (testul antiglobulinic indirect: screening/detectare/identificare anticorpi antieritrocitari, testarea la compatibilizare sanguine pretransfuzională);
• Limba de afișare a instrumentului engleză/română.
Parametrii rețelei electrice: 220 V, 50 Hz.
Obligatoriu dispozitivul medical ofertat pentru poziția 1.2 trebuie sa fie de la același producător ca și dispozitivul medical de la poziția 1.1.
</t>
  </si>
  <si>
    <t xml:space="preserve">
-Confirmarea privind prezentarea la livrare a copiilor manualului de deservire, servis manual, diagrama electronica, pașapoartelor tehnice, inclusiv descrierea părților tehnice și componente a dispozitivului, autorizat de producător pentru fiecare dispozitiv.
-Confirmarea privind livrarea și instalarea dispozitivelor medicale, în termen de 90 zile calendaristice din data de notificare emisă de beneficiar.
-Confirmarea privind instruirea personalului implicat în operarea dispozitivului medical gratuit, asigurat de operatorul economic câștigător, pe parcursul a 10 zile din momentul punerii în funcțiune a dispozitivului, inclusiv oferirea gratuită de consumabile, calibratori, soluții de lucru, controale și reagenți necesare pentru 500 examinări, per fiecare dispozitiv.
-Confirmarea privind asigurarea funcționalității, mentenanței și reparației dispozitivelor medicale pe toată perioada de garanție.
-Confirmarea privind anul producerii dispozitivului 2023-2024.
-Confirmarea a unei perioade de garanție nu mai mică de 36 luni din data finalizării procesului de instruire.
Destinație: pentru realizarea examinărilor imunohematologice în sângele donatorului/pacientului recipient.
Parametri:
• Analizator complet automatizat, cu un randament ridicat;
• Sistem analitic Automatizat cu computer integrat sau extern (procesor, monitor, tastatura+mouse) cu posibilitatea conectării la SIA existent.
• Tip eșantion: eprubetă cu EDTA, volum (6-10 ml), eritrocite din segmente, ser/ plasmă, etc.
• Capacitate de procesare: minim 60 probe/per oră.  
• Accesul în meniul/programul de lucrul al dispozitivului  medical se va realiza, în mod obligator cu logarea utilizatorului.
• Funcție de vizualizare a rezultatelor în timp real și posibilitatea de arhivare a rezultatelor pe un dispozitiv cu memorie externă, aflat în dotarea instituției. 
• Principiul de funcționare: reacție de aglutinare (direct și/sau indirectă).
• Afisaj LCD, ecran tactil.
• Imprimantă. 
• UPS, minim 30 min.
• Scaner de coduri de bare capabil să citească: Cod/bar, Cod 128, Cod 39, ISBT 128.
• Sistem automat de monitorizare a stării funcționale: 
-spălătorului integrat;
-centrifugii cu auto-echilibrare;
-incubatorului;
-posibilitatea vizualizării rezultatului pe monitorul dispozitivului și posibilitatea de imprimare.
• Comunicare LIS bidirecțională.
• Meniu Test:
-ABO/Rh D/Kell și alte sisteme sanguine, Testare primară/Testare inversă/Testare confirmatorie/testare pacienți/testare nou născuți;
-Variantele antigenului D;
-TAD (testul antiglobulinic direct);
-TAI (testul antiglobulinic indirect: screening/detectare/identificare anticorpi antieritrocitari, testarea la compatibilizare sanguine pretransfuzională);
• Limba de afișare a instrumentului engleză/română.
• Parametrii rețelei electrice: 220 V, 50 Hz. 
</t>
  </si>
  <si>
    <t>Termenul de livrare/prestare/executare/instalare, instruire și dare în exploatare: DDP - Franco destinație vămuit, Incoterms 2020, până la 90 zile de la înregistrarea contractului de CAPCS;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</si>
</sst>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top" wrapText="1"/>
    </xf>
    <xf numFmtId="0" fontId="10" fillId="0" borderId="0" xfId="1" applyFont="1" applyAlignment="1" applyProtection="1">
      <alignment horizontal="center"/>
      <protection locked="0"/>
    </xf>
    <xf numFmtId="0" fontId="0" fillId="0" borderId="1" xfId="0" applyBorder="1"/>
    <xf numFmtId="0" fontId="7" fillId="0" borderId="0" xfId="1" applyFont="1" applyFill="1" applyBorder="1" applyAlignment="1" applyProtection="1">
      <alignment vertical="top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9" fillId="3" borderId="1" xfId="0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vertical="top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3" xfId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vertical="top"/>
    </xf>
    <xf numFmtId="0" fontId="11" fillId="0" borderId="0" xfId="1" applyFont="1" applyAlignment="1" applyProtection="1">
      <alignment wrapText="1"/>
      <protection locked="0"/>
    </xf>
    <xf numFmtId="0" fontId="20" fillId="0" borderId="1" xfId="0" applyFont="1" applyBorder="1" applyAlignment="1" applyProtection="1">
      <alignment vertical="top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</xf>
    <xf numFmtId="2" fontId="6" fillId="2" borderId="5" xfId="1" applyNumberFormat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 wrapText="1"/>
      <protection locked="0"/>
    </xf>
    <xf numFmtId="165" fontId="5" fillId="0" borderId="1" xfId="1" applyNumberFormat="1" applyFont="1" applyBorder="1" applyAlignment="1" applyProtection="1">
      <alignment horizontal="center" vertical="center"/>
      <protection locked="0"/>
    </xf>
    <xf numFmtId="0" fontId="11" fillId="0" borderId="4" xfId="1" applyFont="1" applyBorder="1" applyProtection="1">
      <protection locked="0"/>
    </xf>
    <xf numFmtId="0" fontId="21" fillId="0" borderId="1" xfId="0" applyFont="1" applyBorder="1"/>
    <xf numFmtId="0" fontId="5" fillId="0" borderId="1" xfId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49" fontId="5" fillId="0" borderId="1" xfId="1" applyNumberFormat="1" applyFont="1" applyBorder="1" applyProtection="1"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  <xf numFmtId="3" fontId="19" fillId="0" borderId="5" xfId="0" applyNumberFormat="1" applyFont="1" applyBorder="1" applyAlignment="1" applyProtection="1">
      <alignment horizontal="center" vertical="top"/>
      <protection locked="0"/>
    </xf>
  </cellXfs>
  <cellStyles count="11">
    <cellStyle name="Normal 2" xfId="1"/>
    <cellStyle name="Normal 2 2" xfId="4"/>
    <cellStyle name="Normal 3" xfId="2"/>
    <cellStyle name="Normal 4" xfId="3"/>
    <cellStyle name="Normal 5" xfId="5"/>
    <cellStyle name="Normal 5 2" xfId="9"/>
    <cellStyle name="Normal 6" xfId="6"/>
    <cellStyle name="Normal 7" xfId="7"/>
    <cellStyle name="Normal 8" xfId="8"/>
    <cellStyle name="Normal 9" xfId="1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6"/>
  <sheetViews>
    <sheetView zoomScaleNormal="100" workbookViewId="0">
      <selection activeCell="C8" sqref="C8"/>
    </sheetView>
  </sheetViews>
  <sheetFormatPr defaultRowHeight="20.100000000000001" customHeight="1" x14ac:dyDescent="0.2"/>
  <cols>
    <col min="1" max="1" width="5.7109375" style="41" customWidth="1"/>
    <col min="2" max="2" width="4.42578125" style="41" customWidth="1"/>
    <col min="3" max="3" width="35.7109375" style="41" customWidth="1"/>
    <col min="4" max="4" width="20.7109375" style="40" customWidth="1"/>
    <col min="5" max="5" width="10.5703125" style="53" customWidth="1"/>
    <col min="6" max="6" width="11.28515625" style="41" customWidth="1"/>
    <col min="7" max="7" width="10.7109375" style="41" customWidth="1"/>
    <col min="8" max="8" width="83.5703125" style="41" customWidth="1"/>
    <col min="9" max="9" width="21.140625" style="41" customWidth="1"/>
    <col min="10" max="10" width="30.42578125" style="41" customWidth="1"/>
    <col min="11" max="11" width="30" style="40" customWidth="1"/>
    <col min="12" max="12" width="1.7109375" style="41" customWidth="1"/>
    <col min="13" max="16384" width="9.140625" style="41"/>
  </cols>
  <sheetData>
    <row r="1" spans="1:19" ht="20.100000000000001" customHeight="1" x14ac:dyDescent="0.2">
      <c r="C1" s="75" t="s">
        <v>27</v>
      </c>
      <c r="D1" s="75"/>
      <c r="E1" s="75"/>
      <c r="F1" s="75"/>
      <c r="G1" s="75"/>
      <c r="H1" s="75"/>
      <c r="I1" s="75"/>
      <c r="J1" s="75"/>
      <c r="K1" s="75"/>
      <c r="L1" s="75"/>
    </row>
    <row r="2" spans="1:19" ht="20.100000000000001" customHeight="1" x14ac:dyDescent="0.2">
      <c r="D2" s="78" t="s">
        <v>14</v>
      </c>
      <c r="E2" s="78"/>
      <c r="F2" s="78"/>
      <c r="G2" s="78"/>
      <c r="H2" s="78"/>
      <c r="I2" s="51"/>
    </row>
    <row r="3" spans="1:19" ht="20.100000000000001" customHeight="1" x14ac:dyDescent="0.2">
      <c r="A3" s="79" t="s">
        <v>9</v>
      </c>
      <c r="B3" s="79"/>
      <c r="C3" s="79"/>
      <c r="D3" s="80" t="s">
        <v>29</v>
      </c>
      <c r="E3" s="80"/>
      <c r="F3" s="80"/>
      <c r="G3" s="80"/>
      <c r="H3" s="80"/>
      <c r="I3" s="52"/>
      <c r="J3" s="41" t="s">
        <v>10</v>
      </c>
      <c r="K3" s="40" t="s">
        <v>12</v>
      </c>
    </row>
    <row r="4" spans="1:19" s="30" customFormat="1" ht="20.100000000000001" customHeight="1" x14ac:dyDescent="0.2">
      <c r="A4" s="81" t="s">
        <v>8</v>
      </c>
      <c r="B4" s="81"/>
      <c r="C4" s="81"/>
      <c r="D4" s="82" t="s">
        <v>33</v>
      </c>
      <c r="E4" s="82"/>
      <c r="F4" s="82"/>
      <c r="G4" s="82"/>
      <c r="H4" s="82"/>
      <c r="I4" s="82"/>
      <c r="J4" s="82"/>
      <c r="K4" s="34" t="s">
        <v>13</v>
      </c>
      <c r="L4" s="35"/>
    </row>
    <row r="5" spans="1:19" s="31" customFormat="1" ht="20.100000000000001" customHeight="1" x14ac:dyDescent="0.2">
      <c r="D5" s="76"/>
      <c r="E5" s="76"/>
      <c r="F5" s="76"/>
      <c r="G5" s="76"/>
      <c r="H5" s="76"/>
      <c r="I5" s="49"/>
      <c r="J5" s="76"/>
      <c r="K5" s="76"/>
      <c r="L5" s="35"/>
    </row>
    <row r="6" spans="1:19" ht="31.5" x14ac:dyDescent="0.2">
      <c r="A6" s="37" t="s">
        <v>2</v>
      </c>
      <c r="B6" s="37" t="s">
        <v>0</v>
      </c>
      <c r="C6" s="37" t="s">
        <v>1</v>
      </c>
      <c r="D6" s="37" t="s">
        <v>3</v>
      </c>
      <c r="E6" s="58" t="s">
        <v>4</v>
      </c>
      <c r="F6" s="39" t="s">
        <v>5</v>
      </c>
      <c r="G6" s="39" t="s">
        <v>6</v>
      </c>
      <c r="H6" s="39" t="s">
        <v>7</v>
      </c>
      <c r="I6" s="39"/>
      <c r="J6" s="39" t="s">
        <v>28</v>
      </c>
      <c r="K6" s="37"/>
      <c r="L6" s="33"/>
    </row>
    <row r="7" spans="1:19" ht="15.75" x14ac:dyDescent="0.2">
      <c r="A7" s="37">
        <v>1</v>
      </c>
      <c r="B7" s="77">
        <v>2</v>
      </c>
      <c r="C7" s="77"/>
      <c r="D7" s="77"/>
      <c r="E7" s="58">
        <v>3</v>
      </c>
      <c r="F7" s="37">
        <v>4</v>
      </c>
      <c r="G7" s="37">
        <v>5</v>
      </c>
      <c r="H7" s="37">
        <v>6</v>
      </c>
      <c r="I7" s="50"/>
      <c r="J7" s="38"/>
      <c r="K7" s="37">
        <v>8</v>
      </c>
      <c r="L7" s="33"/>
    </row>
    <row r="8" spans="1:19" ht="96" customHeight="1" x14ac:dyDescent="0.2">
      <c r="A8" s="32" t="s">
        <v>30</v>
      </c>
      <c r="B8" s="36">
        <v>1</v>
      </c>
      <c r="C8" s="63" t="s">
        <v>34</v>
      </c>
      <c r="D8" s="40" t="s">
        <v>35</v>
      </c>
      <c r="E8" s="55"/>
      <c r="F8" s="61"/>
      <c r="G8" s="43"/>
      <c r="H8" s="40" t="s">
        <v>38</v>
      </c>
      <c r="I8" s="40"/>
      <c r="J8" s="45"/>
      <c r="K8" s="48"/>
    </row>
    <row r="9" spans="1:19" ht="93" customHeight="1" x14ac:dyDescent="0.25">
      <c r="A9" s="32" t="s">
        <v>30</v>
      </c>
      <c r="B9" s="41">
        <v>1</v>
      </c>
      <c r="C9" s="71" t="s">
        <v>34</v>
      </c>
      <c r="D9" s="67" t="s">
        <v>36</v>
      </c>
      <c r="E9" s="72"/>
      <c r="F9" s="27"/>
      <c r="G9" s="27"/>
      <c r="H9" s="67" t="s">
        <v>37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19" s="57" customFormat="1" ht="20.25" x14ac:dyDescent="0.3">
      <c r="C10" s="9" t="s">
        <v>15</v>
      </c>
      <c r="D10" s="9"/>
      <c r="E10" s="59"/>
      <c r="F10" s="9"/>
      <c r="G10" s="9"/>
      <c r="H10" s="9"/>
      <c r="I10" s="9"/>
      <c r="J10" s="9"/>
      <c r="K10" s="9"/>
      <c r="L10" s="70"/>
      <c r="M10" s="70"/>
      <c r="N10" s="70"/>
      <c r="O10" s="70"/>
      <c r="P10" s="70"/>
      <c r="Q10" s="70"/>
      <c r="R10" s="70"/>
      <c r="S10" s="70"/>
    </row>
    <row r="11" spans="1:19" ht="20.100000000000001" customHeight="1" x14ac:dyDescent="0.3">
      <c r="C11" s="9"/>
      <c r="D11" s="9"/>
      <c r="E11" s="59"/>
      <c r="F11" s="9"/>
      <c r="G11" s="9"/>
      <c r="H11" s="9"/>
      <c r="I11" s="9"/>
      <c r="J11" s="9"/>
      <c r="K11" s="9"/>
      <c r="L11" s="47"/>
      <c r="M11" s="47"/>
      <c r="N11" s="47"/>
      <c r="O11" s="47"/>
      <c r="P11" s="47"/>
      <c r="Q11" s="47"/>
      <c r="R11" s="47"/>
      <c r="S11" s="47"/>
    </row>
    <row r="12" spans="1:19" ht="20.100000000000001" customHeight="1" x14ac:dyDescent="0.3">
      <c r="C12" s="9" t="s">
        <v>16</v>
      </c>
      <c r="D12" s="9"/>
      <c r="E12" s="59"/>
      <c r="F12" s="9"/>
      <c r="G12" s="9"/>
      <c r="H12" s="9"/>
      <c r="I12" s="9"/>
      <c r="J12" s="9"/>
      <c r="K12" s="9"/>
      <c r="L12" s="47"/>
      <c r="M12" s="47"/>
      <c r="N12" s="47"/>
      <c r="O12" s="47"/>
      <c r="P12" s="47"/>
      <c r="Q12" s="47"/>
      <c r="R12" s="47"/>
      <c r="S12" s="47"/>
    </row>
    <row r="13" spans="1:19" ht="20.100000000000001" customHeight="1" x14ac:dyDescent="0.2">
      <c r="C13"/>
      <c r="D13"/>
      <c r="E13" s="60"/>
      <c r="F13"/>
      <c r="G13"/>
      <c r="H13"/>
      <c r="I13"/>
      <c r="J13"/>
      <c r="K13"/>
      <c r="L13" s="22"/>
      <c r="M13" s="22"/>
      <c r="N13" s="22"/>
      <c r="O13" s="22"/>
      <c r="P13" s="22"/>
      <c r="Q13" s="22"/>
      <c r="R13" s="22"/>
      <c r="S13" s="22"/>
    </row>
    <row r="14" spans="1:19" ht="20.100000000000001" customHeight="1" x14ac:dyDescent="0.2">
      <c r="C14"/>
      <c r="D14"/>
      <c r="E14" s="60"/>
      <c r="F14"/>
      <c r="G14"/>
      <c r="H14"/>
      <c r="I14"/>
      <c r="J14"/>
      <c r="K14"/>
      <c r="L14" s="22"/>
      <c r="M14" s="22"/>
      <c r="N14" s="22"/>
      <c r="O14" s="22"/>
      <c r="P14" s="22"/>
      <c r="Q14" s="22"/>
      <c r="R14" s="22"/>
      <c r="S14" s="22"/>
    </row>
    <row r="15" spans="1:19" ht="20.100000000000001" customHeight="1" x14ac:dyDescent="0.2">
      <c r="C15"/>
      <c r="D15"/>
      <c r="E15" s="60"/>
      <c r="F15"/>
      <c r="G15"/>
      <c r="H15"/>
      <c r="I15"/>
      <c r="J15"/>
      <c r="K15"/>
      <c r="L15" s="22"/>
      <c r="M15" s="22"/>
      <c r="N15" s="22"/>
      <c r="O15" s="22"/>
      <c r="P15" s="22"/>
      <c r="Q15" s="22"/>
      <c r="R15" s="22"/>
      <c r="S15" s="22"/>
    </row>
    <row r="16" spans="1:19" ht="20.100000000000001" customHeight="1" x14ac:dyDescent="0.2">
      <c r="K16" s="54"/>
    </row>
  </sheetData>
  <autoFilter ref="A7:S8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zoomScaleNormal="100" workbookViewId="0">
      <selection activeCell="M8" sqref="M8:M9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14.5703125" style="2" customWidth="1"/>
    <col min="5" max="5" width="23" style="16" customWidth="1"/>
    <col min="6" max="6" width="15.28515625" style="7" customWidth="1"/>
    <col min="7" max="7" width="14.7109375" style="1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3.85546875" style="2" customWidth="1"/>
    <col min="14" max="14" width="13.140625" style="16" bestFit="1" customWidth="1"/>
    <col min="15" max="16384" width="9.140625" style="2"/>
  </cols>
  <sheetData>
    <row r="1" spans="1:18" x14ac:dyDescent="0.25">
      <c r="D1" s="86" t="s">
        <v>26</v>
      </c>
      <c r="E1" s="86"/>
      <c r="F1" s="86"/>
      <c r="G1" s="86"/>
      <c r="H1" s="86"/>
      <c r="I1" s="86"/>
      <c r="J1" s="86"/>
      <c r="K1" s="86"/>
      <c r="L1" s="86"/>
      <c r="M1" s="21"/>
    </row>
    <row r="2" spans="1:18" x14ac:dyDescent="0.25">
      <c r="D2" s="87" t="s">
        <v>17</v>
      </c>
      <c r="E2" s="87"/>
      <c r="F2" s="87"/>
      <c r="G2" s="87"/>
      <c r="H2" s="87"/>
      <c r="I2" s="87"/>
      <c r="J2" s="87"/>
      <c r="K2" s="13"/>
    </row>
    <row r="3" spans="1:18" x14ac:dyDescent="0.25">
      <c r="B3" s="88" t="s">
        <v>9</v>
      </c>
      <c r="C3" s="88"/>
      <c r="D3" s="88"/>
      <c r="E3" s="89" t="s">
        <v>29</v>
      </c>
      <c r="F3" s="89"/>
      <c r="G3" s="89"/>
      <c r="H3" s="89"/>
      <c r="I3" s="89"/>
      <c r="K3" s="2" t="s">
        <v>10</v>
      </c>
      <c r="L3" s="2" t="s">
        <v>12</v>
      </c>
    </row>
    <row r="4" spans="1:18" s="4" customFormat="1" ht="32.25" customHeight="1" x14ac:dyDescent="0.25">
      <c r="A4" s="3"/>
      <c r="B4" s="90" t="s">
        <v>8</v>
      </c>
      <c r="C4" s="90"/>
      <c r="D4" s="90"/>
      <c r="E4" s="82" t="s">
        <v>33</v>
      </c>
      <c r="F4" s="82"/>
      <c r="G4" s="82"/>
      <c r="H4" s="82"/>
      <c r="I4" s="82"/>
      <c r="J4" s="82"/>
      <c r="K4" s="18" t="s">
        <v>11</v>
      </c>
      <c r="L4" s="18" t="s">
        <v>13</v>
      </c>
      <c r="M4" s="23"/>
    </row>
    <row r="5" spans="1:18" s="5" customFormat="1" ht="20.100000000000001" customHeight="1" x14ac:dyDescent="0.25">
      <c r="A5" s="3"/>
      <c r="E5" s="84"/>
      <c r="F5" s="84"/>
      <c r="G5" s="84"/>
      <c r="H5" s="84"/>
      <c r="I5" s="84"/>
      <c r="J5" s="46"/>
      <c r="K5" s="46"/>
      <c r="L5" s="46"/>
      <c r="M5" s="24"/>
      <c r="N5" s="4"/>
    </row>
    <row r="6" spans="1:18" ht="47.25" x14ac:dyDescent="0.25">
      <c r="A6" s="6"/>
      <c r="B6" s="1" t="s">
        <v>2</v>
      </c>
      <c r="C6" s="1" t="s">
        <v>0</v>
      </c>
      <c r="D6" s="1" t="s">
        <v>1</v>
      </c>
      <c r="E6" s="28" t="s">
        <v>3</v>
      </c>
      <c r="F6" s="28" t="s">
        <v>18</v>
      </c>
      <c r="G6" s="14" t="s">
        <v>19</v>
      </c>
      <c r="H6" s="28" t="s">
        <v>20</v>
      </c>
      <c r="I6" s="28" t="s">
        <v>21</v>
      </c>
      <c r="J6" s="25" t="s">
        <v>22</v>
      </c>
      <c r="K6" s="28" t="s">
        <v>23</v>
      </c>
      <c r="L6" s="28" t="s">
        <v>24</v>
      </c>
      <c r="M6" s="28" t="s">
        <v>31</v>
      </c>
      <c r="N6" s="56" t="s">
        <v>32</v>
      </c>
    </row>
    <row r="7" spans="1:18" x14ac:dyDescent="0.25">
      <c r="A7" s="6"/>
      <c r="B7" s="64">
        <v>1</v>
      </c>
      <c r="C7" s="85">
        <v>2</v>
      </c>
      <c r="D7" s="85"/>
      <c r="E7" s="85"/>
      <c r="F7" s="64">
        <v>3</v>
      </c>
      <c r="G7" s="65">
        <v>4</v>
      </c>
      <c r="H7" s="64">
        <v>5</v>
      </c>
      <c r="I7" s="64">
        <v>6</v>
      </c>
      <c r="J7" s="64">
        <v>7</v>
      </c>
      <c r="K7" s="64">
        <v>8</v>
      </c>
      <c r="L7" s="66">
        <v>9</v>
      </c>
      <c r="M7" s="66"/>
      <c r="N7" s="64"/>
    </row>
    <row r="8" spans="1:18" s="27" customFormat="1" ht="95.25" customHeight="1" x14ac:dyDescent="0.25">
      <c r="B8" s="19" t="s">
        <v>30</v>
      </c>
      <c r="C8" s="36">
        <v>1</v>
      </c>
      <c r="D8" s="73">
        <v>1</v>
      </c>
      <c r="E8" s="17" t="s">
        <v>34</v>
      </c>
      <c r="F8" s="42" t="s">
        <v>35</v>
      </c>
      <c r="G8" s="55">
        <v>1</v>
      </c>
      <c r="H8" s="26"/>
      <c r="L8" s="20" t="s">
        <v>39</v>
      </c>
      <c r="M8" s="92">
        <v>2000000</v>
      </c>
      <c r="N8" s="44"/>
    </row>
    <row r="9" spans="1:18" s="27" customFormat="1" ht="110.25" x14ac:dyDescent="0.25">
      <c r="B9" s="19" t="s">
        <v>30</v>
      </c>
      <c r="D9" s="74">
        <v>1</v>
      </c>
      <c r="E9" s="67" t="s">
        <v>34</v>
      </c>
      <c r="F9" s="68" t="s">
        <v>36</v>
      </c>
      <c r="G9" s="69">
        <v>1</v>
      </c>
      <c r="L9" s="67" t="s">
        <v>39</v>
      </c>
      <c r="M9" s="83"/>
      <c r="N9" s="67"/>
    </row>
    <row r="11" spans="1:18" x14ac:dyDescent="0.25">
      <c r="C11" s="10"/>
      <c r="D11" s="10"/>
      <c r="E11" s="11"/>
      <c r="F11" s="10"/>
      <c r="G11" s="12"/>
      <c r="H11" s="12"/>
      <c r="I11" s="10"/>
      <c r="J11" s="10"/>
      <c r="K11" s="10"/>
    </row>
    <row r="12" spans="1:18" x14ac:dyDescent="0.25">
      <c r="C12" s="10"/>
      <c r="D12" s="10"/>
      <c r="E12" s="11"/>
      <c r="F12" s="10"/>
      <c r="G12" s="29" t="s">
        <v>25</v>
      </c>
      <c r="H12" s="29"/>
      <c r="I12" s="29"/>
      <c r="J12" s="29"/>
      <c r="K12" s="8" t="e">
        <f>SUM(#REF!)</f>
        <v>#REF!</v>
      </c>
      <c r="L12" s="8" t="e">
        <f>SUM(#REF!)</f>
        <v>#REF!</v>
      </c>
    </row>
    <row r="13" spans="1:18" x14ac:dyDescent="0.25">
      <c r="E13" s="7"/>
      <c r="F13" s="2"/>
      <c r="G13" s="2"/>
    </row>
    <row r="14" spans="1:18" x14ac:dyDescent="0.25">
      <c r="E14" s="7"/>
      <c r="F14" s="2"/>
      <c r="G14" s="2"/>
    </row>
    <row r="15" spans="1:18" ht="20.25" x14ac:dyDescent="0.3">
      <c r="C15" s="9" t="s">
        <v>15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62"/>
      <c r="O15" s="9"/>
      <c r="P15" s="9"/>
      <c r="Q15" s="9"/>
      <c r="R15" s="9"/>
    </row>
    <row r="16" spans="1:18" ht="20.25" x14ac:dyDescent="0.3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62"/>
      <c r="O16" s="9"/>
      <c r="P16" s="9"/>
      <c r="Q16" s="9"/>
      <c r="R16" s="9"/>
    </row>
    <row r="17" spans="3:18" ht="20.25" x14ac:dyDescent="0.3">
      <c r="C17" s="9" t="s">
        <v>16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62"/>
      <c r="O17" s="9"/>
      <c r="P17" s="9"/>
      <c r="Q17" s="9"/>
      <c r="R17" s="9"/>
    </row>
  </sheetData>
  <mergeCells count="9">
    <mergeCell ref="M8:M9"/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91" t="s">
        <v>25</v>
      </c>
      <c r="I12" s="91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2024-06-13T12:07:55Z</dcterms:modified>
</cp:coreProperties>
</file>