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usg Buiucani\"/>
    </mc:Choice>
  </mc:AlternateContent>
  <xr:revisionPtr revIDLastSave="0" documentId="13_ncr:1_{5389D737-747A-4026-BD34-01B430696B2D}" xr6:coauthVersionLast="47" xr6:coauthVersionMax="47" xr10:uidLastSave="{00000000-0000-0000-0000-000000000000}"/>
  <bookViews>
    <workbookView xWindow="31080" yWindow="630" windowWidth="22815" windowHeight="14715" activeTab="1"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12" i="5" l="1"/>
  <c r="J12" i="5"/>
  <c r="K12" i="7" l="1"/>
  <c r="J12" i="7"/>
</calcChain>
</file>

<file path=xl/sharedStrings.xml><?xml version="1.0" encoding="utf-8"?>
<sst xmlns="http://schemas.openxmlformats.org/spreadsheetml/2006/main" count="82" uniqueCount="63">
  <si>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</si>
  <si>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</si>
  <si>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</si>
  <si>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</si>
  <si>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</si>
  <si>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</si>
  <si>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</si>
  <si>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</si>
  <si>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</si>
  <si>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</si>
  <si>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</si>
  <si>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</si>
  <si>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</si>
  <si>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</si>
  <si>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</si>
  <si>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</si>
  <si>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</si>
  <si>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</si>
  <si>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</si>
  <si>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</si>
  <si>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</si>
  <si>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</si>
  <si>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</si>
  <si>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</si>
  <si>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</si>
  <si>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</si>
  <si>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</si>
  <si>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</si>
  <si>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</si>
  <si>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</si>
  <si>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</si>
  <si>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</si>
  <si>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</si>
  <si>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</si>
  <si>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</si>
  <si>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</si>
  <si>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</si>
  <si>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</si>
  <si>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</si>
  <si>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</si>
  <si>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</si>
  <si>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</si>
  <si>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</si>
  <si>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</si>
  <si>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</si>
  <si>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</si>
  <si>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</si>
  <si>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</si>
  <si>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</si>
  <si>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</si>
  <si>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</si>
  <si>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</si>
  <si>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</si>
  <si>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</si>
  <si>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</si>
  <si>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</si>
  <si>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</si>
  <si>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bucată</t>
  </si>
  <si>
    <t>11. Termenul de livrare/prestare/executare/instalare, instruire și dare în exploatare: DDP - Franco destinație vămuit, Incoterms 2020, până la 90 zile de la înregistrarea contractului de CAPCS</t>
  </si>
  <si>
    <t>ULTRASONOGRAF OB-GYN General, perfomanță înaltă</t>
  </si>
  <si>
    <t>Achiziționarea Dispozitivelor medicale (ULTRASONOGRAF OB-GYN General, performanță înaltă) conform necesităților IMSP Asociația Medicală Teritorială Buiucani</t>
  </si>
  <si>
    <t xml:space="preserve">ULTRASONOGRAF OB-GYN General, perfomanță înaltă </t>
  </si>
  <si>
    <t xml:space="preserve">PROBE PORTURI ≥4
Tip Sonde Linear tip matricială / XD Clear/ Single cristal sau altă tehnolgie analogică cu valoarea minima nu mai mare de 4 Mhz -  si cu valoarea maxima nu mia mică de 10 Mhz, banda activă sau câmpul de vedere minim 50 mm 
Convex tip matricială / XD Clear/ Single cristal sau altă tehnolgie analogică cu valoarea minima nu mai mare de 2 Mhz   si cu valoarea maxima nu mia mică de 5 Mhz, banda activă sau câmpul de vedere minim 70 ° 
Endovaginal 4D cu valoarea minima nu mai mare de 4 Mhz  si cu valoarea maxima nu mia mică de 9 Mhz, banda activă sau câmpul de vedere minim 180°  
Volum 4D cu valoarea minima nu mai mare de 2.5 Mhz si cu valoarea maxima nu mia mică de 7 Mhz, banda activă câmpul de vedere minim 70 ° 
                                   Dispozitivul va fi setat pentru lucru cu sondele livrate da
                                  NIVELE DE GRI ≥256
                         PREPROCESARE, canale digitale ≥100 000 000 / 500 (canale fizice)
                                    Sumarul gamei dinamice ≥350dB
                                     Adâncimea de scanare maxima ≥ 50 cm
                              Posibilitate de rotare a imaginei minim până la   ≥ 180 °
                                Posibilitatea de oglindire a imaginei Stingă / Dreapta da
                                        POSTPROCESARE da
IMAGINE MODURI M-mod da
M-mod şi 2-D/B-Mode da
3-D (automatic) da
4-D (live 3-D) da
Harmonic imaging da
STIC da
STIC in mod Dopler color da
Elastografie tip compresivă activă pentru sonda liniră și endocavitară cu care va fi livrat dispozitivul da
DOPPLER Tip CW, PW, CFM
Afişare frecvenţă da
Afişare viteză da
Power Doppler da
HPRF da
Duplex da
Triplex da
FUNCŢIONALITĂŢI Măsurători digitale da
Configurarea Masurartorilor conform necesitatilor utilizatorului da
Diapazon dimamic selectabil da
Foculizarea continu a gamei dinamice da
Focalizare de transmisie ajustabilă da
Măsurători pe reluarea video da
Raport sau formarea protocolului final de către ecograf. Cu posibilitatea de schimbare conform necesităților utilizatorlului final. da
Regim 4D (3D live) si 3D avansat cu posibilitate de schimbare a mapilor de culori, prezenta tehnologie de formare a culorii naturale a fatului. da
Regim de postprocesare pentru imaginele 4D (3D live) si 3D cu posibilitare de taiere a sectiunilor care nu sint necesare, schimbare unghiului de vizulizarea, adincimei pe toate axelor de formare a imaginei. da
Regim de postprocesare in regim 4D(3D live) si 3D cu efect transparent a tesutului da
Reconstructia sau trasarea a coloanei vertebrale a fatului in regim semi-automata. da
Formare a tabelului folicular cu clasificare după diametru in regim automat. La necesitate se va putea adauga foliculi care nu au fost inclusi in tabel. da
Regim non-doppler de diagnostic. Este obligator prezenta acestui tip de tehnologie care va fi disponibil pentru toate sondele cu care va fi livrat dispozitvul. In caz că se va prezenta o tehnologie analogica sa fie posibil de efectuat studiul arborelui vascular la rinichi la mama si fat (trimestru 3), Cap fat trimestru 2,3, ficat mama si fat. La fel pentru vasele periferice. da
Regim specilizat pentru vizualizarea scheletului fatului in trimestru 3. da
Regim specilizat pentru trasarea uterului cu obținerea planului coronal al uterului. da
Prezența tehnologie de marire a imaginei fara a micsora rezolutia, contrastul si claritatea zonei care este mărită. da
Sistema automatizat de ajustare a imaginei pentru regim 2D/ B-mode da
Ajustarea fregventelor de lucru automat de catre dispozitiv da
Tehnlogia Omniview da
Regim de formare a imaginei trapezoida sau largirea cimpului de scanare pentru sonda liniara da
Masuratori automatizate in regim de dopler pulsativ (PW) da
Vizulizare de rezolutie inalta in 1 trimestru pentru masurarea translucentei nucale da
PAN/ZOOM imagine în timp real da
imagine îngheţată da
STOCARE IMAGINI Capacitate ≥ 2TB
Cine Minim. 950 MB 
                                           DICOM 3.0 da
Porturie pentru intrari/iesiri USB 2.0 /3.0 min. 3 buc
HDMI da
LAN/NET RJ45 da
PACHETE DE ANALIZĂ Obstetric da
Ginecologie da
Abdomen da
Small Parts/ Parti moi da
Vascular da
Pediatric da
Cardiologie da
Transrectal da
Muscoscheletal (MSK) da
Elastografie tip compresivă da
MONITOR Diagonala ≥ 23"
Rezolutia minimă 1920x1080
Brat articulat cu posibilitate de ajustare pe inaltime și articulare dreapta stinga da
DIVIZARE MONITOR Prezenta obligatoriu a monitorului de control da
Tehnologie Touch screen da
Diagonala ≥ 12"
Tastieră Integrata digitală / pe consola sau glisantă da
                                    Iluminare consola
da
Control intesitate iluminare
                                             Butoane programbile pentru utilizator da
Consola de lucru Ajusare înălțime da
Ajustare stinga si dreapta fara miscarea totala a dispozitvului fata de podea. da
Prezenta rotilor minim 4
Frîne minim 2
                            Termoprinter alb/negru integrat da
                                 Printer extern color inclus da
                               Convertare in format pentru printer 3D da
                         UPS inteligent (Smart) cu dublu convecție și stabilizator integrat sau echivalent/ baterie integrată Da
GEL USG ≥5 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</si>
</sst>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cellStyleXfs>
  <cellXfs count="102">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1" fillId="2" borderId="4" xfId="0"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0" fontId="11" fillId="2" borderId="4" xfId="0" applyFont="1" applyFill="1" applyBorder="1" applyAlignment="1" applyProtection="1">
      <alignment vertical="center" wrapText="1"/>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28" fillId="0" borderId="1" xfId="0" applyFont="1" applyBorder="1"/>
    <xf numFmtId="0" fontId="29" fillId="5" borderId="5" xfId="0" applyFont="1" applyFill="1" applyBorder="1" applyAlignment="1">
      <alignment horizontal="center" vertical="center" wrapText="1"/>
    </xf>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0" fillId="0" borderId="0" xfId="1" applyFont="1" applyAlignment="1" applyProtection="1">
      <alignment horizontal="center"/>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30"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1" fillId="2" borderId="1" xfId="2" applyFont="1" applyFill="1" applyBorder="1" applyAlignment="1" applyProtection="1">
      <alignment horizontal="left" vertical="center" wrapText="1"/>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0" fillId="0" borderId="0" xfId="0" applyAlignment="1">
      <alignment vertical="top"/>
    </xf>
    <xf numFmtId="0" fontId="30" fillId="0" borderId="1" xfId="0" applyFont="1" applyBorder="1" applyAlignment="1">
      <alignment vertical="top" wrapText="1"/>
    </xf>
    <xf numFmtId="0" fontId="27" fillId="3" borderId="1" xfId="0" applyFont="1" applyFill="1" applyBorder="1" applyAlignment="1">
      <alignment horizontal="left" vertical="top" wrapText="1"/>
    </xf>
    <xf numFmtId="0" fontId="31" fillId="0" borderId="1" xfId="0" applyFont="1" applyBorder="1" applyAlignment="1">
      <alignment vertical="top"/>
    </xf>
    <xf numFmtId="0" fontId="30" fillId="0" borderId="0" xfId="0" applyFont="1" applyAlignment="1">
      <alignment vertical="center" wrapText="1"/>
    </xf>
    <xf numFmtId="0" fontId="14" fillId="3" borderId="1" xfId="0" applyFont="1" applyFill="1" applyBorder="1" applyAlignment="1" applyProtection="1">
      <alignment horizontal="center" vertical="center" wrapText="1"/>
    </xf>
    <xf numFmtId="0" fontId="30" fillId="0" borderId="0" xfId="0" applyFont="1" applyAlignment="1">
      <alignment vertical="center"/>
    </xf>
    <xf numFmtId="0" fontId="31" fillId="3" borderId="1" xfId="4" applyFont="1" applyFill="1" applyBorder="1" applyAlignment="1">
      <alignment horizontal="left" vertical="center" wrapText="1"/>
    </xf>
    <xf numFmtId="0" fontId="31" fillId="3" borderId="1" xfId="0" applyFont="1" applyFill="1" applyBorder="1" applyAlignment="1">
      <alignment horizontal="left" vertical="center" wrapText="1"/>
    </xf>
    <xf numFmtId="0" fontId="27" fillId="3" borderId="1" xfId="4" applyFont="1" applyFill="1" applyBorder="1" applyAlignment="1">
      <alignment horizontal="left" vertical="top" wrapText="1"/>
    </xf>
    <xf numFmtId="0" fontId="0" fillId="0" borderId="0" xfId="0" applyAlignment="1">
      <alignment horizontal="center" vertical="center"/>
    </xf>
    <xf numFmtId="0" fontId="12" fillId="2" borderId="4" xfId="1" applyFont="1" applyFill="1" applyBorder="1" applyAlignment="1" applyProtection="1">
      <alignment horizontal="center" vertical="center" wrapText="1"/>
    </xf>
    <xf numFmtId="0" fontId="30" fillId="0" borderId="1" xfId="0" applyFont="1" applyBorder="1" applyAlignment="1">
      <alignment vertical="center"/>
    </xf>
    <xf numFmtId="0" fontId="11" fillId="2" borderId="1" xfId="2" applyFont="1" applyFill="1" applyBorder="1" applyAlignment="1" applyProtection="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0" fillId="0" borderId="1" xfId="0" applyFont="1" applyBorder="1" applyAlignment="1">
      <alignment horizontal="center" vertical="center"/>
    </xf>
    <xf numFmtId="0" fontId="16" fillId="0" borderId="0" xfId="1" applyFont="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27" fillId="3" borderId="1" xfId="0" applyFont="1" applyFill="1" applyBorder="1" applyAlignment="1">
      <alignment horizontal="center" vertical="center" wrapText="1"/>
    </xf>
    <xf numFmtId="0" fontId="16" fillId="0" borderId="0" xfId="1" applyFont="1" applyAlignment="1" applyProtection="1">
      <alignment horizontal="center"/>
      <protection locked="0"/>
    </xf>
    <xf numFmtId="0" fontId="0" fillId="0" borderId="0" xfId="0" applyAlignment="1">
      <alignment horizontal="center"/>
    </xf>
    <xf numFmtId="0" fontId="16" fillId="0" borderId="0" xfId="1" applyFont="1" applyAlignment="1" applyProtection="1">
      <alignment vertical="top"/>
      <protection locked="0"/>
    </xf>
    <xf numFmtId="0" fontId="11" fillId="2" borderId="4" xfId="0" applyFont="1" applyFill="1" applyBorder="1" applyAlignment="1" applyProtection="1">
      <alignment horizontal="left" vertical="center" wrapText="1"/>
    </xf>
    <xf numFmtId="0" fontId="28"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28" fillId="3" borderId="1" xfId="0" applyFont="1" applyFill="1" applyBorder="1" applyAlignment="1">
      <alignment vertical="center" wrapText="1"/>
    </xf>
    <xf numFmtId="0" fontId="14" fillId="3" borderId="1" xfId="0" applyFont="1" applyFill="1" applyBorder="1" applyAlignment="1">
      <alignment horizontal="center" vertical="center" wrapText="1"/>
    </xf>
    <xf numFmtId="0" fontId="30" fillId="3" borderId="1" xfId="0" applyFont="1" applyFill="1" applyBorder="1" applyAlignment="1">
      <alignment vertical="center" wrapText="1"/>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zoomScale="70" zoomScaleNormal="70" workbookViewId="0">
      <selection activeCell="C8" sqref="C8"/>
    </sheetView>
  </sheetViews>
  <sheetFormatPr defaultRowHeight="15.75"/>
  <cols>
    <col min="1" max="1" width="5.7109375" style="25" customWidth="1"/>
    <col min="2" max="2" width="5.7109375" style="52" customWidth="1"/>
    <col min="3" max="3" width="39.140625" style="32" customWidth="1"/>
    <col min="4" max="4" width="28.140625" style="25" customWidth="1"/>
    <col min="5" max="5" width="10.5703125" style="53" customWidth="1"/>
    <col min="6" max="6" width="11.28515625" style="52" customWidth="1"/>
    <col min="7" max="7" width="10.7109375" style="25" customWidth="1"/>
    <col min="8" max="8" width="108.42578125" style="25" customWidth="1"/>
    <col min="9" max="9" width="15.5703125" style="53" customWidth="1"/>
    <col min="10" max="10" width="30" style="25" customWidth="1"/>
    <col min="11" max="11" width="14" style="25" customWidth="1"/>
    <col min="12" max="15" width="9.140625" style="25"/>
    <col min="16" max="16" width="18.7109375" style="74" customWidth="1"/>
    <col min="17" max="16384" width="9.140625" style="25"/>
  </cols>
  <sheetData>
    <row r="1" spans="1:18">
      <c r="A1" s="47"/>
      <c r="B1" s="47"/>
      <c r="C1" s="87" t="s">
        <v>24</v>
      </c>
      <c r="D1" s="87"/>
      <c r="E1" s="87"/>
      <c r="F1" s="87"/>
      <c r="G1" s="87"/>
      <c r="H1" s="87"/>
      <c r="I1" s="87"/>
      <c r="J1" s="87"/>
      <c r="K1" s="87"/>
    </row>
    <row r="2" spans="1:18">
      <c r="A2" s="47"/>
      <c r="B2" s="47"/>
      <c r="C2" s="47"/>
      <c r="D2" s="89" t="s">
        <v>30</v>
      </c>
      <c r="E2" s="89"/>
      <c r="F2" s="89"/>
      <c r="G2" s="89"/>
      <c r="H2" s="89"/>
      <c r="I2" s="70"/>
      <c r="J2" s="47"/>
      <c r="K2" s="47"/>
    </row>
    <row r="3" spans="1:18" ht="20.25" customHeight="1">
      <c r="A3" s="90" t="s">
        <v>8</v>
      </c>
      <c r="B3" s="90"/>
      <c r="C3" s="90"/>
      <c r="D3" s="91" t="s">
        <v>25</v>
      </c>
      <c r="E3" s="91"/>
      <c r="F3" s="91"/>
      <c r="G3" s="91"/>
      <c r="H3" s="91"/>
      <c r="I3" s="71" t="s">
        <v>9</v>
      </c>
      <c r="J3" s="45" t="s">
        <v>10</v>
      </c>
      <c r="K3" s="47"/>
    </row>
    <row r="4" spans="1:18" s="22" customFormat="1">
      <c r="A4" s="92" t="s">
        <v>7</v>
      </c>
      <c r="B4" s="92"/>
      <c r="C4" s="92"/>
      <c r="D4" s="93" t="s">
        <v>60</v>
      </c>
      <c r="E4" s="93"/>
      <c r="F4" s="93"/>
      <c r="G4" s="93"/>
      <c r="H4" s="93"/>
      <c r="I4" s="93"/>
      <c r="J4" s="43" t="s">
        <v>11</v>
      </c>
      <c r="K4" s="44"/>
      <c r="P4" s="75"/>
    </row>
    <row r="5" spans="1:18" s="22" customFormat="1" ht="16.5" thickBot="1">
      <c r="A5" s="48"/>
      <c r="B5" s="48"/>
      <c r="C5" s="49"/>
      <c r="D5" s="88"/>
      <c r="E5" s="88"/>
      <c r="F5" s="88"/>
      <c r="G5" s="88"/>
      <c r="H5" s="88"/>
      <c r="I5" s="88"/>
      <c r="J5" s="88"/>
      <c r="K5" s="44"/>
      <c r="P5" s="75"/>
    </row>
    <row r="6" spans="1:18" ht="79.5" thickBot="1">
      <c r="A6" s="50" t="s">
        <v>2</v>
      </c>
      <c r="B6" s="50" t="s">
        <v>0</v>
      </c>
      <c r="C6" s="50" t="s">
        <v>1</v>
      </c>
      <c r="D6" s="69" t="s">
        <v>3</v>
      </c>
      <c r="E6" s="39" t="s">
        <v>4</v>
      </c>
      <c r="F6" s="39" t="s">
        <v>27</v>
      </c>
      <c r="G6" s="39" t="s">
        <v>5</v>
      </c>
      <c r="H6" s="39" t="s">
        <v>6</v>
      </c>
      <c r="I6" s="39" t="s">
        <v>28</v>
      </c>
      <c r="J6" s="38" t="s">
        <v>29</v>
      </c>
      <c r="K6" s="24"/>
    </row>
    <row r="7" spans="1:18">
      <c r="A7" s="81">
        <v>1</v>
      </c>
      <c r="B7" s="29">
        <v>2</v>
      </c>
      <c r="C7" s="33"/>
      <c r="D7" s="33"/>
      <c r="E7" s="29">
        <v>3</v>
      </c>
      <c r="F7" s="29">
        <v>4</v>
      </c>
      <c r="G7" s="81">
        <v>5</v>
      </c>
      <c r="H7" s="81">
        <v>6</v>
      </c>
      <c r="I7" s="67"/>
      <c r="J7" s="81">
        <v>8</v>
      </c>
      <c r="K7" s="24"/>
    </row>
    <row r="8" spans="1:18" ht="409.5">
      <c r="A8" s="85" t="s">
        <v>26</v>
      </c>
      <c r="B8" s="61">
        <v>1</v>
      </c>
      <c r="C8" s="86" t="s">
        <v>59</v>
      </c>
      <c r="D8" s="86" t="s">
        <v>59</v>
      </c>
      <c r="E8" s="77"/>
      <c r="F8" s="82"/>
      <c r="G8" s="83"/>
      <c r="H8" s="84" t="s">
        <v>62</v>
      </c>
      <c r="I8" s="72"/>
      <c r="J8" s="68"/>
      <c r="K8" s="51"/>
      <c r="L8" s="51"/>
      <c r="M8" s="51"/>
      <c r="N8" s="51"/>
      <c r="O8" s="51"/>
      <c r="P8" s="76"/>
      <c r="Q8" s="51"/>
      <c r="R8" s="51"/>
    </row>
    <row r="9" spans="1:18" ht="30" customHeight="1">
      <c r="B9" s="42" t="s">
        <v>12</v>
      </c>
      <c r="C9" s="42"/>
      <c r="D9" s="80"/>
      <c r="E9" s="78"/>
      <c r="F9" s="42"/>
      <c r="G9" s="42"/>
      <c r="H9" s="42"/>
      <c r="I9" s="73"/>
      <c r="J9" s="42"/>
      <c r="K9" s="42"/>
      <c r="L9" s="42"/>
      <c r="M9" s="42"/>
      <c r="N9" s="42"/>
      <c r="O9" s="42"/>
    </row>
    <row r="10" spans="1:18" ht="20.25">
      <c r="B10" s="42"/>
      <c r="C10" s="42"/>
      <c r="D10" s="80"/>
      <c r="E10" s="78"/>
      <c r="F10" s="42"/>
      <c r="G10" s="42"/>
      <c r="H10" s="42"/>
      <c r="I10" s="73"/>
      <c r="J10" s="42"/>
      <c r="K10" s="42"/>
      <c r="L10" s="42"/>
      <c r="M10" s="42"/>
      <c r="N10" s="42"/>
      <c r="O10" s="42"/>
    </row>
    <row r="11" spans="1:18" ht="20.25">
      <c r="B11" s="42" t="s">
        <v>13</v>
      </c>
      <c r="C11" s="42"/>
      <c r="D11" s="80"/>
      <c r="E11" s="78"/>
      <c r="F11" s="42"/>
      <c r="G11" s="42"/>
      <c r="H11" s="42"/>
      <c r="I11" s="73"/>
      <c r="J11" s="42"/>
      <c r="K11" s="42"/>
      <c r="L11" s="42"/>
      <c r="M11" s="42"/>
      <c r="N11" s="42"/>
      <c r="O11" s="42"/>
    </row>
    <row r="12" spans="1:18">
      <c r="B12"/>
      <c r="C12"/>
      <c r="D12" s="56"/>
      <c r="E12" s="79"/>
      <c r="F12"/>
      <c r="G12"/>
      <c r="H12"/>
      <c r="I12" s="66"/>
      <c r="J12"/>
      <c r="K12"/>
      <c r="L12"/>
      <c r="M12"/>
      <c r="N12"/>
      <c r="O12"/>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tabSelected="1" zoomScale="70" zoomScaleNormal="70" workbookViewId="0">
      <selection activeCell="E20" sqref="E20"/>
    </sheetView>
  </sheetViews>
  <sheetFormatPr defaultRowHeight="15.75"/>
  <cols>
    <col min="1" max="1" width="3.42578125" style="2" customWidth="1"/>
    <col min="2" max="2" width="5.7109375" style="2" customWidth="1"/>
    <col min="3" max="3" width="4.42578125" style="30" customWidth="1"/>
    <col min="4" max="4" width="24" style="14" customWidth="1"/>
    <col min="5" max="5" width="27.42578125" style="14" customWidth="1"/>
    <col min="6" max="6" width="15.28515625" style="7" customWidth="1"/>
    <col min="7" max="7" width="14.7109375" style="28" customWidth="1"/>
    <col min="8" max="8" width="18.28515625" style="2" customWidth="1"/>
    <col min="9" max="9" width="12.140625" style="2" customWidth="1"/>
    <col min="10" max="10" width="13.140625" style="2" customWidth="1"/>
    <col min="11" max="11" width="17" style="2" customWidth="1"/>
    <col min="12" max="12" width="30" style="2" customWidth="1"/>
    <col min="13" max="13" width="11.7109375" style="34" bestFit="1" customWidth="1"/>
    <col min="14" max="16384" width="9.140625" style="2"/>
  </cols>
  <sheetData>
    <row r="1" spans="1:19">
      <c r="D1" s="97" t="s">
        <v>23</v>
      </c>
      <c r="E1" s="97"/>
      <c r="F1" s="97"/>
      <c r="G1" s="97"/>
      <c r="H1" s="97"/>
      <c r="I1" s="97"/>
      <c r="J1" s="97"/>
      <c r="K1" s="97"/>
      <c r="L1" s="97"/>
    </row>
    <row r="2" spans="1:19">
      <c r="D2" s="98" t="s">
        <v>14</v>
      </c>
      <c r="E2" s="98"/>
      <c r="F2" s="98"/>
      <c r="G2" s="98"/>
      <c r="H2" s="98"/>
      <c r="I2" s="98"/>
      <c r="J2" s="98"/>
      <c r="K2" s="13"/>
    </row>
    <row r="3" spans="1:19">
      <c r="B3" s="99" t="s">
        <v>8</v>
      </c>
      <c r="C3" s="99"/>
      <c r="D3" s="99"/>
      <c r="E3" s="100" t="s">
        <v>25</v>
      </c>
      <c r="F3" s="100"/>
      <c r="G3" s="100"/>
      <c r="H3" s="100"/>
      <c r="I3" s="100"/>
      <c r="K3" s="2" t="s">
        <v>9</v>
      </c>
      <c r="L3" s="2" t="s">
        <v>10</v>
      </c>
    </row>
    <row r="4" spans="1:19" s="4" customFormat="1" ht="32.25" customHeight="1">
      <c r="A4" s="3"/>
      <c r="B4" s="101" t="s">
        <v>7</v>
      </c>
      <c r="C4" s="101"/>
      <c r="D4" s="101"/>
      <c r="E4" s="93" t="s">
        <v>60</v>
      </c>
      <c r="F4" s="93"/>
      <c r="G4" s="93"/>
      <c r="H4" s="93"/>
      <c r="I4" s="93"/>
      <c r="J4" s="93"/>
      <c r="K4" s="93"/>
      <c r="L4" s="16" t="s">
        <v>11</v>
      </c>
      <c r="M4" s="35"/>
    </row>
    <row r="5" spans="1:19" s="5" customFormat="1" ht="20.100000000000001" customHeight="1">
      <c r="A5" s="3"/>
      <c r="C5" s="31"/>
      <c r="D5" s="4"/>
      <c r="E5" s="95"/>
      <c r="F5" s="95"/>
      <c r="G5" s="95"/>
      <c r="H5" s="95"/>
      <c r="I5" s="95"/>
      <c r="J5" s="26"/>
      <c r="K5" s="26"/>
      <c r="L5" s="26"/>
      <c r="M5" s="36"/>
    </row>
    <row r="6" spans="1:19" ht="47.25">
      <c r="A6" s="6"/>
      <c r="B6" s="1" t="s">
        <v>2</v>
      </c>
      <c r="C6" s="54" t="s">
        <v>0</v>
      </c>
      <c r="D6" s="1" t="s">
        <v>1</v>
      </c>
      <c r="E6" s="54" t="s">
        <v>3</v>
      </c>
      <c r="F6" s="54" t="s">
        <v>15</v>
      </c>
      <c r="G6" s="27" t="s">
        <v>16</v>
      </c>
      <c r="H6" s="54" t="s">
        <v>17</v>
      </c>
      <c r="I6" s="54" t="s">
        <v>18</v>
      </c>
      <c r="J6" s="19" t="s">
        <v>19</v>
      </c>
      <c r="K6" s="54" t="s">
        <v>20</v>
      </c>
      <c r="L6" s="54" t="s">
        <v>21</v>
      </c>
    </row>
    <row r="7" spans="1:19">
      <c r="A7" s="6"/>
      <c r="B7" s="54">
        <v>1</v>
      </c>
      <c r="C7" s="96">
        <v>2</v>
      </c>
      <c r="D7" s="96"/>
      <c r="E7" s="96"/>
      <c r="F7" s="54">
        <v>3</v>
      </c>
      <c r="G7" s="27">
        <v>4</v>
      </c>
      <c r="H7" s="54">
        <v>5</v>
      </c>
      <c r="I7" s="54">
        <v>6</v>
      </c>
      <c r="J7" s="54">
        <v>7</v>
      </c>
      <c r="K7" s="54">
        <v>8</v>
      </c>
      <c r="L7" s="15">
        <v>9</v>
      </c>
    </row>
    <row r="8" spans="1:19" ht="76.5">
      <c r="A8" s="18"/>
      <c r="B8" s="23" t="s">
        <v>26</v>
      </c>
      <c r="C8" s="61">
        <v>1</v>
      </c>
      <c r="D8" s="86" t="s">
        <v>61</v>
      </c>
      <c r="E8" s="86" t="s">
        <v>61</v>
      </c>
      <c r="F8" s="77" t="s">
        <v>57</v>
      </c>
      <c r="G8" s="77">
        <v>1</v>
      </c>
      <c r="H8" s="20"/>
      <c r="I8" s="20"/>
      <c r="J8" s="20"/>
      <c r="K8" s="21"/>
      <c r="L8" s="17" t="s">
        <v>58</v>
      </c>
    </row>
    <row r="11" spans="1:19">
      <c r="D11" s="10"/>
      <c r="E11" s="10"/>
      <c r="F11" s="11"/>
      <c r="G11" s="10"/>
      <c r="H11" s="12"/>
      <c r="I11" s="12"/>
      <c r="J11" s="10"/>
      <c r="K11" s="10"/>
      <c r="L11" s="10"/>
      <c r="M11" s="40"/>
      <c r="N11" s="40"/>
      <c r="O11" s="40"/>
      <c r="P11" s="40"/>
      <c r="Q11" s="40"/>
      <c r="R11" s="40"/>
      <c r="S11" s="40"/>
    </row>
    <row r="12" spans="1:19">
      <c r="D12" s="10"/>
      <c r="E12" s="10"/>
      <c r="F12" s="11"/>
      <c r="G12" s="10"/>
      <c r="H12" s="94" t="s">
        <v>22</v>
      </c>
      <c r="I12" s="94"/>
      <c r="J12" s="8">
        <f>SUM(J8)</f>
        <v>0</v>
      </c>
      <c r="K12" s="8">
        <f>SUM(K8)</f>
        <v>0</v>
      </c>
      <c r="L12" s="10"/>
      <c r="M12" s="40"/>
      <c r="N12" s="40"/>
      <c r="O12" s="40"/>
      <c r="P12" s="40"/>
      <c r="Q12" s="40"/>
      <c r="R12" s="40"/>
      <c r="S12" s="40"/>
    </row>
    <row r="13" spans="1:19">
      <c r="D13" s="40"/>
      <c r="E13" s="40"/>
      <c r="F13" s="41"/>
      <c r="G13" s="40"/>
      <c r="H13" s="40"/>
      <c r="I13" s="40"/>
      <c r="J13" s="40"/>
      <c r="K13" s="40"/>
      <c r="L13" s="40"/>
      <c r="M13" s="40"/>
      <c r="N13" s="40"/>
      <c r="O13" s="40"/>
      <c r="P13" s="40"/>
      <c r="Q13" s="40"/>
      <c r="R13" s="40"/>
      <c r="S13" s="40"/>
    </row>
    <row r="14" spans="1:19">
      <c r="D14" s="40"/>
      <c r="E14" s="40"/>
      <c r="F14" s="41"/>
      <c r="G14" s="40"/>
      <c r="H14" s="40"/>
      <c r="I14" s="40"/>
      <c r="J14" s="40"/>
      <c r="K14" s="40"/>
      <c r="L14" s="40"/>
      <c r="M14" s="40"/>
      <c r="N14" s="40"/>
      <c r="O14" s="40"/>
      <c r="P14" s="40"/>
      <c r="Q14" s="40"/>
      <c r="R14" s="40"/>
      <c r="S14" s="40"/>
    </row>
    <row r="15" spans="1:19" ht="20.25">
      <c r="D15" s="42" t="s">
        <v>12</v>
      </c>
      <c r="E15" s="42"/>
      <c r="F15" s="42"/>
      <c r="G15" s="42"/>
      <c r="H15" s="42"/>
      <c r="I15" s="42"/>
      <c r="J15" s="42"/>
      <c r="K15" s="42"/>
      <c r="L15" s="42"/>
      <c r="M15" s="42"/>
      <c r="N15" s="42"/>
      <c r="O15" s="42"/>
      <c r="P15" s="42"/>
      <c r="Q15" s="42"/>
      <c r="R15" s="42"/>
      <c r="S15" s="42"/>
    </row>
    <row r="16" spans="1:19" ht="20.25">
      <c r="D16" s="42"/>
      <c r="E16" s="42"/>
      <c r="F16" s="42"/>
      <c r="G16" s="42"/>
      <c r="H16" s="42"/>
      <c r="I16" s="42"/>
      <c r="J16" s="42"/>
      <c r="K16" s="42"/>
      <c r="L16" s="42"/>
      <c r="M16" s="42"/>
      <c r="N16" s="42"/>
      <c r="O16" s="42"/>
      <c r="P16" s="42"/>
      <c r="Q16" s="42"/>
      <c r="R16" s="42"/>
      <c r="S16" s="42"/>
    </row>
    <row r="17" spans="4:19" ht="20.25">
      <c r="D17" s="42" t="s">
        <v>13</v>
      </c>
      <c r="E17" s="42"/>
      <c r="F17" s="42"/>
      <c r="G17" s="42"/>
      <c r="H17" s="42"/>
      <c r="I17" s="42"/>
      <c r="J17" s="42"/>
      <c r="K17" s="42"/>
      <c r="L17" s="42"/>
      <c r="M17" s="42"/>
      <c r="N17" s="42"/>
      <c r="O17" s="42"/>
      <c r="P17" s="42"/>
      <c r="Q17" s="42"/>
      <c r="R17" s="42"/>
      <c r="S17" s="42"/>
    </row>
  </sheetData>
  <mergeCells count="9">
    <mergeCell ref="H12:I1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4" t="s">
        <v>22</v>
      </c>
      <c r="I12" s="94"/>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56" customWidth="1"/>
    <col min="3" max="3" width="16" customWidth="1"/>
    <col min="5" max="5" width="11.42578125" customWidth="1"/>
    <col min="8" max="8" width="10.5703125" customWidth="1"/>
    <col min="10" max="10" width="11" customWidth="1"/>
  </cols>
  <sheetData>
    <row r="1" spans="1:11" ht="72" customHeight="1">
      <c r="C1" s="64" t="s">
        <v>54</v>
      </c>
      <c r="D1" s="62" t="s">
        <v>38</v>
      </c>
      <c r="E1" s="60" t="s">
        <v>55</v>
      </c>
      <c r="F1" s="64" t="s">
        <v>43</v>
      </c>
      <c r="G1" s="63" t="s">
        <v>47</v>
      </c>
      <c r="H1" s="63" t="s">
        <v>48</v>
      </c>
      <c r="I1" s="63" t="s">
        <v>50</v>
      </c>
      <c r="J1" s="62" t="s">
        <v>56</v>
      </c>
      <c r="K1" s="46" t="s">
        <v>53</v>
      </c>
    </row>
    <row r="2" spans="1:11" ht="20.100000000000001" customHeight="1">
      <c r="A2" s="58" t="s">
        <v>32</v>
      </c>
      <c r="B2" s="37">
        <v>3</v>
      </c>
    </row>
    <row r="3" spans="1:11" ht="20.100000000000001" customHeight="1">
      <c r="A3" s="58" t="s">
        <v>33</v>
      </c>
      <c r="B3" s="37">
        <v>1</v>
      </c>
    </row>
    <row r="4" spans="1:11" ht="20.100000000000001" customHeight="1">
      <c r="A4" s="58" t="s">
        <v>34</v>
      </c>
      <c r="B4" s="37">
        <v>2</v>
      </c>
    </row>
    <row r="5" spans="1:11" ht="20.100000000000001" customHeight="1">
      <c r="A5" s="57" t="s">
        <v>35</v>
      </c>
      <c r="B5" s="37">
        <v>1</v>
      </c>
    </row>
    <row r="6" spans="1:11" ht="20.100000000000001" customHeight="1">
      <c r="A6" s="58" t="s">
        <v>36</v>
      </c>
      <c r="B6" s="37">
        <v>2</v>
      </c>
    </row>
    <row r="7" spans="1:11" ht="20.100000000000001" customHeight="1">
      <c r="A7" s="58" t="s">
        <v>37</v>
      </c>
      <c r="B7" s="55">
        <v>1</v>
      </c>
    </row>
    <row r="8" spans="1:11" ht="20.100000000000001" customHeight="1">
      <c r="A8" s="58" t="s">
        <v>39</v>
      </c>
      <c r="B8" s="55">
        <v>1</v>
      </c>
    </row>
    <row r="9" spans="1:11" ht="20.100000000000001" customHeight="1">
      <c r="A9" s="58" t="s">
        <v>40</v>
      </c>
      <c r="B9" s="55">
        <v>1</v>
      </c>
    </row>
    <row r="10" spans="1:11" ht="20.100000000000001" customHeight="1">
      <c r="A10" s="58" t="s">
        <v>41</v>
      </c>
      <c r="B10" s="55">
        <v>1</v>
      </c>
    </row>
    <row r="11" spans="1:11" ht="20.100000000000001" customHeight="1">
      <c r="A11" s="58" t="s">
        <v>31</v>
      </c>
      <c r="B11" s="55">
        <v>1</v>
      </c>
    </row>
    <row r="12" spans="1:11" ht="20.100000000000001" customHeight="1">
      <c r="A12" s="58" t="s">
        <v>42</v>
      </c>
      <c r="B12" s="55">
        <v>1</v>
      </c>
    </row>
    <row r="13" spans="1:11" ht="20.100000000000001" customHeight="1">
      <c r="A13" s="58" t="s">
        <v>44</v>
      </c>
      <c r="B13" s="55">
        <v>8</v>
      </c>
    </row>
    <row r="14" spans="1:11" ht="20.100000000000001" customHeight="1">
      <c r="A14" s="58" t="s">
        <v>45</v>
      </c>
      <c r="B14" s="55">
        <v>1</v>
      </c>
    </row>
    <row r="15" spans="1:11" ht="20.100000000000001" customHeight="1">
      <c r="A15" s="58" t="s">
        <v>46</v>
      </c>
      <c r="B15" s="55">
        <v>10</v>
      </c>
    </row>
    <row r="16" spans="1:11" ht="20.100000000000001" customHeight="1">
      <c r="A16" s="65" t="s">
        <v>49</v>
      </c>
      <c r="B16" s="55">
        <v>2</v>
      </c>
    </row>
    <row r="17" spans="1:2" ht="20.100000000000001" customHeight="1">
      <c r="A17" s="59" t="s">
        <v>51</v>
      </c>
      <c r="B17" s="37">
        <v>4</v>
      </c>
    </row>
    <row r="18" spans="1:2" ht="20.100000000000001" customHeight="1">
      <c r="A18" s="58" t="s">
        <v>52</v>
      </c>
      <c r="B18" s="37">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2024-10-18T07:01:26Z</dcterms:modified>
</cp:coreProperties>
</file>