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5\+PROGRAME NAȚIONALE\21252006 PN Hepatite\modificare 26.07.2024\"/>
    </mc:Choice>
  </mc:AlternateContent>
  <bookViews>
    <workbookView xWindow="0" yWindow="0" windowWidth="14370" windowHeight="12300"/>
  </bookViews>
  <sheets>
    <sheet name="F4.1 LP " sheetId="4" r:id="rId1"/>
    <sheet name="F4.2 LP " sheetId="5" r:id="rId2"/>
    <sheet name="Sheet2" sheetId="7" r:id="rId3"/>
  </sheets>
  <definedNames>
    <definedName name="_xlnm._FilterDatabase" localSheetId="0" hidden="1">'F4.1 LP '!$A$7:$K$15</definedName>
    <definedName name="_xlnm._FilterDatabase" localSheetId="1" hidden="1">'F4.2 LP '!$A$7:$M$15</definedName>
  </definedNames>
  <calcPr calcId="162913" refMode="R1C1"/>
</workbook>
</file>

<file path=xl/calcChain.xml><?xml version="1.0" encoding="utf-8"?>
<calcChain xmlns="http://schemas.openxmlformats.org/spreadsheetml/2006/main">
  <c r="M16" i="5" l="1"/>
  <c r="K12" i="7" l="1"/>
  <c r="J12" i="7"/>
</calcChain>
</file>

<file path=xl/sharedStrings.xml><?xml version="1.0" encoding="utf-8"?>
<sst xmlns="http://schemas.openxmlformats.org/spreadsheetml/2006/main" count="117" uniqueCount="54">
  <si>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</si>
  <si>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</si>
  <si>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</si>
  <si>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</si>
  <si>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</si>
  <si>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</si>
  <si>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</si>
  <si>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</si>
  <si>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</si>
  <si>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</si>
  <si>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</si>
  <si>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</si>
  <si>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</si>
  <si>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</si>
  <si>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</si>
  <si>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</si>
  <si>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</si>
  <si>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</si>
  <si>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</si>
  <si>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</si>
  <si>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</si>
  <si>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</si>
  <si>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</si>
  <si>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</si>
  <si>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</si>
  <si>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</si>
  <si>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</si>
  <si>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</si>
  <si>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</si>
  <si>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</si>
  <si>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</si>
  <si>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</si>
  <si>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Xpert HCV Viral Load</t>
  </si>
  <si>
    <t>Xpert HBV Viral Load</t>
  </si>
  <si>
    <t>Xpert Check, N5</t>
  </si>
  <si>
    <t>teste</t>
  </si>
  <si>
    <t>Vîrfuri sterile 100- 1000 ul</t>
  </si>
  <si>
    <t>Vacutainer K3EDTA 4.0ml</t>
  </si>
  <si>
    <t>Ace cu holder (21G)</t>
  </si>
  <si>
    <t>Teste rapide pentru determinare a anticorpilor anti HCV din sângele capilar</t>
  </si>
  <si>
    <t>Teste rapide pentru determinare a HbsAg din sângele integral/ser /plasma</t>
  </si>
  <si>
    <t>cutie</t>
  </si>
  <si>
    <t>bucată</t>
  </si>
  <si>
    <t xml:space="preserve">Teste pentru determinarea încărcăturii virale  HCV utilizînd platforma  GeneXpert pentru 2024. Instrucțiunea de utilizare să fie prezentatată la momentul livrării. Termenul de valabilitate restant(la momentul livrării ) va constitui nu mai puțin de 80% din termenul total al produsului. Date de identitate (denumirea. numărul lotului. seria. termenii de valabilitate. condiţiile de păstrare) ale produsului indicate pe ambalaj trebuie să coincidă în mod obligatoriu cu cele de pe eticheta produsului . În cutii a cîte 10/15/20/25 de teste.Certificat ISO pentru IVD, Certificat CE și precalificare OMS (Pentru testele care nu sunt 
precalificate de OMS prezentarea unui certificat privind evaluarea sensibilității și specificității, emis de către o instituție terță, independentă de producător). Determinarea cantitativă a genotipurilor VHC 1–6 în intervalul de la 10 la 1.000.000 UI/ml.
</t>
  </si>
  <si>
    <t xml:space="preserve">Teste pentru determinarea încărcăturii virale  HBV utilizînd platforma GeneXpert pentru 2024. Termenul de valabilitate restant(la momentul livrării ) va constitui 80% din termenul total al produsului. Certificat CE sau declarație de conformitate în funcție de evaluarea conformității cu anexele corespunzătoare pentru produsul dat. Date de identitate (denumirea. numărul lotului. seria. termenii de valabilitate. condiţiile de păstrare) ale produsului indicate pe ambalaj trebuie să coincidă în mod obligatoriu cu cele de pe eticheta produsului .În cutii a cîte 10/15/20/25 de teste.Certificat ISO pentru IVD, Certificat CE și precalificare OMS (Pentru testele care nu sunt precalificate de OMS prezentarea unui certificat privind evaluarea sensibilității și specificității, emis de către o instituție terță, independentă de producător).Limita de detecție 10 IU/ml.
</t>
  </si>
  <si>
    <t>Xpert Check, N5. Teste pentru efectuarea testului de calibrare/mentinanță a modulelor din platforma GeneXpert 2024. Termenul de valabilitate restant(la momentul livrării ) va constitui nu mai puțin de 80% din termenul total al produsului.  Date de identitate (denumirea. numărul lotului. seria. termenii de valabilitate. condiţiile de păstrare) ale produsului indicate pe ambalaj trebuie să coincidă în mod obligatoriu cu cele de pe eticheta produsului .</t>
  </si>
  <si>
    <t xml:space="preserve">Specificaţii preț (F4.2) </t>
  </si>
  <si>
    <t>Ace cu holder pentru colectarea sîngelui venos (21 G) în eprubetele vacumate. Termenul de valabilitate restant(la momentul livrării ) va constitui nu mai puținde  80% din termenul total al produsului. Date de identitate (denumirea. numărul lotului. seria. termenii de valabilitate. condiţiile de păstrare) ale produsului indicate pe ambalaj trebuie să coincidă în mod obligatoriu cu cele de pe eticheta produsului . Certificat ISO pentru IVD.</t>
  </si>
  <si>
    <t>Privind încheierea acordului-cadru - Achiziționarea dispozitivelor medicale conform Programului Naţional de combaterea hepatitelor virale B, C și  D pentru anii 2025-2027</t>
  </si>
  <si>
    <t>Termenele de livrare ( tranșele) vor fi stabilite exact la momentul transmiterii invitației pentru reofertare și semnării contractelor subsecvente</t>
  </si>
  <si>
    <t xml:space="preserve">Vîrfuri Pipeta cu filtru sterile 100-1000 µl.
Compatibile: UNIVERSALE 
Transparente
Material: Polipropilenă
Fără DNase, RNAse, Pyrogen.
Ambalate a câte 96.
</t>
  </si>
  <si>
    <t>Eprubete vacumate cu anticoagulant K3EDTA
Pentru  4.0 ml sange
Date de identitate pe eticheta eprubetei : denumirea. numărul lotului. seria. termenii de valabilitate.
Dimensiuni: 13x75mm;
Material: PET.</t>
  </si>
  <si>
    <t xml:space="preserve">Test rapid combinat de depistare a anticorpilor anti HCV în sîngele capilar/ser/plasma. Principiul testului: Test rapid combinat de depistare a anticorpilor anti- HCV este  analiză rapidă imunoromatografică în 
vitro, concepută pentru detecția calitativă a anticorpilor specifici pentru HCV, în ser uman, plasma heparină, EDTA și citrat de sodiu), sîngele venos și sîngele capilar. Probele reactive ar trebui să fie retestate pentru teste suplimentare, fie prin tehnologii de testare a acidului nucleic (NAT) pentru detectarea testării ARN-ului HCV sau a testului pentru antigenul HCV de bază, pentru a identifica infecția HCV acută. Testul conține o 
bandă de membrană din nitroceluloză, care este pre-acoperită cu antigenul de căptură HCV recombinant (miez, NS3, NS4 și NS5) la regiunea liniei de testare (T). proteina A conjugat de aur coloidal și specimentul se deplasează de-a lungul membranei cromatografic în regiunea de testare. Aici există proteina 
antigen –anticorp O particular de aur forme complexe într-o linie vizibilă cu grad ridicat de sensibilitate 
și specificate. Acest test dispozitivul are litere ”T”și ”C” reprezentînd linia de test și linia de control pe suprafața cazul. Atît linia de test cît și linia de control din fereastra de rezultate nu sunt vizibile înainte de aplicarea eșantionului. Linia de control este un control procedural. Linia de control ar trebui să fie. Prezentarea trusei: Trusa include: teste ambulate individual în cutii a cite 20/25/30/40/50 de teste.per cutie. 
Lanseta sterilă de unică folosință pentru fiecare test. Șervețele cu alcool pentru fiecare test. Buffer pentru 
utilizarea testului (de la 1 la 5 tuburi buffer în dependență de numărul de teste în kit,  Pipetă de unică folosință pentru fiecare test. )
Instrucțiune de utilizare originală și una tradusă în limba română. Fiecare test trebuie să fie ambalat separat și 
închis ermetic. Testele trebuie să conțină înscripția IVD, CE și obligatoriu trebuie să fie precalificate de OMS. (Sensibilitate &gt;99%, specificitate &gt;99%). Termenul de valabilitate restant (la momentul livrării ) va 
constitui nu mai puțin de 80% din termenul total al produsului. Date de identitate (denumirea. numărul lotului. seria. termenii de valabilitate. condiţiile de păstrare) ale produsului indicate pe ambalaj trebuie să coincidă în 
mod obligatoriu cu cele de pe eticheta produsului. Certificat ISO pentru IVD, Certificat CE și precalificare OMS (Pentru testele care nu sunt 
precalificate de OMS prezentarea unui certificat privind evaluarea sensibilității și specificității, emis de către o instituție terță, independentă de producător).
</t>
  </si>
  <si>
    <t xml:space="preserve">Testul HBsAg este un test in vitroimunocromatografic, rapid, conceput pentru detecția calitativă antigenului 
hepatic B, în ser uman, plasma (heparină, EDTA și citrate de sodiu) sau singe integral venos (heparină, EDTA și citrate de sodiu). Membrana este pre-acoperită cu anti-HBs-Ag monoclonal pe linia de testare și IgG monoclonal pe regiunea liniei de control. În timpul testării, specimentul este lăsat să reacționeze 
cu conjugatul colorat (coloid de aur conjugat cu monoclonal antiHBsAg de șoarece)care a fost pre-acoperit 
de banda de testare. Amestecul (anti-HBsAg + HBsAg monoclonală de șoarece în specimen) se mișcă în sus pe membrană cromatografic prin acțiunea capilară. Pentru un rezultat reactiv, o culoare linei,violet cu 
complexul de conjugat colorat monoclonal anti-HBsAg de culoarea pielii se va forma în regiunea liniei de test a ferestrei de rezultate. (Sensibilitate &gt;99%, specificitate &gt;99%). Prezentarea trusei: trusa include: 
Testele ambalate individual în cutii a cite 20/25/30/40/50 per cutie. Lanseta sterilă de unică folosință pentru 
fiecare test. Șervețele cu alcool pentru fiecare test. Buffer pentru utilizarea testului (de la 1 la 5 tuburi buffer în dependență de numărul de teste în kit,  Pipetă de unică folosință pentru fiecare test. ). Pipetă de unică folosință pentru fiecare test.Instrucțiunea de utilizare originală și una tradusă în limba română.Kitul diagnostic prevăzut pentru 20/25/30/40/50 de teste. Termenul de valabilitate 
restant (la momentul livrării) va constitui nu mai puțin de 80% din termenul total al produsului. de categoria 
produsului); Date de identitate (denumirea. numărul lotului. seria. termenii de valabilitate. condiţiile de 
păstrare) ale produsului indicate pe ambalaj trebuie să coincidă în mod obligatoriu cu cele de pe eticheta 
produsului.Certificat ISO pentru IVD, Certificat CE și precalificare OMS (Pentru testele care nu sunt 
precalificate de OMS prezentarea unui certificat privind evaluarea sensibilității și specificității, emis de către o instituție terță, independentă de producător).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</si>
</sst>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6"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0"/>
      <color rgb="FF000000"/>
      <name val="Times New Roman"/>
      <family val="1"/>
    </font>
    <font>
      <sz val="12"/>
      <name val="Times New Roman"/>
      <family val="1"/>
      <charset val="204"/>
    </font>
    <font>
      <sz val="10"/>
      <name val="Times New Roman"/>
      <family val="1"/>
      <charset val="204"/>
    </font>
    <font>
      <sz val="12"/>
      <color indexed="8"/>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89">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11" fillId="4" borderId="1" xfId="0" applyFont="1" applyFill="1" applyBorder="1" applyAlignment="1" applyProtection="1">
      <alignment horizontal="center" vertical="top" wrapText="1"/>
    </xf>
    <xf numFmtId="0" fontId="6" fillId="4" borderId="1" xfId="0" applyFont="1" applyFill="1" applyBorder="1" applyAlignment="1" applyProtection="1">
      <alignment horizontal="center" vertical="top" wrapText="1"/>
    </xf>
    <xf numFmtId="0" fontId="0" fillId="4" borderId="1" xfId="0" applyFill="1" applyBorder="1" applyAlignment="1">
      <alignment vertical="top"/>
    </xf>
    <xf numFmtId="164" fontId="4" fillId="4" borderId="1" xfId="1" applyNumberFormat="1" applyFont="1" applyFill="1" applyBorder="1" applyAlignment="1" applyProtection="1">
      <alignment horizontal="right" wrapText="1"/>
      <protection locked="0"/>
    </xf>
    <xf numFmtId="164" fontId="4" fillId="4" borderId="1" xfId="1" applyNumberFormat="1" applyFont="1" applyFill="1" applyBorder="1" applyAlignment="1" applyProtection="1">
      <alignment horizontal="right" wrapText="1"/>
    </xf>
    <xf numFmtId="0" fontId="2" fillId="4" borderId="1" xfId="1" applyFont="1" applyFill="1" applyBorder="1" applyProtection="1">
      <protection locked="0"/>
    </xf>
    <xf numFmtId="0" fontId="12" fillId="4" borderId="1" xfId="0" applyFont="1" applyFill="1" applyBorder="1" applyAlignment="1">
      <alignment horizontal="left" vertical="center" wrapText="1"/>
    </xf>
    <xf numFmtId="0" fontId="2" fillId="0" borderId="1" xfId="1" applyFont="1" applyBorder="1" applyAlignment="1" applyProtection="1">
      <alignment horizontal="left"/>
      <protection locked="0"/>
    </xf>
    <xf numFmtId="0" fontId="3" fillId="2" borderId="2" xfId="0" applyFont="1" applyFill="1" applyBorder="1" applyAlignment="1" applyProtection="1">
      <alignment horizontal="center" vertical="center" wrapText="1"/>
    </xf>
    <xf numFmtId="0" fontId="3" fillId="2" borderId="2" xfId="0" applyFont="1" applyFill="1" applyBorder="1" applyAlignment="1" applyProtection="1">
      <alignment vertical="center" wrapText="1"/>
    </xf>
    <xf numFmtId="0" fontId="4" fillId="3" borderId="1" xfId="1" applyFont="1" applyFill="1" applyBorder="1" applyAlignment="1" applyProtection="1">
      <alignment horizontal="left" vertical="top" wrapText="1"/>
      <protection locked="0"/>
    </xf>
    <xf numFmtId="2" fontId="2" fillId="0" borderId="0" xfId="1" applyNumberFormat="1" applyFont="1" applyProtection="1">
      <protection locked="0"/>
    </xf>
    <xf numFmtId="49" fontId="13" fillId="0" borderId="1" xfId="0" applyNumberFormat="1" applyFont="1" applyBorder="1" applyAlignment="1">
      <alignment wrapText="1"/>
    </xf>
    <xf numFmtId="0" fontId="2" fillId="0" borderId="1" xfId="1" applyFont="1" applyBorder="1" applyAlignment="1" applyProtection="1">
      <alignment horizontal="center"/>
      <protection locked="0"/>
    </xf>
    <xf numFmtId="0" fontId="13" fillId="0" borderId="1" xfId="1" applyFont="1" applyBorder="1" applyProtection="1">
      <protection locked="0"/>
    </xf>
    <xf numFmtId="0" fontId="13" fillId="0" borderId="1" xfId="1" applyFont="1" applyBorder="1" applyAlignment="1" applyProtection="1">
      <alignment wrapText="1"/>
      <protection locked="0"/>
    </xf>
    <xf numFmtId="0" fontId="13" fillId="5" borderId="1" xfId="0" applyFont="1" applyFill="1" applyBorder="1" applyAlignment="1">
      <alignment vertical="center" wrapText="1"/>
    </xf>
    <xf numFmtId="0" fontId="3" fillId="2" borderId="2" xfId="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0" fontId="4" fillId="3" borderId="2" xfId="1" applyFont="1" applyFill="1" applyBorder="1" applyAlignment="1" applyProtection="1">
      <alignment horizontal="left" vertical="top" wrapText="1"/>
      <protection locked="0"/>
    </xf>
    <xf numFmtId="0" fontId="4" fillId="0" borderId="1" xfId="1" applyFont="1" applyBorder="1" applyAlignment="1" applyProtection="1">
      <alignment horizontal="left" vertical="top" wrapText="1"/>
      <protection locked="0"/>
    </xf>
    <xf numFmtId="0" fontId="2" fillId="5" borderId="1" xfId="0" applyFont="1" applyFill="1" applyBorder="1" applyAlignment="1">
      <alignment horizontal="center" vertical="center" wrapText="1"/>
    </xf>
    <xf numFmtId="0" fontId="13" fillId="0" borderId="1" xfId="0" applyFont="1" applyBorder="1" applyProtection="1">
      <protection locked="0"/>
    </xf>
    <xf numFmtId="0" fontId="13" fillId="4" borderId="1" xfId="0" applyFont="1" applyFill="1" applyBorder="1" applyAlignment="1" applyProtection="1">
      <alignment wrapText="1"/>
      <protection locked="0"/>
    </xf>
    <xf numFmtId="0" fontId="13" fillId="4" borderId="1" xfId="0" applyFont="1" applyFill="1" applyBorder="1" applyProtection="1">
      <protection locked="0"/>
    </xf>
    <xf numFmtId="0" fontId="13" fillId="0" borderId="1" xfId="0" applyFont="1" applyBorder="1" applyAlignment="1" applyProtection="1">
      <alignment wrapText="1"/>
      <protection locked="0"/>
    </xf>
    <xf numFmtId="0" fontId="4" fillId="0" borderId="2" xfId="0" applyFont="1" applyBorder="1" applyAlignment="1" applyProtection="1">
      <alignment horizontal="left" vertical="top" wrapText="1"/>
      <protection locked="0"/>
    </xf>
    <xf numFmtId="0" fontId="2" fillId="0" borderId="2" xfId="0" applyFont="1" applyBorder="1" applyProtection="1">
      <protection locked="0"/>
    </xf>
    <xf numFmtId="0" fontId="11" fillId="4" borderId="1" xfId="0" applyFont="1" applyFill="1" applyBorder="1" applyAlignment="1">
      <alignment horizontal="center" vertical="top" wrapText="1"/>
    </xf>
    <xf numFmtId="0" fontId="14" fillId="4" borderId="1" xfId="0" applyFont="1" applyFill="1" applyBorder="1" applyAlignment="1">
      <alignment vertical="top" wrapText="1"/>
    </xf>
    <xf numFmtId="0" fontId="15" fillId="4" borderId="1" xfId="0" applyFont="1" applyFill="1" applyBorder="1" applyAlignment="1" applyProtection="1">
      <alignment horizontal="left" vertical="top" wrapText="1"/>
      <protection locked="0"/>
    </xf>
    <xf numFmtId="0" fontId="15" fillId="4" borderId="1" xfId="0" applyFont="1" applyFill="1" applyBorder="1" applyAlignment="1" applyProtection="1">
      <alignment horizontal="right" vertical="top" wrapText="1"/>
      <protection locked="0"/>
    </xf>
    <xf numFmtId="0" fontId="15" fillId="4" borderId="1" xfId="0" applyFont="1" applyFill="1" applyBorder="1" applyAlignment="1" applyProtection="1">
      <alignment horizontal="center" vertical="top" wrapText="1"/>
      <protection locked="0"/>
    </xf>
    <xf numFmtId="0" fontId="14" fillId="5" borderId="1" xfId="0" applyFont="1" applyFill="1" applyBorder="1" applyAlignment="1">
      <alignment horizontal="justify" vertical="center" wrapText="1"/>
    </xf>
    <xf numFmtId="0" fontId="15" fillId="0" borderId="1" xfId="0" applyFont="1" applyBorder="1" applyAlignment="1" applyProtection="1">
      <alignment horizontal="left" vertical="top" wrapText="1"/>
      <protection locked="0"/>
    </xf>
    <xf numFmtId="0" fontId="15" fillId="0" borderId="1" xfId="0" applyFont="1" applyBorder="1" applyAlignment="1" applyProtection="1">
      <alignment horizontal="center" vertical="center" wrapText="1"/>
      <protection locked="0"/>
    </xf>
    <xf numFmtId="0" fontId="13" fillId="5" borderId="1" xfId="0" applyFont="1" applyFill="1" applyBorder="1" applyAlignment="1">
      <alignment wrapText="1"/>
    </xf>
    <xf numFmtId="2" fontId="13" fillId="5" borderId="1" xfId="0" applyNumberFormat="1" applyFont="1" applyFill="1" applyBorder="1" applyAlignment="1">
      <alignment vertical="center" wrapText="1"/>
    </xf>
    <xf numFmtId="2" fontId="13" fillId="0" borderId="1" xfId="1" applyNumberFormat="1" applyFont="1" applyBorder="1" applyProtection="1">
      <protection locked="0"/>
    </xf>
    <xf numFmtId="0" fontId="3"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3" fillId="2" borderId="2" xfId="0"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5"/>
  <sheetViews>
    <sheetView tabSelected="1" topLeftCell="E13" zoomScaleNormal="100" workbookViewId="0">
      <selection activeCell="H15" sqref="H15"/>
    </sheetView>
  </sheetViews>
  <sheetFormatPr defaultRowHeight="15.75" x14ac:dyDescent="0.25"/>
  <cols>
    <col min="1" max="1" width="5.7109375" style="17" customWidth="1"/>
    <col min="2" max="2" width="4.42578125" style="17" customWidth="1"/>
    <col min="3" max="3" width="42" style="17" customWidth="1"/>
    <col min="4" max="4" width="28" style="30" customWidth="1"/>
    <col min="5" max="5" width="10.5703125" style="17" customWidth="1"/>
    <col min="6" max="6" width="11.28515625" style="17" customWidth="1"/>
    <col min="7" max="7" width="13.85546875" style="17" customWidth="1"/>
    <col min="8" max="8" width="92.85546875" style="17" customWidth="1"/>
    <col min="9" max="9" width="39.28515625" style="17" customWidth="1"/>
    <col min="10" max="10" width="16.42578125" style="17" customWidth="1"/>
    <col min="11" max="11" width="13.85546875" style="17" customWidth="1"/>
    <col min="12" max="12" width="16" style="17" customWidth="1"/>
    <col min="13" max="16384" width="9.140625" style="17"/>
  </cols>
  <sheetData>
    <row r="1" spans="1:11" x14ac:dyDescent="0.25">
      <c r="C1" s="74" t="s">
        <v>18</v>
      </c>
      <c r="D1" s="74"/>
      <c r="E1" s="74"/>
      <c r="F1" s="74"/>
      <c r="G1" s="74"/>
      <c r="H1" s="74"/>
      <c r="I1" s="74"/>
      <c r="J1" s="74"/>
    </row>
    <row r="2" spans="1:11" x14ac:dyDescent="0.25">
      <c r="D2" s="75" t="s">
        <v>17</v>
      </c>
      <c r="E2" s="75"/>
      <c r="F2" s="75"/>
      <c r="G2" s="75"/>
      <c r="H2" s="75"/>
    </row>
    <row r="3" spans="1:11" x14ac:dyDescent="0.25">
      <c r="A3" s="76" t="s">
        <v>12</v>
      </c>
      <c r="B3" s="76"/>
      <c r="C3" s="76"/>
      <c r="D3" s="77" t="s">
        <v>30</v>
      </c>
      <c r="E3" s="77"/>
      <c r="F3" s="77"/>
      <c r="G3" s="77"/>
      <c r="H3" s="77"/>
      <c r="I3" s="17" t="s">
        <v>13</v>
      </c>
      <c r="J3" s="17" t="s">
        <v>15</v>
      </c>
    </row>
    <row r="4" spans="1:11" s="26" customFormat="1" ht="38.25" customHeight="1" x14ac:dyDescent="0.25">
      <c r="A4" s="78" t="s">
        <v>11</v>
      </c>
      <c r="B4" s="78"/>
      <c r="C4" s="78"/>
      <c r="D4" s="79" t="s">
        <v>48</v>
      </c>
      <c r="E4" s="79"/>
      <c r="F4" s="79"/>
      <c r="G4" s="79"/>
      <c r="H4" s="79"/>
      <c r="I4" s="24" t="s">
        <v>14</v>
      </c>
      <c r="J4" s="24" t="s">
        <v>16</v>
      </c>
      <c r="K4" s="25"/>
    </row>
    <row r="5" spans="1:11" s="27" customFormat="1" x14ac:dyDescent="0.25">
      <c r="D5" s="73"/>
      <c r="E5" s="73"/>
      <c r="F5" s="73"/>
      <c r="G5" s="73"/>
      <c r="H5" s="73"/>
      <c r="I5" s="73"/>
      <c r="J5" s="73"/>
      <c r="K5" s="25"/>
    </row>
    <row r="6" spans="1:11" ht="40.5" customHeight="1" x14ac:dyDescent="0.25">
      <c r="A6" s="1" t="s">
        <v>3</v>
      </c>
      <c r="B6" s="1" t="s">
        <v>0</v>
      </c>
      <c r="C6" s="1" t="s">
        <v>1</v>
      </c>
      <c r="D6" s="28" t="s">
        <v>4</v>
      </c>
      <c r="E6" s="22" t="s">
        <v>5</v>
      </c>
      <c r="F6" s="22" t="s">
        <v>6</v>
      </c>
      <c r="G6" s="22" t="s">
        <v>7</v>
      </c>
      <c r="H6" s="22" t="s">
        <v>8</v>
      </c>
      <c r="I6" s="22" t="s">
        <v>9</v>
      </c>
      <c r="J6" s="22" t="s">
        <v>10</v>
      </c>
      <c r="K6" s="16"/>
    </row>
    <row r="7" spans="1:11" s="61" customFormat="1" ht="20.100000000000001" customHeight="1" x14ac:dyDescent="0.25">
      <c r="A7" s="41">
        <v>1</v>
      </c>
      <c r="B7" s="42">
        <v>2</v>
      </c>
      <c r="C7" s="42"/>
      <c r="D7" s="42"/>
      <c r="E7" s="41">
        <v>3</v>
      </c>
      <c r="F7" s="41">
        <v>4</v>
      </c>
      <c r="G7" s="41">
        <v>5</v>
      </c>
      <c r="H7" s="41">
        <v>6</v>
      </c>
      <c r="I7" s="41">
        <v>7</v>
      </c>
      <c r="J7" s="41">
        <v>8</v>
      </c>
      <c r="K7" s="60"/>
    </row>
    <row r="8" spans="1:11" s="56" customFormat="1" ht="79.5" customHeight="1" x14ac:dyDescent="0.25">
      <c r="A8" s="62" t="s">
        <v>2</v>
      </c>
      <c r="B8" s="33">
        <v>1</v>
      </c>
      <c r="C8" s="49" t="s">
        <v>32</v>
      </c>
      <c r="D8" s="63" t="s">
        <v>32</v>
      </c>
      <c r="E8" s="64"/>
      <c r="F8" s="65"/>
      <c r="G8" s="66"/>
      <c r="H8" s="67" t="s">
        <v>43</v>
      </c>
      <c r="I8" s="68"/>
      <c r="J8" s="69"/>
      <c r="K8" s="68"/>
    </row>
    <row r="9" spans="1:11" s="56" customFormat="1" ht="87.75" customHeight="1" x14ac:dyDescent="0.25">
      <c r="A9" s="62" t="s">
        <v>2</v>
      </c>
      <c r="B9" s="33">
        <v>2</v>
      </c>
      <c r="C9" s="49" t="s">
        <v>33</v>
      </c>
      <c r="D9" s="57" t="s">
        <v>33</v>
      </c>
      <c r="E9" s="58"/>
      <c r="F9" s="58"/>
      <c r="G9" s="58"/>
      <c r="H9" s="67" t="s">
        <v>44</v>
      </c>
    </row>
    <row r="10" spans="1:11" s="59" customFormat="1" ht="81" customHeight="1" x14ac:dyDescent="0.25">
      <c r="A10" s="62" t="s">
        <v>2</v>
      </c>
      <c r="B10" s="33">
        <v>3</v>
      </c>
      <c r="C10" s="49" t="s">
        <v>34</v>
      </c>
      <c r="D10" s="57" t="s">
        <v>34</v>
      </c>
      <c r="E10" s="57"/>
      <c r="F10" s="57"/>
      <c r="G10" s="57"/>
      <c r="H10" s="67" t="s">
        <v>45</v>
      </c>
    </row>
    <row r="11" spans="1:11" s="56" customFormat="1" ht="83.25" customHeight="1" x14ac:dyDescent="0.25">
      <c r="A11" s="62" t="s">
        <v>2</v>
      </c>
      <c r="B11" s="56">
        <v>4</v>
      </c>
      <c r="C11" s="49" t="s">
        <v>36</v>
      </c>
      <c r="D11" s="56" t="s">
        <v>36</v>
      </c>
      <c r="H11" s="67" t="s">
        <v>50</v>
      </c>
    </row>
    <row r="12" spans="1:11" s="56" customFormat="1" ht="91.5" customHeight="1" x14ac:dyDescent="0.25">
      <c r="A12" s="62" t="s">
        <v>2</v>
      </c>
      <c r="B12" s="56">
        <v>5</v>
      </c>
      <c r="C12" s="70" t="s">
        <v>37</v>
      </c>
      <c r="D12" s="56" t="s">
        <v>37</v>
      </c>
      <c r="H12" s="67" t="s">
        <v>51</v>
      </c>
    </row>
    <row r="13" spans="1:11" s="56" customFormat="1" ht="106.5" customHeight="1" x14ac:dyDescent="0.25">
      <c r="A13" s="62" t="s">
        <v>2</v>
      </c>
      <c r="B13" s="56">
        <v>6</v>
      </c>
      <c r="C13" s="49" t="s">
        <v>38</v>
      </c>
      <c r="D13" s="56" t="s">
        <v>38</v>
      </c>
      <c r="H13" s="67" t="s">
        <v>47</v>
      </c>
    </row>
    <row r="14" spans="1:11" s="56" customFormat="1" ht="155.25" customHeight="1" x14ac:dyDescent="0.25">
      <c r="A14" s="56" t="s">
        <v>2</v>
      </c>
      <c r="B14" s="56">
        <v>7</v>
      </c>
      <c r="C14" s="59" t="s">
        <v>39</v>
      </c>
      <c r="D14" s="59" t="s">
        <v>39</v>
      </c>
      <c r="H14" s="59" t="s">
        <v>52</v>
      </c>
    </row>
    <row r="15" spans="1:11" s="56" customFormat="1" ht="136.5" customHeight="1" x14ac:dyDescent="0.25">
      <c r="A15" s="56" t="s">
        <v>2</v>
      </c>
      <c r="B15" s="56">
        <v>8</v>
      </c>
      <c r="C15" s="59" t="s">
        <v>40</v>
      </c>
      <c r="D15" s="59" t="s">
        <v>40</v>
      </c>
      <c r="H15" s="59" t="s">
        <v>53</v>
      </c>
    </row>
  </sheetData>
  <autoFilter ref="A7:K15"/>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6"/>
  <sheetViews>
    <sheetView topLeftCell="C1" workbookViewId="0">
      <selection activeCell="G11" sqref="G11"/>
    </sheetView>
  </sheetViews>
  <sheetFormatPr defaultRowHeight="15.75" x14ac:dyDescent="0.25"/>
  <cols>
    <col min="1" max="1" width="3.42578125" style="4" customWidth="1"/>
    <col min="2" max="2" width="5.7109375" style="4" customWidth="1"/>
    <col min="3" max="3" width="4.42578125" style="4" customWidth="1"/>
    <col min="4" max="4" width="31.28515625" style="4" customWidth="1"/>
    <col min="5" max="5" width="28" style="31" customWidth="1"/>
    <col min="6" max="6" width="15.28515625" style="10" customWidth="1"/>
    <col min="7" max="7" width="14.7109375" style="21" customWidth="1"/>
    <col min="8" max="8" width="18.28515625" style="4" customWidth="1"/>
    <col min="9" max="9" width="20.5703125" style="4" customWidth="1"/>
    <col min="10" max="10" width="19.28515625" style="4" customWidth="1"/>
    <col min="11" max="11" width="25.140625" style="4" customWidth="1"/>
    <col min="12" max="12" width="32.5703125" style="4" customWidth="1"/>
    <col min="13" max="13" width="15.42578125" style="4" customWidth="1"/>
    <col min="14" max="16384" width="9.140625" style="4"/>
  </cols>
  <sheetData>
    <row r="1" spans="1:13" x14ac:dyDescent="0.25">
      <c r="D1" s="82" t="s">
        <v>46</v>
      </c>
      <c r="E1" s="82"/>
      <c r="F1" s="82"/>
      <c r="G1" s="82"/>
      <c r="H1" s="82"/>
      <c r="I1" s="82"/>
      <c r="J1" s="82"/>
      <c r="K1" s="82"/>
      <c r="L1" s="82"/>
    </row>
    <row r="2" spans="1:13" x14ac:dyDescent="0.25">
      <c r="D2" s="83" t="s">
        <v>21</v>
      </c>
      <c r="E2" s="83"/>
      <c r="F2" s="83"/>
      <c r="G2" s="83"/>
      <c r="H2" s="83"/>
      <c r="I2" s="83"/>
      <c r="J2" s="83"/>
      <c r="K2" s="19"/>
    </row>
    <row r="3" spans="1:13" x14ac:dyDescent="0.25">
      <c r="B3" s="84" t="s">
        <v>12</v>
      </c>
      <c r="C3" s="84"/>
      <c r="D3" s="84"/>
      <c r="E3" s="85" t="s">
        <v>30</v>
      </c>
      <c r="F3" s="85"/>
      <c r="G3" s="85"/>
      <c r="H3" s="85"/>
      <c r="I3" s="85"/>
      <c r="K3" s="4" t="s">
        <v>13</v>
      </c>
      <c r="L3" s="4" t="s">
        <v>15</v>
      </c>
    </row>
    <row r="4" spans="1:13" s="7" customFormat="1" ht="32.25" customHeight="1" x14ac:dyDescent="0.25">
      <c r="A4" s="5"/>
      <c r="B4" s="86" t="s">
        <v>11</v>
      </c>
      <c r="C4" s="86"/>
      <c r="D4" s="86"/>
      <c r="E4" s="87" t="s">
        <v>48</v>
      </c>
      <c r="F4" s="87"/>
      <c r="G4" s="87"/>
      <c r="H4" s="87"/>
      <c r="I4" s="87"/>
      <c r="J4" s="87"/>
      <c r="K4" s="6" t="s">
        <v>14</v>
      </c>
      <c r="L4" s="6" t="s">
        <v>16</v>
      </c>
      <c r="M4" s="5"/>
    </row>
    <row r="5" spans="1:13" s="8" customFormat="1" ht="20.100000000000001" customHeight="1" x14ac:dyDescent="0.25">
      <c r="A5" s="5"/>
      <c r="E5" s="80"/>
      <c r="F5" s="80"/>
      <c r="G5" s="80"/>
      <c r="H5" s="80"/>
      <c r="I5" s="80"/>
      <c r="J5" s="80"/>
      <c r="K5" s="80"/>
      <c r="L5" s="80"/>
      <c r="M5" s="5"/>
    </row>
    <row r="6" spans="1:13" ht="31.5" x14ac:dyDescent="0.25">
      <c r="A6" s="9"/>
      <c r="B6" s="2" t="s">
        <v>3</v>
      </c>
      <c r="C6" s="2" t="s">
        <v>0</v>
      </c>
      <c r="D6" s="2" t="s">
        <v>1</v>
      </c>
      <c r="E6" s="29" t="s">
        <v>4</v>
      </c>
      <c r="F6" s="23" t="s">
        <v>22</v>
      </c>
      <c r="G6" s="20" t="s">
        <v>23</v>
      </c>
      <c r="H6" s="23" t="s">
        <v>24</v>
      </c>
      <c r="I6" s="23" t="s">
        <v>25</v>
      </c>
      <c r="J6" s="3" t="s">
        <v>26</v>
      </c>
      <c r="K6" s="3" t="s">
        <v>27</v>
      </c>
      <c r="L6" s="32" t="s">
        <v>28</v>
      </c>
      <c r="M6" s="43" t="s">
        <v>31</v>
      </c>
    </row>
    <row r="7" spans="1:13" x14ac:dyDescent="0.25">
      <c r="A7" s="9"/>
      <c r="B7" s="50">
        <v>1</v>
      </c>
      <c r="C7" s="81">
        <v>2</v>
      </c>
      <c r="D7" s="81"/>
      <c r="E7" s="81"/>
      <c r="F7" s="50">
        <v>3</v>
      </c>
      <c r="G7" s="51">
        <v>4</v>
      </c>
      <c r="H7" s="50">
        <v>5</v>
      </c>
      <c r="I7" s="50">
        <v>6</v>
      </c>
      <c r="J7" s="50">
        <v>7</v>
      </c>
      <c r="K7" s="50">
        <v>8</v>
      </c>
      <c r="L7" s="52">
        <v>9</v>
      </c>
      <c r="M7" s="53"/>
    </row>
    <row r="8" spans="1:13" s="18" customFormat="1" ht="49.5" customHeight="1" x14ac:dyDescent="0.25">
      <c r="A8" s="54"/>
      <c r="B8" s="34" t="s">
        <v>2</v>
      </c>
      <c r="C8" s="33">
        <v>1</v>
      </c>
      <c r="D8" s="49" t="s">
        <v>32</v>
      </c>
      <c r="E8" s="49" t="s">
        <v>32</v>
      </c>
      <c r="F8" s="39" t="s">
        <v>35</v>
      </c>
      <c r="G8" s="55">
        <v>34400</v>
      </c>
      <c r="H8" s="35"/>
      <c r="I8" s="36"/>
      <c r="J8" s="37"/>
      <c r="K8" s="37"/>
      <c r="L8" s="45" t="s">
        <v>49</v>
      </c>
      <c r="M8" s="71">
        <v>10606666.666666666</v>
      </c>
    </row>
    <row r="9" spans="1:13" s="18" customFormat="1" ht="78.75" x14ac:dyDescent="0.25">
      <c r="B9" s="34" t="s">
        <v>2</v>
      </c>
      <c r="C9" s="33">
        <v>2</v>
      </c>
      <c r="D9" s="49" t="s">
        <v>33</v>
      </c>
      <c r="E9" s="49" t="s">
        <v>33</v>
      </c>
      <c r="F9" s="39" t="s">
        <v>35</v>
      </c>
      <c r="G9" s="55">
        <v>31120</v>
      </c>
      <c r="H9" s="38"/>
      <c r="I9" s="38"/>
      <c r="J9" s="38"/>
      <c r="K9" s="38"/>
      <c r="L9" s="45" t="s">
        <v>49</v>
      </c>
      <c r="M9" s="71">
        <v>9595333.3333333321</v>
      </c>
    </row>
    <row r="10" spans="1:13" s="18" customFormat="1" ht="78.75" x14ac:dyDescent="0.25">
      <c r="B10" s="34" t="s">
        <v>2</v>
      </c>
      <c r="C10" s="33">
        <v>3</v>
      </c>
      <c r="D10" s="49" t="s">
        <v>34</v>
      </c>
      <c r="E10" s="49" t="s">
        <v>34</v>
      </c>
      <c r="F10" s="39" t="s">
        <v>41</v>
      </c>
      <c r="G10" s="55">
        <v>8</v>
      </c>
      <c r="H10" s="38"/>
      <c r="I10" s="38"/>
      <c r="J10" s="38"/>
      <c r="K10" s="38"/>
      <c r="L10" s="45" t="s">
        <v>49</v>
      </c>
      <c r="M10" s="71">
        <v>80000</v>
      </c>
    </row>
    <row r="11" spans="1:13" s="18" customFormat="1" ht="78.75" x14ac:dyDescent="0.25">
      <c r="B11" s="34" t="s">
        <v>2</v>
      </c>
      <c r="C11" s="47">
        <v>4</v>
      </c>
      <c r="D11" s="49" t="s">
        <v>36</v>
      </c>
      <c r="E11" s="49" t="s">
        <v>36</v>
      </c>
      <c r="F11" s="40" t="s">
        <v>42</v>
      </c>
      <c r="G11" s="46">
        <v>69600</v>
      </c>
      <c r="L11" s="45" t="s">
        <v>49</v>
      </c>
      <c r="M11" s="71">
        <v>31320</v>
      </c>
    </row>
    <row r="12" spans="1:13" s="18" customFormat="1" ht="78.75" x14ac:dyDescent="0.25">
      <c r="B12" s="34" t="s">
        <v>2</v>
      </c>
      <c r="C12" s="47">
        <v>5</v>
      </c>
      <c r="D12" s="49" t="s">
        <v>37</v>
      </c>
      <c r="E12" s="49" t="s">
        <v>37</v>
      </c>
      <c r="F12" s="40" t="s">
        <v>42</v>
      </c>
      <c r="G12" s="46">
        <v>69600</v>
      </c>
      <c r="L12" s="45" t="s">
        <v>49</v>
      </c>
      <c r="M12" s="49">
        <v>47843.040000000001</v>
      </c>
    </row>
    <row r="13" spans="1:13" s="18" customFormat="1" ht="78.75" x14ac:dyDescent="0.25">
      <c r="B13" s="34" t="s">
        <v>2</v>
      </c>
      <c r="C13" s="47">
        <v>6</v>
      </c>
      <c r="D13" s="49" t="s">
        <v>38</v>
      </c>
      <c r="E13" s="49" t="s">
        <v>38</v>
      </c>
      <c r="F13" s="40" t="s">
        <v>42</v>
      </c>
      <c r="G13" s="46">
        <v>69600</v>
      </c>
      <c r="L13" s="45" t="s">
        <v>49</v>
      </c>
      <c r="M13" s="71">
        <v>59529.415919999999</v>
      </c>
    </row>
    <row r="14" spans="1:13" s="18" customFormat="1" ht="78.75" x14ac:dyDescent="0.25">
      <c r="B14" s="18" t="s">
        <v>2</v>
      </c>
      <c r="C14" s="47">
        <v>7</v>
      </c>
      <c r="D14" s="48" t="s">
        <v>39</v>
      </c>
      <c r="E14" s="48" t="s">
        <v>39</v>
      </c>
      <c r="F14" s="40" t="s">
        <v>42</v>
      </c>
      <c r="G14" s="46">
        <v>500000</v>
      </c>
      <c r="L14" s="45" t="s">
        <v>49</v>
      </c>
      <c r="M14" s="72">
        <v>3922500</v>
      </c>
    </row>
    <row r="15" spans="1:13" s="18" customFormat="1" ht="78.75" x14ac:dyDescent="0.25">
      <c r="B15" s="18" t="s">
        <v>2</v>
      </c>
      <c r="C15" s="47">
        <v>8</v>
      </c>
      <c r="D15" s="48" t="s">
        <v>40</v>
      </c>
      <c r="E15" s="48" t="s">
        <v>40</v>
      </c>
      <c r="F15" s="40" t="s">
        <v>42</v>
      </c>
      <c r="G15" s="46">
        <v>500320</v>
      </c>
      <c r="L15" s="45" t="s">
        <v>49</v>
      </c>
      <c r="M15" s="47">
        <v>4169333.3333333326</v>
      </c>
    </row>
    <row r="16" spans="1:13" x14ac:dyDescent="0.25">
      <c r="M16" s="44">
        <f>SUM(M8:M15)</f>
        <v>28512525.789253332</v>
      </c>
    </row>
  </sheetData>
  <autoFilter ref="A7:M15">
    <filterColumn colId="2" showButton="0"/>
    <filterColumn colId="3" showButton="0"/>
  </autoFilter>
  <mergeCells count="9">
    <mergeCell ref="E5:I5"/>
    <mergeCell ref="J5:L5"/>
    <mergeCell ref="C7:E7"/>
    <mergeCell ref="D1:L1"/>
    <mergeCell ref="D2:J2"/>
    <mergeCell ref="B3:D3"/>
    <mergeCell ref="E3:I3"/>
    <mergeCell ref="B4:D4"/>
    <mergeCell ref="E4:J4"/>
  </mergeCells>
  <phoneticPr fontId="10" type="noConversion"/>
  <dataValidations disablePrompts="1" count="1">
    <dataValidation type="decimal" operator="greaterThanOrEqual" allowBlank="1" showInputMessage="1" showErrorMessage="1" sqref="H8:K8">
      <formula1>0.0001</formula1>
    </dataValidation>
  </dataValidations>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88" t="s">
        <v>29</v>
      </c>
      <c r="I12" s="88"/>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19</v>
      </c>
    </row>
    <row r="16" spans="2:12" s="12" customFormat="1" ht="20.25" x14ac:dyDescent="0.3"/>
    <row r="17" spans="4:4" s="12" customFormat="1" ht="20.25" x14ac:dyDescent="0.3">
      <c r="D17" s="12"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2024-07-26T11:33:56Z</dcterms:modified>
</cp:coreProperties>
</file>