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CEDURI CENTRALIZATE\Consumabile de laborator\transparenta\"/>
    </mc:Choice>
  </mc:AlternateContent>
  <xr:revisionPtr revIDLastSave="0" documentId="13_ncr:1_{185947D7-6C48-4FD1-9F9B-3581C21821C8}" xr6:coauthVersionLast="47" xr6:coauthVersionMax="47" xr10:uidLastSave="{00000000-0000-0000-0000-000000000000}"/>
  <bookViews>
    <workbookView xWindow="-120" yWindow="-120" windowWidth="29040" windowHeight="15840" xr2:uid="{00000000-000D-0000-FFFF-FFFF00000000}"/>
  </bookViews>
  <sheets>
    <sheet name="Лист1" sheetId="1" r:id="rId1"/>
  </sheets>
  <definedNames>
    <definedName name="_xlnm._FilterDatabase" localSheetId="0" hidden="1">Лист1!$A$1:$GM$291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P3" i="1" l="1"/>
  <c r="GP4" i="1"/>
  <c r="GP5" i="1"/>
  <c r="GP291" i="1" s="1"/>
  <c r="GP6" i="1"/>
  <c r="GP7" i="1"/>
  <c r="GP8" i="1"/>
  <c r="GP9" i="1"/>
  <c r="GP10" i="1"/>
  <c r="GP11" i="1"/>
  <c r="GP12" i="1"/>
  <c r="GP13" i="1"/>
  <c r="GP14" i="1"/>
  <c r="GP15" i="1"/>
  <c r="GP16" i="1"/>
  <c r="GP17" i="1"/>
  <c r="GP18" i="1"/>
  <c r="GP19" i="1"/>
  <c r="GP20" i="1"/>
  <c r="GP21" i="1"/>
  <c r="GP22" i="1"/>
  <c r="GP23" i="1"/>
  <c r="GP24" i="1"/>
  <c r="GP25" i="1"/>
  <c r="GP26" i="1"/>
  <c r="GP27" i="1"/>
  <c r="GP28" i="1"/>
  <c r="GP29" i="1"/>
  <c r="GP30" i="1"/>
  <c r="GP31" i="1"/>
  <c r="GP32" i="1"/>
  <c r="GP33" i="1"/>
  <c r="GP34" i="1"/>
  <c r="GP35" i="1"/>
  <c r="GP36" i="1"/>
  <c r="GP37" i="1"/>
  <c r="GP38" i="1"/>
  <c r="GP39" i="1"/>
  <c r="GP40" i="1"/>
  <c r="GP41" i="1"/>
  <c r="GP42" i="1"/>
  <c r="GP43" i="1"/>
  <c r="GP44" i="1"/>
  <c r="GP45" i="1"/>
  <c r="GP46" i="1"/>
  <c r="GP47" i="1"/>
  <c r="GP48" i="1"/>
  <c r="GP49" i="1"/>
  <c r="GP50" i="1"/>
  <c r="GP51" i="1"/>
  <c r="GP52" i="1"/>
  <c r="GP53" i="1"/>
  <c r="GP54" i="1"/>
  <c r="GP55" i="1"/>
  <c r="GP56" i="1"/>
  <c r="GP57" i="1"/>
  <c r="GP58" i="1"/>
  <c r="GP59" i="1"/>
  <c r="GP60" i="1"/>
  <c r="GP61" i="1"/>
  <c r="GP62" i="1"/>
  <c r="GP63" i="1"/>
  <c r="GP64" i="1"/>
  <c r="GP65" i="1"/>
  <c r="GP66" i="1"/>
  <c r="GP67" i="1"/>
  <c r="GP68" i="1"/>
  <c r="GP69" i="1"/>
  <c r="GP70" i="1"/>
  <c r="GP71" i="1"/>
  <c r="GP72" i="1"/>
  <c r="GP73" i="1"/>
  <c r="GP74" i="1"/>
  <c r="GP75" i="1"/>
  <c r="GP76" i="1"/>
  <c r="GP77" i="1"/>
  <c r="GP78" i="1"/>
  <c r="GP79" i="1"/>
  <c r="GP80" i="1"/>
  <c r="GP81" i="1"/>
  <c r="GP82" i="1"/>
  <c r="GP83" i="1"/>
  <c r="GP84" i="1"/>
  <c r="GP85" i="1"/>
  <c r="GP86" i="1"/>
  <c r="GP87" i="1"/>
  <c r="GP88" i="1"/>
  <c r="GP89" i="1"/>
  <c r="GP90" i="1"/>
  <c r="GP91" i="1"/>
  <c r="GP92" i="1"/>
  <c r="GP93" i="1"/>
  <c r="GP94" i="1"/>
  <c r="GP95" i="1"/>
  <c r="GP96" i="1"/>
  <c r="GP97" i="1"/>
  <c r="GP98" i="1"/>
  <c r="GP99" i="1"/>
  <c r="GP100" i="1"/>
  <c r="GP101" i="1"/>
  <c r="GP102" i="1"/>
  <c r="GP103" i="1"/>
  <c r="GP104" i="1"/>
  <c r="GP105" i="1"/>
  <c r="GP106" i="1"/>
  <c r="GP107" i="1"/>
  <c r="GP108" i="1"/>
  <c r="GP109" i="1"/>
  <c r="GP110" i="1"/>
  <c r="GP111" i="1"/>
  <c r="GP112" i="1"/>
  <c r="GP113" i="1"/>
  <c r="GP114" i="1"/>
  <c r="GP115" i="1"/>
  <c r="GP116" i="1"/>
  <c r="GP117" i="1"/>
  <c r="GP118" i="1"/>
  <c r="GP119" i="1"/>
  <c r="GP120" i="1"/>
  <c r="GP121" i="1"/>
  <c r="GP122" i="1"/>
  <c r="GP123" i="1"/>
  <c r="GP124" i="1"/>
  <c r="GP125" i="1"/>
  <c r="GP126" i="1"/>
  <c r="GP127" i="1"/>
  <c r="GP128" i="1"/>
  <c r="GP129" i="1"/>
  <c r="GP130" i="1"/>
  <c r="GP131" i="1"/>
  <c r="GP132" i="1"/>
  <c r="GP133" i="1"/>
  <c r="GP134" i="1"/>
  <c r="GP135" i="1"/>
  <c r="GP136" i="1"/>
  <c r="GP137" i="1"/>
  <c r="GP138" i="1"/>
  <c r="GP139" i="1"/>
  <c r="GP140" i="1"/>
  <c r="GP141" i="1"/>
  <c r="GP142" i="1"/>
  <c r="GP143" i="1"/>
  <c r="GP144" i="1"/>
  <c r="GP145" i="1"/>
  <c r="GP146" i="1"/>
  <c r="GP147" i="1"/>
  <c r="GP148" i="1"/>
  <c r="GP149" i="1"/>
  <c r="GP150" i="1"/>
  <c r="GP151" i="1"/>
  <c r="GP152" i="1"/>
  <c r="GP153" i="1"/>
  <c r="GP154" i="1"/>
  <c r="GP155" i="1"/>
  <c r="GP156" i="1"/>
  <c r="GP157" i="1"/>
  <c r="GP158" i="1"/>
  <c r="GP159" i="1"/>
  <c r="GP160" i="1"/>
  <c r="GP161" i="1"/>
  <c r="GP162" i="1"/>
  <c r="GP163" i="1"/>
  <c r="GP164" i="1"/>
  <c r="GP165" i="1"/>
  <c r="GP166" i="1"/>
  <c r="GP167" i="1"/>
  <c r="GP168" i="1"/>
  <c r="GP169" i="1"/>
  <c r="GP170" i="1"/>
  <c r="GP171" i="1"/>
  <c r="GP172" i="1"/>
  <c r="GP173" i="1"/>
  <c r="GP174" i="1"/>
  <c r="GP175" i="1"/>
  <c r="GP176" i="1"/>
  <c r="GP177" i="1"/>
  <c r="GP178" i="1"/>
  <c r="GP179" i="1"/>
  <c r="GP180" i="1"/>
  <c r="GP181" i="1"/>
  <c r="GP182" i="1"/>
  <c r="GP183" i="1"/>
  <c r="GP184" i="1"/>
  <c r="GP185" i="1"/>
  <c r="GP186" i="1"/>
  <c r="GP187" i="1"/>
  <c r="GP188" i="1"/>
  <c r="GP189" i="1"/>
  <c r="GP190" i="1"/>
  <c r="GP191" i="1"/>
  <c r="GP192" i="1"/>
  <c r="GP193" i="1"/>
  <c r="GP194" i="1"/>
  <c r="GP195" i="1"/>
  <c r="GP196" i="1"/>
  <c r="GP197" i="1"/>
  <c r="GP198" i="1"/>
  <c r="GP199" i="1"/>
  <c r="GP200" i="1"/>
  <c r="GP201" i="1"/>
  <c r="GP202" i="1"/>
  <c r="GP203" i="1"/>
  <c r="GP204" i="1"/>
  <c r="GP205" i="1"/>
  <c r="GP206" i="1"/>
  <c r="GP207" i="1"/>
  <c r="GP208" i="1"/>
  <c r="GP209" i="1"/>
  <c r="GP210" i="1"/>
  <c r="GP211" i="1"/>
  <c r="GP212" i="1"/>
  <c r="GP213" i="1"/>
  <c r="GP214" i="1"/>
  <c r="GP215" i="1"/>
  <c r="GP216" i="1"/>
  <c r="GP217" i="1"/>
  <c r="GP218" i="1"/>
  <c r="GP219" i="1"/>
  <c r="GP220" i="1"/>
  <c r="GP221" i="1"/>
  <c r="GP222" i="1"/>
  <c r="GP223" i="1"/>
  <c r="GP224" i="1"/>
  <c r="GP225" i="1"/>
  <c r="GP226" i="1"/>
  <c r="GP227" i="1"/>
  <c r="GP228" i="1"/>
  <c r="GP229" i="1"/>
  <c r="GP230" i="1"/>
  <c r="GP231" i="1"/>
  <c r="GP232" i="1"/>
  <c r="GP233" i="1"/>
  <c r="GP234" i="1"/>
  <c r="GP235" i="1"/>
  <c r="GP236" i="1"/>
  <c r="GP237" i="1"/>
  <c r="GP238" i="1"/>
  <c r="GP239" i="1"/>
  <c r="GP240" i="1"/>
  <c r="GP241" i="1"/>
  <c r="GP242" i="1"/>
  <c r="GP243" i="1"/>
  <c r="GP244" i="1"/>
  <c r="GP245" i="1"/>
  <c r="GP246" i="1"/>
  <c r="GP247" i="1"/>
  <c r="GP248" i="1"/>
  <c r="GP249" i="1"/>
  <c r="GP250" i="1"/>
  <c r="GP251" i="1"/>
  <c r="GP252" i="1"/>
  <c r="GP253" i="1"/>
  <c r="GP254" i="1"/>
  <c r="GP255" i="1"/>
  <c r="GP256" i="1"/>
  <c r="GP257" i="1"/>
  <c r="GP258" i="1"/>
  <c r="GP259" i="1"/>
  <c r="GP260" i="1"/>
  <c r="GP261" i="1"/>
  <c r="GP262" i="1"/>
  <c r="GP263" i="1"/>
  <c r="GP264" i="1"/>
  <c r="GP265" i="1"/>
  <c r="GP266" i="1"/>
  <c r="GP267" i="1"/>
  <c r="GP268" i="1"/>
  <c r="GP269" i="1"/>
  <c r="GP270" i="1"/>
  <c r="GP271" i="1"/>
  <c r="GP272" i="1"/>
  <c r="GP273" i="1"/>
  <c r="GP274" i="1"/>
  <c r="GP275" i="1"/>
  <c r="GP276" i="1"/>
  <c r="GP277" i="1"/>
  <c r="GP278" i="1"/>
  <c r="GP279" i="1"/>
  <c r="GP280" i="1"/>
  <c r="GP281" i="1"/>
  <c r="GP282" i="1"/>
  <c r="GP283" i="1"/>
  <c r="GP284" i="1"/>
  <c r="GP285" i="1"/>
  <c r="GP286" i="1"/>
  <c r="GP287" i="1"/>
  <c r="GP288" i="1"/>
  <c r="GP289" i="1"/>
  <c r="GP290" i="1"/>
  <c r="GP2" i="1"/>
  <c r="GN3" i="1"/>
  <c r="GN4" i="1"/>
  <c r="GN5" i="1"/>
  <c r="GN6" i="1"/>
  <c r="GN7" i="1"/>
  <c r="GN8" i="1"/>
  <c r="GN9" i="1"/>
  <c r="GN10" i="1"/>
  <c r="GN11" i="1"/>
  <c r="GN12" i="1"/>
  <c r="GN13" i="1"/>
  <c r="GN14" i="1"/>
  <c r="GN15" i="1"/>
  <c r="GN16" i="1"/>
  <c r="GN17" i="1"/>
  <c r="GN18" i="1"/>
  <c r="GN19" i="1"/>
  <c r="GN20" i="1"/>
  <c r="GN21" i="1"/>
  <c r="GN22" i="1"/>
  <c r="GN23" i="1"/>
  <c r="GN24" i="1"/>
  <c r="GN25" i="1"/>
  <c r="GN26" i="1"/>
  <c r="GN27" i="1"/>
  <c r="GN28" i="1"/>
  <c r="GN29" i="1"/>
  <c r="GN30" i="1"/>
  <c r="GN31" i="1"/>
  <c r="GN32" i="1"/>
  <c r="GN33" i="1"/>
  <c r="GN34" i="1"/>
  <c r="GN35" i="1"/>
  <c r="GN36" i="1"/>
  <c r="GN37" i="1"/>
  <c r="GN38" i="1"/>
  <c r="GN39" i="1"/>
  <c r="GN40" i="1"/>
  <c r="GN41" i="1"/>
  <c r="GN42" i="1"/>
  <c r="GN43" i="1"/>
  <c r="GN44" i="1"/>
  <c r="GN45" i="1"/>
  <c r="GN46" i="1"/>
  <c r="GN47" i="1"/>
  <c r="GN48" i="1"/>
  <c r="GN49" i="1"/>
  <c r="GN50" i="1"/>
  <c r="GN51" i="1"/>
  <c r="GN52" i="1"/>
  <c r="GN53" i="1"/>
  <c r="GN54" i="1"/>
  <c r="GN55" i="1"/>
  <c r="GN56" i="1"/>
  <c r="GN57" i="1"/>
  <c r="GN58" i="1"/>
  <c r="GN59" i="1"/>
  <c r="GN60" i="1"/>
  <c r="GN61" i="1"/>
  <c r="GN62" i="1"/>
  <c r="GN63" i="1"/>
  <c r="GN64" i="1"/>
  <c r="GN65" i="1"/>
  <c r="GN66" i="1"/>
  <c r="GN67" i="1"/>
  <c r="GN68" i="1"/>
  <c r="GN69" i="1"/>
  <c r="GN70" i="1"/>
  <c r="GN71" i="1"/>
  <c r="GN72" i="1"/>
  <c r="GN73" i="1"/>
  <c r="GN74" i="1"/>
  <c r="GN75" i="1"/>
  <c r="GN76" i="1"/>
  <c r="GN77" i="1"/>
  <c r="GN78" i="1"/>
  <c r="GN79" i="1"/>
  <c r="GN80" i="1"/>
  <c r="GN81" i="1"/>
  <c r="GN82" i="1"/>
  <c r="GN83" i="1"/>
  <c r="GN84" i="1"/>
  <c r="GN85" i="1"/>
  <c r="GN86" i="1"/>
  <c r="GN87" i="1"/>
  <c r="GN88" i="1"/>
  <c r="GN89" i="1"/>
  <c r="GN90" i="1"/>
  <c r="GN91" i="1"/>
  <c r="GN92" i="1"/>
  <c r="GN93" i="1"/>
  <c r="GN94" i="1"/>
  <c r="GN95" i="1"/>
  <c r="GN96" i="1"/>
  <c r="GN97" i="1"/>
  <c r="GN98" i="1"/>
  <c r="GN99" i="1"/>
  <c r="GN100" i="1"/>
  <c r="GN101" i="1"/>
  <c r="GN102" i="1"/>
  <c r="GN103" i="1"/>
  <c r="GN104" i="1"/>
  <c r="GN105" i="1"/>
  <c r="GN106" i="1"/>
  <c r="GN107" i="1"/>
  <c r="GN108" i="1"/>
  <c r="GN109" i="1"/>
  <c r="GN110" i="1"/>
  <c r="GN111" i="1"/>
  <c r="GN112" i="1"/>
  <c r="GN113" i="1"/>
  <c r="GN114" i="1"/>
  <c r="GN115" i="1"/>
  <c r="GN116" i="1"/>
  <c r="GN117" i="1"/>
  <c r="GN118" i="1"/>
  <c r="GN119" i="1"/>
  <c r="GN120" i="1"/>
  <c r="GN121" i="1"/>
  <c r="GN122" i="1"/>
  <c r="GN123" i="1"/>
  <c r="GN124" i="1"/>
  <c r="GN125" i="1"/>
  <c r="GN126" i="1"/>
  <c r="GN127" i="1"/>
  <c r="GN128" i="1"/>
  <c r="GN129" i="1"/>
  <c r="GN130" i="1"/>
  <c r="GN131" i="1"/>
  <c r="GN132" i="1"/>
  <c r="GN133" i="1"/>
  <c r="GN134" i="1"/>
  <c r="GN135" i="1"/>
  <c r="GN136" i="1"/>
  <c r="GN137" i="1"/>
  <c r="GN138" i="1"/>
  <c r="GN139" i="1"/>
  <c r="GN140" i="1"/>
  <c r="GN141" i="1"/>
  <c r="GN142" i="1"/>
  <c r="GN143" i="1"/>
  <c r="GN144" i="1"/>
  <c r="GN145" i="1"/>
  <c r="GN146" i="1"/>
  <c r="GN147" i="1"/>
  <c r="GN148" i="1"/>
  <c r="GN149" i="1"/>
  <c r="GN150" i="1"/>
  <c r="GN151" i="1"/>
  <c r="GN152" i="1"/>
  <c r="GN153" i="1"/>
  <c r="GN154" i="1"/>
  <c r="GN155" i="1"/>
  <c r="GN156" i="1"/>
  <c r="GN157" i="1"/>
  <c r="GN158" i="1"/>
  <c r="GN159" i="1"/>
  <c r="GN160" i="1"/>
  <c r="GN161" i="1"/>
  <c r="GN162" i="1"/>
  <c r="GN163" i="1"/>
  <c r="GN164" i="1"/>
  <c r="GN165" i="1"/>
  <c r="GN166" i="1"/>
  <c r="GN167" i="1"/>
  <c r="GN168" i="1"/>
  <c r="GN169" i="1"/>
  <c r="GN170" i="1"/>
  <c r="GN171" i="1"/>
  <c r="GN172" i="1"/>
  <c r="GN173" i="1"/>
  <c r="GN174" i="1"/>
  <c r="GN175" i="1"/>
  <c r="GN176" i="1"/>
  <c r="GN177" i="1"/>
  <c r="GN178" i="1"/>
  <c r="GN179" i="1"/>
  <c r="GN180" i="1"/>
  <c r="GN181" i="1"/>
  <c r="GN182" i="1"/>
  <c r="GN183" i="1"/>
  <c r="GN184" i="1"/>
  <c r="GN185" i="1"/>
  <c r="GN186" i="1"/>
  <c r="GN187" i="1"/>
  <c r="GN188" i="1"/>
  <c r="GN189" i="1"/>
  <c r="GN190" i="1"/>
  <c r="GN191" i="1"/>
  <c r="GN192" i="1"/>
  <c r="GN193" i="1"/>
  <c r="GN194" i="1"/>
  <c r="GN195" i="1"/>
  <c r="GN196" i="1"/>
  <c r="GN197" i="1"/>
  <c r="GN198" i="1"/>
  <c r="GN199" i="1"/>
  <c r="GN200" i="1"/>
  <c r="GN201" i="1"/>
  <c r="GN202" i="1"/>
  <c r="GN203" i="1"/>
  <c r="GN204" i="1"/>
  <c r="GN205" i="1"/>
  <c r="GN206" i="1"/>
  <c r="GN207" i="1"/>
  <c r="GN208" i="1"/>
  <c r="GN209" i="1"/>
  <c r="GN210" i="1"/>
  <c r="GN211" i="1"/>
  <c r="GN212" i="1"/>
  <c r="GN213" i="1"/>
  <c r="GN214" i="1"/>
  <c r="GN215" i="1"/>
  <c r="GN216" i="1"/>
  <c r="GN217" i="1"/>
  <c r="GN218" i="1"/>
  <c r="GN219" i="1"/>
  <c r="GN220" i="1"/>
  <c r="GN221" i="1"/>
  <c r="GN222" i="1"/>
  <c r="GN223" i="1"/>
  <c r="GN224" i="1"/>
  <c r="GN225" i="1"/>
  <c r="GN226" i="1"/>
  <c r="GN227" i="1"/>
  <c r="GN228" i="1"/>
  <c r="GN229" i="1"/>
  <c r="GN230" i="1"/>
  <c r="GN231" i="1"/>
  <c r="GN232" i="1"/>
  <c r="GN233" i="1"/>
  <c r="GN234" i="1"/>
  <c r="GN235" i="1"/>
  <c r="GN236" i="1"/>
  <c r="GN237" i="1"/>
  <c r="GN238" i="1"/>
  <c r="GN239" i="1"/>
  <c r="GN240" i="1"/>
  <c r="GN241" i="1"/>
  <c r="GN242" i="1"/>
  <c r="GN243" i="1"/>
  <c r="GN244" i="1"/>
  <c r="GN245" i="1"/>
  <c r="GN246" i="1"/>
  <c r="GN247" i="1"/>
  <c r="GN248" i="1"/>
  <c r="GN249" i="1"/>
  <c r="GN250" i="1"/>
  <c r="GN251" i="1"/>
  <c r="GN252" i="1"/>
  <c r="GN253" i="1"/>
  <c r="GN254" i="1"/>
  <c r="GN255" i="1"/>
  <c r="GN256" i="1"/>
  <c r="GN257" i="1"/>
  <c r="GN258" i="1"/>
  <c r="GN259" i="1"/>
  <c r="GN260" i="1"/>
  <c r="GN261" i="1"/>
  <c r="GN262" i="1"/>
  <c r="GN263" i="1"/>
  <c r="GN264" i="1"/>
  <c r="GN265" i="1"/>
  <c r="GN266" i="1"/>
  <c r="GN267" i="1"/>
  <c r="GN268" i="1"/>
  <c r="GN269" i="1"/>
  <c r="GN270" i="1"/>
  <c r="GN271" i="1"/>
  <c r="GN272" i="1"/>
  <c r="GN273" i="1"/>
  <c r="GN274" i="1"/>
  <c r="GN275" i="1"/>
  <c r="GN276" i="1"/>
  <c r="GN277" i="1"/>
  <c r="GN278" i="1"/>
  <c r="GN279" i="1"/>
  <c r="GN280" i="1"/>
  <c r="GN281" i="1"/>
  <c r="GN282" i="1"/>
  <c r="GN283" i="1"/>
  <c r="GN284" i="1"/>
  <c r="GN285" i="1"/>
  <c r="GN286" i="1"/>
  <c r="GN287" i="1"/>
  <c r="GN288" i="1"/>
  <c r="GN289" i="1"/>
  <c r="GN290" i="1"/>
  <c r="GN291" i="1"/>
  <c r="GN2" i="1"/>
</calcChain>
</file>

<file path=xl/sharedStrings.xml><?xml version="1.0" encoding="utf-8"?>
<sst xmlns="http://schemas.openxmlformats.org/spreadsheetml/2006/main" count="1064" uniqueCount="778">
  <si>
    <t>ADMINISTRATIA NATIONALA A PENITENCIARELOR (0004)</t>
  </si>
  <si>
    <t>CABINETUL INDIVIDUAL AL MEDICULUI DE FAMILIE SAPTEFRATI LUDMILA (0029)</t>
  </si>
  <si>
    <t>CENTRUL DE MEDICINA LEGALA (0035)</t>
  </si>
  <si>
    <t>CENTRUL DE PLASAMENT SI REABILITARE PENTRU COPII DE VARSTA FRAGEDA MUN CHISINAU (0038)</t>
  </si>
  <si>
    <t>CENTRUL DE PLASAMENT TEMPORAR PENTRU PERSOANE CU DIZABILITATI (ADULTE) BADICENI (0040)</t>
  </si>
  <si>
    <t>CENTRUL DE PLASAMENT TEMPORAR PENTRU PERSOANE CU DIZABILITATI MUN ORHEI (0045)</t>
  </si>
  <si>
    <t>CENTRUL DE RECUPERARE PENTRU COPII CEADIR-LUNGA (0050)</t>
  </si>
  <si>
    <t>CENTRUL NATIONAL DE TRANSFUZIE A SANGELUI (0055)</t>
  </si>
  <si>
    <t>IM CENTRUL STOMATOLOGIC RAIONAL CAUSENI (0135)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</si>
  <si>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</si>
  <si>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</si>
  <si>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</si>
  <si>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</si>
  <si>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</si>
  <si>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</si>
  <si>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</si>
  <si>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BARDAR (0173)</t>
  </si>
  <si>
    <t>IMSP CENTRUL DE SANATATE BIRUINTA (0177)</t>
  </si>
  <si>
    <t>IMSP CENTRUL DE SANATATE BRAVICEA (0183)</t>
  </si>
  <si>
    <t>IMSP CENTRUL DE SANATATE BRICENI (0185)</t>
  </si>
  <si>
    <t>IMSP CENTRUL DE SANATATE CAHUL (0192)</t>
  </si>
  <si>
    <t>IMSP CENTRUL DE SANATATE CAINARI VECHI (0194)</t>
  </si>
  <si>
    <t>IMSP CENTRUL DE SANATATE CALARASI (0195)</t>
  </si>
  <si>
    <t>IMSP CENTRUL DE SANATATE CANTEMIR (0196)</t>
  </si>
  <si>
    <t>IMSP CENTRUL DE SANATATE CAUSENI (0197)</t>
  </si>
  <si>
    <t>IMSP CENTRUL DE SANATATE CAZANESTI (0199)</t>
  </si>
  <si>
    <t>IMSP CENTRUL DE SANATATE CEADIR-LUNGA (0200)</t>
  </si>
  <si>
    <t>IMSP CENTRUL DE SANATATE CHIRSOVA (0205)</t>
  </si>
  <si>
    <t>IMSP CENTRUL DE SANATATE CHISCARENI (0206)</t>
  </si>
  <si>
    <t>IMSP CENTRUL DE SANATATE CIMISLIA (0208)</t>
  </si>
  <si>
    <t>IMSP CENTRUL DE SANATATE CIORESCU (0214)</t>
  </si>
  <si>
    <t>IMSP CENTRUL DE SANATATE CIUCIULENI (0217)</t>
  </si>
  <si>
    <t>IMSP CENTRUL DE SANATATE CIUTULESTI (0218)</t>
  </si>
  <si>
    <t>IMSP CENTRUL DE SANATATE COCIULIA (0220)</t>
  </si>
  <si>
    <t>IMSP CENTRUL DE SANATATE COLIBAS (0223)</t>
  </si>
  <si>
    <t>IMSP CENTRUL DE SANATATE COMRAT (0225)</t>
  </si>
  <si>
    <t>IMSP CENTRUL DE SANATATE COPANCA (0228)</t>
  </si>
  <si>
    <t>IMSP CENTRUL DE SANATATE COPCEAC (0229)</t>
  </si>
  <si>
    <t>IMSP CENTRUL DE SANATATE CORLATENI (0231)</t>
  </si>
  <si>
    <t>IMSP CENTRUL DE SANATATE COSTESTI IALOVENI (0234)</t>
  </si>
  <si>
    <t>IMSP CENTRUL DE SANATATE COSTESTI RASCANI (0235)</t>
  </si>
  <si>
    <t>IMSP CENTRUL DE SANATATE CRIULENI (0241)</t>
  </si>
  <si>
    <t>IMSP CENTRUL DE SANATATE CROCMAZ (0242)</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</si>
  <si>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</si>
  <si>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</si>
  <si>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</si>
  <si>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</si>
  <si>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</si>
  <si>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</si>
  <si>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</si>
  <si>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FUNDURII VECHI (0262)</t>
  </si>
  <si>
    <t>IMSP CENTRUL DE SANATATE GAVANOASA (0263)</t>
  </si>
  <si>
    <t>IMSP CENTRUL DE SANATATE GIURGIULESTI (0267)</t>
  </si>
  <si>
    <t>IMSP CENTRUL DE SANATATE GLODENI (0269)</t>
  </si>
  <si>
    <t>IMSP CENTRUL DE SANATATE HAJDIENI (0275)</t>
  </si>
  <si>
    <t>IMSP CENTRUL DE SANATATE HANCESTI (0276)</t>
  </si>
  <si>
    <t>IMSP CENTRUL DE SANATATE HORESTI (0279)</t>
  </si>
  <si>
    <t>IMSP CENTRUL DE SANATATE HRUSOVA (0280)</t>
  </si>
  <si>
    <t>IMSP CENTRUL DE SANATATE IABLOANA (0281)</t>
  </si>
  <si>
    <t>IMSP CENTRUL DE SANATATE IALOVENI (0282)</t>
  </si>
  <si>
    <t>IMSP CENTRUL DE SANATATE IARGARA (0283)</t>
  </si>
  <si>
    <t>IMSP CENTRUL DE SANATATE LAPUSNA PASCANI (0289)</t>
  </si>
  <si>
    <t>IMSP CENTRUL DE SANATATE LARGA NOUA (0291)</t>
  </si>
  <si>
    <t>IMSP CENTRUL DE SANATATE MACARESTI-COSTULENI (0296)</t>
  </si>
  <si>
    <t>IMSP CENTRUL DE SANATATE MAGDACESTI (0297)</t>
  </si>
  <si>
    <t>IMSP CENTRUL DE SANATATE MARCULESTI GRIGORE BIVOL (0301)</t>
  </si>
  <si>
    <t>IMSP CENTRUL DE SANATATE MERENI (0303)</t>
  </si>
  <si>
    <t>IMSP CENTRUL DE SANATATE MINDRESTI (0310)</t>
  </si>
  <si>
    <t>IMSP CENTRUL DE SANATATE NATALIA MUNTEANU DIN CORNESTI (0313)</t>
  </si>
  <si>
    <t>IMSP CENTRUL DE SANATATE NISPORENI (0316)</t>
  </si>
  <si>
    <t>IMSP CENTRUL DE SANATATE OCHIUL ALB (0317)</t>
  </si>
  <si>
    <t>IMSP CENTRUL DE SANATATE OCNITA (0318)</t>
  </si>
  <si>
    <t>IMSP CENTRUL DE SANATATE OLANESTI (0319)</t>
  </si>
  <si>
    <t>IMSP CENTRUL DE SANATATE ONISCANI (0320)</t>
  </si>
  <si>
    <t>IMSP CENTRUL DE SANATATE ORHEI NR 1 (0321)</t>
  </si>
  <si>
    <t>IMSP CENTRUL DE SANATATE OTACI (0323)</t>
  </si>
  <si>
    <t>IMSP CENTRUL DE SANATATE PARJOLTENI (0326)</t>
  </si>
  <si>
    <t>IMSP CENTRUL DE SANATATE PERESECINA (0330)</t>
  </si>
  <si>
    <t>IMSP CENTRUL DE SANATATE PITUSCA VARZARESTII NOI (0401)</t>
  </si>
  <si>
    <t>IMSP CENTRUL DE SANATATE PUHOI (0334)</t>
  </si>
  <si>
    <t>IMSP CENTRUL DE SANATATE RACOVAT (0335)</t>
  </si>
  <si>
    <t>IMSP CENTRUL DE SANATATE RADOAIA (0337)</t>
  </si>
  <si>
    <t>IMSP CENTRUL DE SANATATE RASCANI (0338)</t>
  </si>
  <si>
    <t>IMSP CENTRUL DE SANATATE RASPOPENI (0339)</t>
  </si>
  <si>
    <t>IMSP CENTRUL DE SANATATE RECEA (0341)</t>
  </si>
  <si>
    <t>IMSP CENTRUL DE SANATATE REZINA (0342)</t>
  </si>
  <si>
    <t>IMSP CENTRUL DE SANATATE RUSESTII NOI (0346)</t>
  </si>
  <si>
    <t>IMSP CENTRUL DE SANATATE SADACLIA (0347)</t>
  </si>
  <si>
    <t>IMSP CENTRUL DE SANATATE SALCUTA (0348)</t>
  </si>
  <si>
    <t>IMSP CENTRUL DE SANATATE SANGEREI (0351)</t>
  </si>
  <si>
    <t>IMSP CENTRUL DE SANATATE SARATENI (0356)</t>
  </si>
  <si>
    <t>IMSP CENTRUL DE SANATATE SARATENII VECHI (0357)</t>
  </si>
  <si>
    <t>IMSP CENTRUL DE SANATATE SIPOTENI (0360)</t>
  </si>
  <si>
    <t>IMSP CENTRUL DE SANATATE SLOBOZIA CREMENE (0362)</t>
  </si>
  <si>
    <t>IMSP CENTRUL DE SANATATE SLOBOZIA MARE (0363)</t>
  </si>
  <si>
    <t>IMSP CENTRUL DE SANATATE SOFIA (0364)</t>
  </si>
  <si>
    <t>IMSP CENTRUL DE SANATATE SOLDANESTI (0365)</t>
  </si>
  <si>
    <t>IMSP CENTRUL DE SANATATE SOROCA (0366)</t>
  </si>
  <si>
    <t>IMSP CENTRUL DE SANATATE SOROCA-NOUA (0367)</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</si>
  <si>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</si>
  <si>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</si>
  <si>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</si>
  <si>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</si>
  <si>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</si>
  <si>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</si>
  <si>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TARACLIA CAUSENI (0380)</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</si>
  <si>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</si>
  <si>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</si>
  <si>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</si>
  <si>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</si>
  <si>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</si>
  <si>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</si>
  <si>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VADUL LUI VODA (0394)</t>
  </si>
  <si>
    <t>IMSP CENTRUL DE SANATATE VALEA MARE (0397)</t>
  </si>
  <si>
    <t>IMSP CENTRUL DE SANATATE VALEA PERJEI (0398)</t>
  </si>
  <si>
    <t>IMSP CENTRUL DE SANATATE VARATIC (0399)</t>
  </si>
  <si>
    <t>IMSP CENTRUL DE SANATATE VARNITA (0400)</t>
  </si>
  <si>
    <t>IMSP CENTRUL DE SANATATE VORNICENI (0408)</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</si>
  <si>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</si>
  <si>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</si>
  <si>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</si>
  <si>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</si>
  <si>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</si>
  <si>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</si>
  <si>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CENTRUL REPUBLICAN DE REABILITARE PENTRU COPII (0418)</t>
  </si>
  <si>
    <t>IMSP CLINICA UNIVERSITARA DE ASISTENTA MEDICALA PRIMARA A USMF N TESTEMITANU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</si>
  <si>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</si>
  <si>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</si>
  <si>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</si>
  <si>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</si>
  <si>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</si>
  <si>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</si>
  <si>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</si>
  <si>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</si>
  <si>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</si>
  <si>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</si>
  <si>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</si>
  <si>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</si>
  <si>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</si>
  <si>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</si>
  <si>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</si>
  <si>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</si>
  <si>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</si>
  <si>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</si>
  <si>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</si>
  <si>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</si>
  <si>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</si>
  <si>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</si>
  <si>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</si>
  <si>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</si>
  <si>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</si>
  <si>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</si>
  <si>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</si>
  <si>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</si>
  <si>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</si>
  <si>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</si>
  <si>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</si>
  <si>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</si>
  <si>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</si>
  <si>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</si>
  <si>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</si>
  <si>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</si>
  <si>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</si>
  <si>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</si>
  <si>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</si>
  <si>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</si>
  <si>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</si>
  <si>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</si>
  <si>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</si>
  <si>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</si>
  <si>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</si>
  <si>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</si>
  <si>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</si>
  <si>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</si>
  <si>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</si>
  <si>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</si>
  <si>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</si>
  <si>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</si>
  <si>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</si>
  <si>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</si>
  <si>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</si>
  <si>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</si>
  <si>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</si>
  <si>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</si>
  <si>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</si>
  <si>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</si>
  <si>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</si>
  <si>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</si>
  <si>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</si>
  <si>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</si>
  <si>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</si>
  <si>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Ac steril pentru holder 21 G  ( 006031 )</t>
  </si>
  <si>
    <t>Ac de unică folosință din 3 componente pentru holder. Filetul acului compatibil cu filetul holderelor. Ambalaj individual steril din plastic. Dimensiuni 21 Gx1 1/2". De unică folosință,  Steril, Non-Pirogenic, Non-Toxic. Ambalare până la 100 unități</t>
  </si>
  <si>
    <t>Bucată</t>
  </si>
  <si>
    <t>Ac steril pentru holder 22 G  ( 006032 )</t>
  </si>
  <si>
    <t>Ac de unică folosință din 3 componente pentru holder. Filetul acului compatibil cu filetul holderelor. Ambalaj individual steril din plastic. Dimensiuni 22 Gx1 1/2". De unică folosință,  Steril, Non-Pirogenic, Non-Toxic. Ambalare până la 100 unități</t>
  </si>
  <si>
    <t>Ac steril pentru holder 23 G  ( 006033 )</t>
  </si>
  <si>
    <t>Ac de unică folosință din 3 componente pentru holder. Filetul acului compatibil cu filetul holderelor. Ambalaj individual steril din plastic. Dimensiuni 23 Gx1 1/2". De unică folosință,  Steril, Non-Pirogenic, Non-Toxic. Ambalare până la 100 unități</t>
  </si>
  <si>
    <t>Ac steril pentru puncție (fluturaș).23G  ( 006034 )</t>
  </si>
  <si>
    <t>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t>
  </si>
  <si>
    <t>Ace subțire. cu canulă transparentă. cu lumen lărgit 21G  ( 006035 )</t>
  </si>
  <si>
    <t>Ace subțire cu canulă transparentă.cu lumen lărgit 21G x 1 1/2" (0.8 x 38-40 mm), pentru recoltarea sângelui venos în eprubete vacumate. De unică folosință,  Steril, Non-Pirogenic, Non-Toxic. Ambalare până la 100 unități</t>
  </si>
  <si>
    <t>Ansa bacteriologică 10 mkl albastre  ( 006036 )</t>
  </si>
  <si>
    <t>Anze 10 mkl albastre. sterile (pentru colectarea materialului biologic din uretră și vagin  la femei). termenul de vaLabilitate indicat pe ambalaj individual. Pentru colectarea materialului biologic din uretră și vagin  la femei. Ambalare până la 100 unități</t>
  </si>
  <si>
    <t>Ansa bacteriologică 1mkl sterila din polistirol  ( 006287 )</t>
  </si>
  <si>
    <t>Ansa bacteriologică 1mkl. sterila din polistirol. Ambalate până la 20 buc</t>
  </si>
  <si>
    <t>Ansa bacteriologică d=4 mm.10mkl sterila din polistirol  ( 006037 )</t>
  </si>
  <si>
    <t>Ansa bacteriologică d=4 mm. 10mkl. sterila din polistirol. Ambalate până la 20 buc</t>
  </si>
  <si>
    <t>Ansa bacteriologică din nihrom d=1 mm  ( 006038 )</t>
  </si>
  <si>
    <t>Ansa bacteriologică nihrom d=1 mm. Lungimea 9-10cm. Ambalate până la 10 bucăți</t>
  </si>
  <si>
    <t>Ansa bacteriologică din nihrom d=2 mm  ( 006039 )</t>
  </si>
  <si>
    <t>Ansa bacteriologică din nihrom d=2 mm. Lungimea 9-10cm. Ambalare până la 10 bucăți</t>
  </si>
  <si>
    <t>Ansa bacteriologică din nihrom d=4 mm.10mkl  ( 006040 )</t>
  </si>
  <si>
    <t>Ansa bacteriologică din nihrom d=4 mm.10mkl Ambalate până la 10 bucăți</t>
  </si>
  <si>
    <t>Balon volumetric de sticlă  ( 006289 )</t>
  </si>
  <si>
    <t>Balon volumetric de sticlă cotă de 50 cm3 clasa A</t>
  </si>
  <si>
    <t>Bastonase de sticla  ( 006041 )</t>
  </si>
  <si>
    <t>Bagheta de agitare din sticla incoloră cu capete rotunjite. Lungimea 200-250mm. diametrul 5-7mm. Ambalare până la 100 bucăți.</t>
  </si>
  <si>
    <t>Bețișoare din lemn (dur) cu vată. în ambalaj  ( 006042 )</t>
  </si>
  <si>
    <t>Bețișoare din lemn (dur) cu vată, în ambalaj până la 200 bucăți 
Betisor din lemn cu bumbac cu două fețe.                                     Material: băț de lemn, bumbac 100%.                                Ambalare în sac ziplock.                                      Lungime: 7-8 cm.</t>
  </si>
  <si>
    <t>Calculator de Laborator pentru numărarea formulei leucocitară Calculator de LABORAorator pentru numărarea formulei leucocitară ( 006044 )</t>
  </si>
  <si>
    <t>Calculator de Laborator pentru numărarea formulei leucocitară, tip C-5, 24 canale</t>
  </si>
  <si>
    <t>Camera Goreaev (sau echivalentul)  ( 006045 )</t>
  </si>
  <si>
    <t>Camera Goreaev sau echivalentul ( de exemplu Camera numarare (Hematocitometru), Neubauer Improved)</t>
  </si>
  <si>
    <t>Camera pentru calcularea sedimentului urinar (1x100)  ( 006046 )</t>
  </si>
  <si>
    <t>Camera de calcul (Slaid pentru examinarea) a sedimentului urinar este un dispozitiv din plastic de unică folosință compus din 10 camere de numărare. cu fiecare dispozitiv se pot analiza 10 mostre. ambalaj pînă la 100 buc.</t>
  </si>
  <si>
    <t>Cană gradată , din plastic 1000ml  ( 006291 )</t>
  </si>
  <si>
    <t>Cană gradată , din plastic 1000ml, pentru Laborator.</t>
  </si>
  <si>
    <t>Capace Optice în stripuri pentru PCR  ( 006047 )</t>
  </si>
  <si>
    <t>Capace plate optice pentru microtuburi Eppendorf 0,2ml,
PCR, DNase/Rnase/Pyrogenic-free, PP, 8 buc/strip                 Set până la 125 buc</t>
  </si>
  <si>
    <t>Capilar p/u VSH de tip Pancencov  ( 006048 )</t>
  </si>
  <si>
    <t>Capilar p/u VSH de tip Pancencov  ( 006048 ), Capilare VSH, tip Pancencov, 5.0x174.5 mm, gradat 0-90 mm, diviziune 1 mm. (echivalente cu art. 10002001 de la minimed.ru). Ambalare până la 100 bucăți</t>
  </si>
  <si>
    <t>Capilare microhematocrit  ( 006050 )</t>
  </si>
  <si>
    <t>Capilare pentru microhematocrit, albastre, lungimea 75 mm, neheparinizate. Ambalare până la 100 bucăți.</t>
  </si>
  <si>
    <t>Capilare Sali  0.02 ml  ( 006051 )</t>
  </si>
  <si>
    <t>Capilare Sahli  0.02 ml 1.material: sticlă
Ambalare până la 100 bucăți.</t>
  </si>
  <si>
    <t>Capsula de evaporare din portelan  ( 006293 )</t>
  </si>
  <si>
    <t>Capsula de evaporare din portelan. Volum 50ml, D70xH28 mm, fund rotund</t>
  </si>
  <si>
    <t>Casete histologice, orificii dreptunghiulare, albastre  ( 006053 )</t>
  </si>
  <si>
    <t>Castete din plastic standard cu orificii dreptungulare, capac atașat, culoare albastră, din polimer acetat pentru procesafre, includere și secționare; rezistente la solvenții histologici, suprafața de scriere în unchi 45,0o. Pachet până la 200 casete/cutie</t>
  </si>
  <si>
    <t>Casete histologice, orificii dreptunghiulare, albe  ( 006054 )</t>
  </si>
  <si>
    <t>Casete din plastic standard cu orificii dreptungulare, cu capac atașat, culoare albă, din polimer acetat pentru procesafre, includere și secționare; rezistente la solvenții histologici, suprafața de scriere în unchi 45,0o. Pachet maxim 200 casete/cutie</t>
  </si>
  <si>
    <t>Casete histologice, orificii dreptunghiulare, galbene  ( 006055 )</t>
  </si>
  <si>
    <t>Castete de plastic standard cu orificii dreptungulare, capac atașat, culoare galbenă, din polimer acetat pentru procesafre, includere și secționare; rezistente la solvenții histologici, suprafața de scriere în unchi 45,0o Pachet până la 200 casete/cutie</t>
  </si>
  <si>
    <t>Cateter IUI steril  ( 006057 )</t>
  </si>
  <si>
    <t>Cateter IUI steril. Pentru inseminatie intrauterina.Termenul de vaLabilitate indicat pe ambalaj individual</t>
  </si>
  <si>
    <t>Cilindru din plastic 50ml  ( 006058 )</t>
  </si>
  <si>
    <t>Cilindru din plastic 50ml 1.material: plastic</t>
  </si>
  <si>
    <t>Cilindru din plastic. gradat 100 ml  ( 006059 )</t>
  </si>
  <si>
    <t>Cilindru din plastic. gradat 100 ml 
1.material: plastic 2. gradat 100 ml</t>
  </si>
  <si>
    <t>Cilindru din sticlă. gradat. 250-300ml  ( 006060 )</t>
  </si>
  <si>
    <t>Cilindru din sticlă. gradat. 250-300 ml TC-Pentru analiza I-FISH</t>
  </si>
  <si>
    <t>Cilindru sticlă cu năsuc. gradat 100 ml  ( 006061 )</t>
  </si>
  <si>
    <t>Cilindru sticlă cu năsuc. gradat 100 ml
1.material: sticlă 2. cu năsuc 3. gradat 100 ml</t>
  </si>
  <si>
    <t>Cilindru sticlă cu năsuc. gradat 1000 ml  ( 006062 )</t>
  </si>
  <si>
    <t>Cilindru sticlă cu năsuc. gradat 1000 ml
1.material: sticlă 2. cu năsuc 3. gradat 1000 ml</t>
  </si>
  <si>
    <t>Cilindru sticlă cu năsuc. gradat 250 ml  ( 006063 )</t>
  </si>
  <si>
    <t>Cilindru sticlă cu năsuc. gradat 250 ml
1.material: sticlă 2. cu năsuc 3. gradat 250 ml</t>
  </si>
  <si>
    <t>Cilindru sticlă cu năsuc. gradat 50 ml  ( 006064 )</t>
  </si>
  <si>
    <t>Cilindru sticlă cu năsuc. gradat 50 ml
1.material: sticlă 2. cu năsuc 3. gradat 50 ml</t>
  </si>
  <si>
    <t>Cilindru sticlă cu năsuc. gradat 500 ml  ( 006065 )</t>
  </si>
  <si>
    <t>Cilindru sticlă cu năsuc. gradat 500 ml
1.material: sticlă 2. cu năsuc 3. gradat 500 ml</t>
  </si>
  <si>
    <t>Colbă cotată 1000 ml  ( 006067 )</t>
  </si>
  <si>
    <t>Colbă cotată 1000 ml. Material PP - Autoclavabile</t>
  </si>
  <si>
    <t>Colbă cotată 100-125 ml  ( 006066 )</t>
  </si>
  <si>
    <t>Colbă cotată 100-125 ml . Material PP - Autoclavabile</t>
  </si>
  <si>
    <t>Colbă cotată 250 ml  ( 006068 )</t>
  </si>
  <si>
    <t>Colbă cotată 250 ml. Material PP - Autoclavabile</t>
  </si>
  <si>
    <t>Colbă cotată 50 ml  ( 006069 )</t>
  </si>
  <si>
    <t>Colbă cotată 50 ml. Material PP - Autoclavabile</t>
  </si>
  <si>
    <t>Colbă cotată 500 ml  ( 006070 )</t>
  </si>
  <si>
    <t>Colbă cotată 500 ml. Material PP - Autoclavabile</t>
  </si>
  <si>
    <t>Colbe termostabile 100 ml  ( 006071 )</t>
  </si>
  <si>
    <t>Colbe Termostabile din sticla borosilicata 3.3. conice cu fund plat  100 ml (Balon Erlenmeyer)</t>
  </si>
  <si>
    <t>Colbe termostabile 250 ml  ( 006072 )</t>
  </si>
  <si>
    <t>Colbe Termostabile din sticla borosilicata 3.3. conice cu fund plat  250 ml  (Balon Erlenmeyer)</t>
  </si>
  <si>
    <t>Colbe termostabile 50 ml  ( 006073 )</t>
  </si>
  <si>
    <t>Colbe Termostabile din sticla borosilicata 3.3. conice cu fund plat  50 ml  (Balon Erlenmeyer)</t>
  </si>
  <si>
    <t>Colbe termostabile 500 ml  ( 006074 )</t>
  </si>
  <si>
    <t>Colbe Termostabile din sticla borosilicata 3.3. conice cu fund plat  500 ml  (Balon Erlenmeyer)</t>
  </si>
  <si>
    <t>Container  pentru colectarea specimenelor biologice (25-30 ml)  ( 006075 )</t>
  </si>
  <si>
    <t>Container din plastic, transparent, pentru colectarea specimenelor biologice.
1. Volum: 25-30ml 
2. Сu capac filetat, care să nu permită scurgerea.
3. Material containerului: PS, PP sau PET
4. Nesteril
5. Cu eticheta/zonă p/u marcare</t>
  </si>
  <si>
    <t>Container din polipropilen pentru  urina in timp 24 ore  ( 006099 )</t>
  </si>
  <si>
    <t>Container din plastic, transparent, pentru urina in timp 24 ore.
1. Volum total: 2500-3000ml 
2. Gradat
3. Сu capac ermetic, cu înfiletare maximă ce împiedică scurgerea
4. Material containerului: PP sau PS
5.Nesteril
6. Cu loc/eticheta pentru marcare</t>
  </si>
  <si>
    <t>Container GALBEN pentru deseuri minim 1 L cu capac  ( 006076 )</t>
  </si>
  <si>
    <t>Container pentru deseuri. Culoare Galbenă cu inscripția Pericol Biologic. Volumul minim 1 L cu capac. 
Dimensiuni: 100mm x 90mm x H 180 mm, cu devieri admisibile ±20 mm. Rezistenta la factori chimici agresivi. Din polypropylen. Usor la deschidere si inchidere cu o singura miina.</t>
  </si>
  <si>
    <t>Container GALBEN pentru deseuri minim 5 L cu capac  ( 006077 )</t>
  </si>
  <si>
    <t>Container pentru deseuri. Culoare Galbenă cu inscripția Pericol Biologic. Volumul  minim 5 L cu capac.
Dimensiuni: 210 mm x180mm x H 200 mm, cu devieri admisibile ±20 mm.
Rezistenta la factori chimici agresivi. Din polypropylen. Usor la deschidere si inchidere cu o singura miina.</t>
  </si>
  <si>
    <t>Container pentru materiale biologice, 30-40 ml , nesteril, cu lopățică  ( 006294 )</t>
  </si>
  <si>
    <t>Container din plastic, transparent, cu lopățică 1. Volum total 30-40 ml 2. Cu capac ermetic, cu înfiletare maximă ce împiedică scurgerea 3. Material container: PS sau PP 4. Nesteril 5. Cu zonă sau etichetă de marcare</t>
  </si>
  <si>
    <t>Container pentru materiale biologice, 30-40 ml , steril, cu lopățică  ( 006096 )</t>
  </si>
  <si>
    <t>Container din plastic, transparent, cu lopățică.
1. Volum total: 30-40 ml 
2. Сu capac ermetic, cu înfiletare maximă ce împiedică scurgerea
3. Material containerului: PS sau PP
4. Steril
5. Cu zona sau eticheta pentru marcare 
6. Ambalat individual</t>
  </si>
  <si>
    <t>Container pentru spută (tub Falcon)  ( 006079 )</t>
  </si>
  <si>
    <t>Container din plastic, transparent,  de sputa cu recipientul de tip Falcon sau echivalentul 1. 
1. Volum: 50ml, Gradate maxim 5 ml
2 .Dimensiuni 30 x 115-120 mm
3. Fund conic
2. Сu capac ermetic, filetat
3. Material containerului: PP, autoclavabil.
4. Ambalarea containerelor cu capacul inchis (asamblat) până la 50 bucăți într-o singură pungă 
6.Cu Zona de etichetare</t>
  </si>
  <si>
    <t>Container pentru sputa steril. volum 30ml  ( 006080 )</t>
  </si>
  <si>
    <t>Container din plastic, transparent, pentru colectarea specimenelor biologice.
1. Volum: 30ml 
2. Сu capac filetat, care să nu permită scurgerea.
3. Material containerului: PS, PP sau PET
4. Steril, în ambalaj individual
5. Cu eticheta/zona p/u marcare</t>
  </si>
  <si>
    <t>Container pentru transportarea materialul biologic  ( 006295 )</t>
  </si>
  <si>
    <t>Container pentru transportarea materialul biologhic aproximativ 380X250X330 cm (devieri admisibile- de 10 cm)</t>
  </si>
  <si>
    <t>Container pentru transportarea materialul histologic tisular  1000 ml (+-50ml)  ( 006081 )</t>
  </si>
  <si>
    <t>Container anatomo-patmorfologic 1000 ml 1.Volum Total: 1000 ml (+-50ml) 2.cu etichetă pentru marcare 3.cu capac cu înfiletare maximă ce împiedică scurgerea lichidelor. Ambalarea containerelor cu capacul inchis (asamblat).</t>
  </si>
  <si>
    <t>Container pentru transportarea materialul histologic tisular  2500-3000 ml  ( 006082 )</t>
  </si>
  <si>
    <t>Container din plastic,  pentru transportarea materialul histologic tisular.
1. Volum: 2500-3000ml 
2. Сu capac ermetic,  cu capac etans (inchidere prin presare).
3. Material containerului: PP, PS
4. Nesteril
Ambalarea containerelor cu capacul inchis (asamblat)</t>
  </si>
  <si>
    <t>Container pentru transportarea materialul histologic tisular  30-40 ml  ( 006083 )</t>
  </si>
  <si>
    <t>Container din plastic, transparent, pentru transportarea materialul histologic tisular ( Container anatomo-patmorfologic).
1. Volum: 30-40 ml 
2. Сu capac ermetic, filetat 
3. Material containerului: PP, PS
4. Nesteril
Ambalarea containerelor cu capacul inchis (asamblat)</t>
  </si>
  <si>
    <t>Container pentru transportarea materialul histologic tisular 100-120 ml  ( 006084 )</t>
  </si>
  <si>
    <t>Container din plastic, transparent, pentru transportarea materialul histologic tisular.
1. Volum: 100-120ml 
2. Сu capac ermetic, filetat 
3. Material containerului: PP, PS
4. Nesteril
Ambalarea containerelor cu capacul inchis (asamblat)</t>
  </si>
  <si>
    <t>Container pentru transportarea materialul histologic tisular 10-20 ml.  ( 006085 )</t>
  </si>
  <si>
    <t>Container din plastic, transparent, pentru transportarea materialul histologic tisular.
1. Volum: 10-20ml 
2. Сu capac ermetic, filetat 
3. Material containerului: PP, PS
4. Nesteril
Ambalarea containerelor cu capacul inchis (asamblat)</t>
  </si>
  <si>
    <t>Container pentru transportarea materialul histologic tisular 200 ml (+-10ml)  ( 006086 )</t>
  </si>
  <si>
    <t>Container anatomo-patmorfologic 200 ml1.Volum Total: 200 ml (+-10ml) 2.cu etichetă pentru marcare 3.cu capac cu înfiletare maximă ce împiedică scurgerea lichidelor . Ambalarea containerelor cu capacul inchis (asamblat)</t>
  </si>
  <si>
    <t>Container pentru transportarea materialul histologic tisular 500 ml (+-25ml)  ( 006087 )</t>
  </si>
  <si>
    <t>Container anatomo-patmorfologic 500 ml 1.Volum Total: 500 ml (+-25ml) 2.cu etichetă pentru marcare 3.cu capac cu înfiletare maximă ce împiedică scurgerea lichidelor. Ambalarea containerelor cu capacul inchis (asamblat)</t>
  </si>
  <si>
    <t>Container pentru transportarea materialul histologic tisular 5000 ml  ( 006088 )</t>
  </si>
  <si>
    <t>Container din plastic,  pentru transportarea materialul histologic tisular.
1. Volum: 5000ml 
2. Сu capac ermetic,  cu capac etans (inchidere prin presare).
3. Material containerului: PP, PS
4. Nesteril
Ambalarea containerelor cu capacul inchis (asamblat)</t>
  </si>
  <si>
    <t>Container pentru transportarea materialul histologic tisular 60 ml (+-10ml)  ( 006089 )</t>
  </si>
  <si>
    <t>Container anatomo-patmorfologic 60 ml 1.Volum Total: 60 ml (+-10ml) 2.cu etichetă pentru marcare 3.cu capac cu înfiletare maximă ce împiedică scurgerea lichidelor. Ambalarea containerelor cu capacul inchis (asamblat)</t>
  </si>
  <si>
    <t>Container pentru urina (nesteril) 130-150 ml  ( 006090 )</t>
  </si>
  <si>
    <t>Container din plastic, transparent sau semi-transparent, pentru urina.
1. Volum total: 130-150 ml 
2. Gradat (marcat) până la 100-120 ml
3. Сu capac ermetic, cu înfiletare maximă ce împiedică scurgerea
4. Material containerului: PP sau PS
5. Nesteril
7. Cu eticheta/zona p/u marcare</t>
  </si>
  <si>
    <t>Container pentru urină (nesteril) 170-200 ml  ( 006091 )</t>
  </si>
  <si>
    <t>Container din plastic, transparent sau semi-transparent, pentru urina.
1. Volum total: 170-200 ml 
2. Gradat (marcat) până la 150-170 ml
3. Сu capac ermetic, cu înfiletare maximă ce împiedică scurgerea
4. Material containerului: PP sau PS
5. Nesteril
7. Cu eticheta/zona p/u marcare</t>
  </si>
  <si>
    <t>Container pentru urină (nesteril) 220-250 ml  ( 006092 )</t>
  </si>
  <si>
    <t>Container din plastic, transparent sau semi-transparent, pentru urina.
1. Volum total:  220-250 ml 
2. Gradat (marcat) până la 200-220 ml
3. Сu capac ermetic, cu înfiletare maximă ce împiedică scurgerea
4. Material containerului: PP sau PS
5. Nesteril
7. Cu eticheta/zona p/u marcare</t>
  </si>
  <si>
    <t>Container pentru urina (steril) 170-200 ml  ( 006093 )</t>
  </si>
  <si>
    <t>Container din plastic, transparent sau semi-transparent, pentru urina.
1. Volum total:  170-200 ml
2. Gradat (marcat) până la 150-170 ml
3. Сu capac ermetic, cu înfiletare maximă ce împiedică scurgerea
4. Material containerului: PP sau PS
5. Steril, ambalare individuală
7. Cu eticheta/zona p/u marcare</t>
  </si>
  <si>
    <t>Container pentru urina (steril) 250-500  ml  ( 006094 )</t>
  </si>
  <si>
    <t>Container din plastic, transparent sau semi-transparent, pentru urina.
1. Volum total:  250-500 ml
2. Gradat (marcat) în ml
3. Сu capac ermetic, cu înfiletare maximă ce împiedică scurgerea
4. Material containerului: PP sau PS
5. Steril, ambalare individuală
7. Cu eticheta/zona p/u marcare</t>
  </si>
  <si>
    <t>Container pentru urina 130-150 ml, steril  ( 006095 )</t>
  </si>
  <si>
    <t>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t>
  </si>
  <si>
    <t>Containere pentru păstrarea lamelelor nr. 100  ( 006097 )</t>
  </si>
  <si>
    <t>Cutii confecționate din plastic rezistent, destinate pentru păstrarea lamelelor standard de Laborator, mărimea 26X76 mm nr.100</t>
  </si>
  <si>
    <t>Containere pentru păstrarea lamelelor nr. 25  ( 006098 )</t>
  </si>
  <si>
    <t>Cutii confecționate din plastic rezistent, destinate pentru păstrarea lamelelor standard de Laborator, mărimea 26X76 mm nr.25</t>
  </si>
  <si>
    <t>Creioane pe sticla  ( 006100 )</t>
  </si>
  <si>
    <t>Creioane pe sticlă 1. culoare: albastru</t>
  </si>
  <si>
    <t>Criotuburi cu margele poroase pentru conservarea culturilor microbiologice  ( 006298 )</t>
  </si>
  <si>
    <t>Criotuburi cu margele poroase pentru conservarea culturilor microbiologice, 2 ml, conțin 25 de mărgele poroase și bulion adăugat (crioconservant), Ambalare până la 100 buc/set, culoare roșie. O Bucată= Un criotub</t>
  </si>
  <si>
    <t>Cutie Petri din plastic (pătrate) 120x120 mm.  ( 006101 )</t>
  </si>
  <si>
    <t>Cutie Petri din plastic (pătrate) 
Dimensiuni: 120x120 mm.
Material: PS (pătrate)pentru antibiograma. Sterile, de unică folosință.</t>
  </si>
  <si>
    <t>Cutie Petri din plastic. diametru 9 cm  ( 006102 )</t>
  </si>
  <si>
    <t>Cutie Petri din plastic (Rotunde) 
Dimensiuni: Diametru 9 cm, H 14.2-15 mm
Material: PS pentru antibiograma.
Sterile, de unică folosință.</t>
  </si>
  <si>
    <t>Cutie Petri, H 14.2-15 mm  ( 006301 )</t>
  </si>
  <si>
    <t>din plastic (ROTUNDE)
Dimensiuni: Diametru 9 cm, H 14.2-15 mm
Material: PS 
Sterile, de unică folosință.</t>
  </si>
  <si>
    <t>Cutie Petri, H 16.2 mm  ( 006302 )</t>
  </si>
  <si>
    <t>Cutie Petri din plastic 
Dimensiuni: Diametru 9 cm, H 16.2 mm
Material: PS 
Sterile, de unică folosință.</t>
  </si>
  <si>
    <t>Cutii Petri de sticlă cu Ø 10 cm  ( 006103 )</t>
  </si>
  <si>
    <t>Cutie Petri din sticlă
Dimensiuni: Diametru 10 cm, H 18-20 mm</t>
  </si>
  <si>
    <t>Eprubetă conice din plastic cu capac.  gradate. volum 15ml  ( 006115 )</t>
  </si>
  <si>
    <t>Eprubetă conice din plastic cu capac.  gradate. volum 15ml  ( 006115 ), Eprubetă V-15 ml cu fund conic
1. Steril
2. Material: PS sau PP
3. Cu capac- tipul capacului: filetat
4. Cu gradație
5. Ambalare individuală
6. Dimensiunile tubului: 120x15-17mm
7. Cu etichetă pentru marcare
Cu termen de vaLabilitate pe fiecare ambalaj individual, Bucată</t>
  </si>
  <si>
    <t>Eprubeta cu accelerator cheag+gel separator.  ( 006318 )</t>
  </si>
  <si>
    <t>Eprubeta cu accelerator cheag+gel separator. ( 006318 ), 1.Eprubete vacumate, de uz unic, sterile. Volum singe 5 ml. 2.Dimensiunea eprubetelor 13 x 100 mm, cu etichete realizate din hârtie autoadezivă. 3.Culoarea capacului galben.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marca CE 
 Directive 98/79/EC “In-vitro diagnostic medical devices” 
Opțional: ISO 6710 and EN 14820.
8.Prezentarea obligator a mostrelor la CRDM.</t>
  </si>
  <si>
    <t>Eprubetă cu capac  ( 006116 )</t>
  </si>
  <si>
    <t>Eprubetă V-12 ml cu fund conic
2. Material: PS
3. Cu capac- tipul capacului: snap cap tube
4. Cu gradație 1-2-4-6-8-10-12 ml 
6. Dimensiunile tubului: 17x105 mm</t>
  </si>
  <si>
    <t>Eprubetă cu citrat de natriu 3.2% (2-3 ml)  ( 006117 )</t>
  </si>
  <si>
    <t>Eprubeta vacumata. cu Citrat de sodiu. 3.2% (raport 1:9)
1. Cu vacuum
2. Volumul de sânge: 2-3 ml
4. Material: PET
5. Cu etichetă
6. Capac Vacuum, albastru. Diametru capacului să nu depășească 15 mm.
7. Ambalarea până la 100 bucăți
8. Indice pentru nivelul sângelui</t>
  </si>
  <si>
    <t>Eprubetă cu citrat de natriu 3.8% ( 2,5-2,6 ml)  ( 006320 )</t>
  </si>
  <si>
    <t>Eprubeta cu Citrat de sodiu. 3.8% (raport 1:9)
1. Volumul de sânge: 2,5-2,6 ml
2. Material: PP/ PS/PET
3. Cu capac de plastic push
4. Cu etichetă pentru marcare
5. Ambalate în stativ până la 100 eprubete.</t>
  </si>
  <si>
    <t>Eprubetă cu citrat de natriu 3.8% (3,5 -3,6 ml)  ( 006118 )</t>
  </si>
  <si>
    <t>Eprubeta vacuum cu Citrat de sodiu. 3.8% (raport 1:9)
1. Volumul de sânge: 3,5 -3,6 ml
2. Material: PP/PET
3. Cu capac vacuum
4. Cu etichetă pentru marcare
5. Dimensiunile tubului: 13x75 mm
6. Ambalate  în stativ până la 100 eprubete.</t>
  </si>
  <si>
    <t>Eprubetă cu citrat de natriu 3.8% (4.5-5 ml)  ( 006119 )</t>
  </si>
  <si>
    <t>Eprubeta cu Citrat de sodiu. 3.8% (raport 1:9)
1. Volumul de sânge: 4.5-5 ml
2. Material: PP/ PS/PET
3. Cu capac de plastic push
4. Cu etichetă pentru marcare
5. Dimensiunile tubului:  13x75-100 mm sau 12x86 mm
6. Ambalate  în stativ până la 100 eprubete.</t>
  </si>
  <si>
    <t>Eprubeta cu clod activator. 4ml. cu eticheta.  ( 006120 )</t>
  </si>
  <si>
    <t>Eprubeta vacuum cu clod activator pentru separarea cît mai rapidă a serului, fără gel, fără granule, 4 ml
1. Material: PS/ PET
2. Cu etichetă pentru marcare
3. Dimensiunile tubului:  10x75 mm sau 13x75 mm
4. Ambalate  în stativ până la 100 eprubete.
5. Indice pentru nivelul sângelui</t>
  </si>
  <si>
    <t>Eprubeta cu gel separator si K2EDTA, Volum singe 5 ml  ( 006322 )</t>
  </si>
  <si>
    <t>Eprubeta cu gel separator si K2EDTA, Volum singe 5 ml ( 006322 ), 1.Eprubete vacumate, de uz unic, sterile. Volum singe 5 ml. 2.Dimensiunea eprubetelor 13 x 100 mm, cu etichete realizate din hârtie autoadezivă. 3.Culoarea capacului alb.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</si>
  <si>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cu granule. volum singe 4-5 ml. cu capac. cu eticheta  ( 006121 )</t>
  </si>
  <si>
    <t>Eprubetă cu granule. volum singe 4-5 ml.
1. Material: PS/ PP/ PET
2. Cu etichetă pentru marcare
3. Cu capac - tipul capacului: push
4. Dimensiunile tubului: 13x75 mm
5. Ambalate  în stativ până la 100 eprubete.</t>
  </si>
  <si>
    <t>Eprubetă cu granule. volum singe 6-8 ml. cu capac. cu eticheta  ( 006122 )</t>
  </si>
  <si>
    <t>Eprubetă cu granule. volum singe 6-8 ml.
1. Material: PS / PP/ PET
2. Cu etichetă pentru marcare
3. Cu capac - tipul capacului: push
4. Dimensiunile tubului: 12x86 mm
5. Ambalate  în stativ până la 100 eprubete.</t>
  </si>
  <si>
    <t>Eprubetă cu granule. volum singe 8-10 ml. cu capac. cu eticheta  ( 006123 )</t>
  </si>
  <si>
    <t>Eprubetă cu granule. volum singe 8-10 ml.
1. Material: PS / PP/ PET
2. Cu etichetă pentru marcare
3. Cu capac - tipul capacului: push
4. Dimensiunile tubului: 16x100 mm
5. Ambalate  în stativ până la 100 eprubete.</t>
  </si>
  <si>
    <t>Eprubeta cu K3EDTA, Volum singe 3 ml  ( 006323 )</t>
  </si>
  <si>
    <t>Eprubeta cu K3EDTA, Volum singe 3 ml ( 006323 ), 1.Eprubete vacumate, de uz unic, sterile. Volum singe 3 ml. 2.Dimensiunea eprubetelor 13 x 75 mm, cu etichete realizate din hârtie autoadezivă. 3.Culoarea capacului violet deschis (lavender).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</si>
  <si>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Eprubeta cu tampon de vata sterilă  ( 006124 )</t>
  </si>
  <si>
    <t>Tampon steril de tip Rayon, în eprubetă din polipropilenă Ø 12 x 150 mm cu etichetă</t>
  </si>
  <si>
    <t>Eprubetă cu tampon de vată uscat  ( 006324 )</t>
  </si>
  <si>
    <t>Sterilă. Eprubeta și bețișorul din plastic. Vata - bumbac.</t>
  </si>
  <si>
    <t>Eprubetă de stică. cu fund rotund.  10ml  ( 006125 )</t>
  </si>
  <si>
    <t>Eprubetă V-10 ml cu fund rotund
1. NeSteril
2. Material: Sticlă
3. Fără capac
4. Fără gradație
6. Dimensiunile tubului: 100x16mm</t>
  </si>
  <si>
    <t>Eprubetă din plastic 50 mL cu fund conic și baza de susținere  ( 006126 )</t>
  </si>
  <si>
    <t>Eprubetă din plastic (PP), autoclavabil, 
volum 50ml,
dimensiuni 30x115-120 mm, cu fund conic și bază de
susținere, gradată, cu capac filetat, 
sterilă,
ambalată individual (cu termen de vaLabilitate pe
fiecare ambalaj),
 cu zona de marcare.</t>
  </si>
  <si>
    <t>Eprubetă din plastic conice. cu capac. 12x75 mm. 4.5 ml  ( 006127 )</t>
  </si>
  <si>
    <t>Eprubetă din plastic conice. cu capac. 12-13x75 mm. 4.5 ml  ( 006127 ), Eprubetă V-4.5 ml cu fund conic
1. NeSteril
2. Material: PET/PP/PS
3. Cu capac
4. Cu/Fără gradație
6. Dimensiunile tubului: 75x12-13 mm
7.Ambalarea până la 100 bucăți</t>
  </si>
  <si>
    <t>Eprubetă din plastic conice. fara capac.  12x75 mm. 4.5 ml  ( 006128 )</t>
  </si>
  <si>
    <t>Eprubetă din plastic conice. fara capac.  12-13x75 mm. 4.5 ml  ( 006128 ), Eprubetă V-4.5 ml cu fund conic
1. NeSteril
2. Material: PET/PP/PS
3. Fără capac
4. Cu/Fără gradație
6. Dimensiunile tubului: 75x12-13 mm
7.Ambalarea până la 100 bucăți</t>
  </si>
  <si>
    <t>Eprubetă din plastic cu gel pentru separare serului - 5ml cu eticheta  ( 006129 )</t>
  </si>
  <si>
    <t>Eprubetă din plastic cu gel pentru separare serului - 5ml cu eticheta
1. Volumul de sânge: 5 ml
2. Dimensiunile tubului: 12x86 mm sau 13x100
3. Material: PET/PP/PS
4. Cu etichetă pentru marcare
5. Cu capac - tipul capacului: push
6.Ambalarea până la 100 bucăți</t>
  </si>
  <si>
    <t>Eprubeta din polisteren cu capac filetat. sterila. volum 14- 16 ml cu etichetă în ambalaj individual  ( 006130 )</t>
  </si>
  <si>
    <t>Eprubetă V-14-16 ml cu fund cilindric(rotund)
1. Steril, Ambalare individuală
2. Material: PS
3. Cu capac filetat
4. Cu/Fără gradație
5. Dimensiunile tubului: 100-125x16 mm</t>
  </si>
  <si>
    <t>Eprubetă din sticlă borsilicată  ( 006131 )</t>
  </si>
  <si>
    <t>Eprubetă din sticlă V-5 ml cu fund cilindric(rotund)
1. Nesteril
2. Material: sticlă borsilicată
3. Fără capac
4. Fără gradație
5. Dimensiunile tubului: 75x12 mm, grosimea 0,5-0,6 mm</t>
  </si>
  <si>
    <t>Eprubetă Eppendorf 0.2 ml  ( 006132 )</t>
  </si>
  <si>
    <t>Eprubetă Eppendorf vol.  0.2 ml, cu fund conic (Centrifuge Tubes)
1. Nesteril
2. Material: PP, autoclavabile
3. Cu capac, Capac plat (Flat Lid)
4. Fără gradație
5 Ambalarea până la 1000 bucăți.</t>
  </si>
  <si>
    <t>Eprubetă Eppendorf 0.5 ml  ( 006133 )</t>
  </si>
  <si>
    <t>Eprubetă Eppendorf vol.  0.5 ml, cu fund conic (Centrifuge Tubes)
1. Nesteril
2. Material: PP, autoclavabile
3. Cu capac, Capac plat/scut (Flat/Shield Lid/Cap)
4. Cu/Fără gradație
5 Ambalarea până la 1000 bucăți.</t>
  </si>
  <si>
    <t>Eprubetă Eppendorf 1.5 ml  ( 006134 )</t>
  </si>
  <si>
    <t>Eprubetă Eppendorf vol.  1.5 ml, cu fund conic (Centrifuge Tubes)
1. Nesteril
2. Material: PP, autoclavabile
3. Cu capac, Capac plat/Strâns  (Flat/Snap Lid/Cap), .cu clapeta capacului elastică și urechiușă mare
4. Cu gradație
5 Ambalarea până la 500 bucăți.</t>
  </si>
  <si>
    <t>Eprubetă Eppendorf 2 ml  ( 006135 )</t>
  </si>
  <si>
    <t>Eprubetă Eppendorf vol.  2 ml, cu fund conic/cilindric (Centrifuge Tubes)
1. Nesteril
2. Material: PP, autoclavabile
3. Cu capac, Capac plat/Strâns  (Flat/Snap Lid/Cap), .cu clapeta capacului elastică și urechiușă mare
4. Cu gradație
5 Ambalarea până la 500  bucăți.</t>
  </si>
  <si>
    <t>Eprubetă K3 EDTA. volum singe 2-3 ml. cu capac. cu eticheta  ( 006136 )</t>
  </si>
  <si>
    <t>Eprubetă K3 EDTA  - 2-3 ml cu eticheta
1. Volumul de sânge: 2-3 ml
2. Dimensiunile tubului: 12x56 sau 13x75 mm
3. Material: PP/ PS/ PET
4. Cu etichetă pentru marcare
5. Cu capac - tipul capacului: push
6.Ambalarea până la 100 bucăți</t>
  </si>
  <si>
    <t>Eprubetă K3 EDTA. volum singe 2-3 ml. cu capac. cu eticheta  ( 006284 )</t>
  </si>
  <si>
    <t>Eprubetă K3 EDTA  - 2-3 ml cu eticheta
1. Volumul de sânge: 2-3 ml
2. Dimensiunile tubului: 12x56 
3. Material: PP/ PS/ PET
4. Cu etichetă pentru marcare
5. Cu capac - tipul capacului: push
6.Ambalarea până la 100 bucăți</t>
  </si>
  <si>
    <t>Eprubetă K3 EDTA. volum singe 4-5 ml. cu capac. cu etichetă  ( 006137 )</t>
  </si>
  <si>
    <t>Eprubetă K3 EDTA  - 4-5 ml cu eticheta
1. Volumul de sânge: 4-5 ml
2. Dimensiunile tubului: 13x75 mm sau 12x86 mm
3. Material: PP/ PET/ PS
4. Cu etichetă pentru marcare
5. Cu capac - tipul capacului: push
6.Ambalarea până la 100 bucăți</t>
  </si>
  <si>
    <t>Eprubeta nevacumată cu anticoagulant Li- Heparina 10 ml  ( 006138 )</t>
  </si>
  <si>
    <t>Eprubeta nevacumată cu anticoagulant Li- Heparina 10 ml
1. Volum sânge : 10 ml
2. Dimensiuni: 16x100 mm
4. Material: PP
5. Cu capac dop
6. Cu etichetă
7. Ambalare până la 100 bucăți</t>
  </si>
  <si>
    <t>Eprubeta PCR, 0.2ml, capac bombat  ( 006139 )</t>
  </si>
  <si>
    <t>Tubes 0.2 mL, capac bombat Thermal Cycl, Ambalare până la 1000 tuburi</t>
  </si>
  <si>
    <t>Eprubetă pentru colectarea sângelui capilar  (K3EDTA).  volum de singe 100 mkl  ( 006140 )</t>
  </si>
  <si>
    <t>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t>
  </si>
  <si>
    <t>Eprubetă pentru colectarea sângelui capilar  (K3EDTA).  volum de singe 250 mkl  ( 006141 )</t>
  </si>
  <si>
    <t>Eprubeta cu capilar pentru colectarea sangelui periferic cu K3EDTA cu capac (pentru volum de sânge 0.25 ml) pentru investigații hematologice, cu eticheta pe fiecare să fie indicat limita. termenul de vaLabilitate și lotul. Ambalarea până la 100 bucăți</t>
  </si>
  <si>
    <t>Eprubetă pentru determinarea protrombinei cu citrat de natriu 3.8% (2-3 ml)  ( 006142 )</t>
  </si>
  <si>
    <t>Eprubeta cu Citrat de sodiu. 3.8%, pentru determinarea protrombinei
1. Volumul de sânge: 2-3 ml
2. Material: PP / PS/ PET
3. Cu capac de plastic push
4. Cu etichetă pentru marcare
5. Dimensiunile tubului: 12x56 sau 13x75 mm
6. Ambalate  în stativ până la 100 eprubete.</t>
  </si>
  <si>
    <t>Eprubetă pentru recoltarea sîngelui capilar cu EDTA K3 (0.5ML)  ( 006143 )</t>
  </si>
  <si>
    <t>Eprubeta cu capilar cu K3EDTA  - 0,5 ml cu eticheta
1. Volumul de sânge: 0,5 ml
2. Dimensiunile tubului maximum: 8x45 mm
3. Material: PP/ PET/ PS
4. Cu etichetă pentru marcare
5. Cu capac cu capilar
6.Ambalarea până la 100 bucăți</t>
  </si>
  <si>
    <t>Eprubetă sterilă cu dop pentru colectarea lichidului pleural  ( 006144 )</t>
  </si>
  <si>
    <t>Eprubetă cu dop, plastic, sterilă, ambalată individual, pentru colectarea lichidului pleural. Volumul total 10 ml.</t>
  </si>
  <si>
    <t>Eprubeta sterilă Lyiet.  volumul 9 ml  ( 006145 )</t>
  </si>
  <si>
    <t>Eprubeta cu vacuum cu clot activator - 9 ml cu etichetă
1. Volumul de sânge: 9 ml
2. Dimensiunile tubului: 16x100 mm
3. Material: PS/ PET
4. Cu etichetă pentru marcare
5. Cu capac, cu vacuum
6.Ambalarea până la 100 bucăți</t>
  </si>
  <si>
    <t>Eprubetă sticlă p/u centrifugare negradate. 10 - 12 ml  ( 006146 )</t>
  </si>
  <si>
    <t>Eprubetă V-10-12 ml cu fund conic (Centrifuge Tube)
1. Nesteril
2. Material: Sticlă
3. Fără capac
4. Fără gradație
5. Dimensiunile tubului: 105x17 mm (±0,5mm)
6. Ambalare până la 100 bucăți</t>
  </si>
  <si>
    <t>Eprubetă V-10 ml cu fund conic  ( 006147 )</t>
  </si>
  <si>
    <t>Eprubetă V-10 ml cu fund conic
1. NeSteril
2. Material: PS
3. Fără capac
4. Cu/Fără gradație
6. Dimensiunile tubului: 100-110x16-16.2mm 
7. Ambalare până la 100 bucăți</t>
  </si>
  <si>
    <t>Eprubetă V-10 ml cu fund conic  ( 006285 )</t>
  </si>
  <si>
    <t>Eprubetă V-10 ml cu fund conic
1. NeSteril
2. Material: PS
3. Fără capac
4. Cu gradație
6. Dimensiunile tubului: 100-110x16-16.2mm 
7. Ambalare până la 100 bucăți</t>
  </si>
  <si>
    <t>Eprubetă V-15 ml cu fund rotund  ( 006148 )</t>
  </si>
  <si>
    <t>Eprubetă V-15 ml cu fund rotund
1. Steril
2. Material: PP sau PS
3. Cu capac- tipul capacului: filetat
4. Fără Gradație
5. Ambalare individuală
7. Dimensiunile tubului: 120x15mm
Cu termen de vaLabilitate pe fiecare ambalaj individual</t>
  </si>
  <si>
    <t>Eprubeta vacumată cu accelerator cheag + gel separator. volum 4 ml. cu etichetă  ( 006149 )</t>
  </si>
  <si>
    <t>Eprubeta vacumată cu accelerator cheag+gel separator
Volum de sânge: maximum 4 ml
1. Dimensiuni : 13×75mm
3. Volumul de colectare sîngelui: maximum 4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</si>
  <si>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accelerator cheag + gel separator. volum 6-8 ml. cu etichetă  ( 006150 )</t>
  </si>
  <si>
    <t>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</si>
  <si>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Eprubetă vacumată cu anticoagulant Li- Heparina 4 ml  ( 006328 )</t>
  </si>
  <si>
    <t>Eprubeta vacumată cu anticoagulant Li- Heparina 4 ml
1. Volum sânge : 4 ml
2. Dimensiuni: 10x75 mm
3. Volumul de colectare sîngelui: 4 ml
4. Material: PET
5. Cu vacuum
6. Cu etichetă
7. Ambalare până la 100 bucăți</t>
  </si>
  <si>
    <t>Eprubeta vacumată cu citrat de sodiu 3.8%. volum sînge 2-3 ml  ( 006151 )</t>
  </si>
  <si>
    <t>Eprubeta vacuum cu Citrat de sodiu. 3.8%, (raport 1:9) pentru determinarea protrombinei
1. Volumul de sânge: 2-3 ml
2. Material: PET
3. Cu vacuum
4. Cu etichetă pentru marcare
5. Dimensiunile tubului: 13x75 mm
6. Ambalate  în stativ până la 100  eprubete.</t>
  </si>
  <si>
    <t>Eprubetă vacumată cu clod activator 10 ml  ( 006152 )</t>
  </si>
  <si>
    <t>Eprubeta vacumată cu clod activator 10 ml.
Volum de sânge: 10 ml
1. Dimensiuni : 16x100mm
3. Volumul de sînge:10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</si>
  <si>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vacuum cu accelerator cheag+gel separator. volum singe 8-10 ml.  cu eticheta  ( 006153 )</t>
  </si>
  <si>
    <t>Eprubeta vacumată cu accelerator cheag+gel separator
Volum de sânge: 8-10 ml
1. Dimensiuni : 13-16 mm ×100mm
3. Volumul de colectare sîngelui: 8-10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</si>
  <si>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vacuum pentru determinarea VSH de unica folosintă 40”  ( 006154 )</t>
  </si>
  <si>
    <t>Eprubeta vacuum cu Citrat de sodiu. 3.8% (sodium citrate 1:4 ESR)
Eprubeta compatibilă pentru analizorul automat VSH ,,ESR Analyzer LBX-XC
1. Volumul de sânge: 1.28 ml
2.Cu capac vacuum
3. Cu etichetă pentru marcare
4. Dimensiunile tubului: 8-9x120 mm
5. Ambalate  în stativ până la 100 eprubete.</t>
  </si>
  <si>
    <t>Eprubete  (K3EDTA).  volum de singe 1 ml. 12x56 sau 13x75 mm  ( 006155 )</t>
  </si>
  <si>
    <t>Eprubetă K3 EDTA  -1 ml cu eticheta
1. Volumul de sânge: 1 ml
2. Dimensiunile tubului: 12x56 sau 13x75 mm
3. Material: PP/ PET/ PS
4. Cu etichetă pentru marcare
5. Cu capac - tipul capacului: push
6.Ambalarea până la 100 bucăți</t>
  </si>
  <si>
    <t>Eprubete  (K3EDTA).  volum de singe 1 ml. 13x75 mm  ( 006156 )</t>
  </si>
  <si>
    <t>Eprubetă vacuum K3 EDTA  -1 ml cu eticheta
1. Volumul de sânge: 1 ml
2. Dimensiunile tubului: 13x75 mm
3. Material: PET
4. Cu etichetă pentru marcare
5.Cu capac de cauciuc cu valve
6.Ambalarea până la 100 bucăți</t>
  </si>
  <si>
    <t>Eprubete  (K3EDTA).  volum de singe 2.0-2.5 ml  ( 006157 )</t>
  </si>
  <si>
    <t>Eprubetă vacuum K3 EDTA  - 2-2,5 ml cu eticheta
1. Volumul de sânge: 2-2,5 ml
2. Dimensiunile tubului: 13x75 mm
3. Material: PET
4. Cu etichetă pentru marcare
5. Cu vacuum
6.Ambalarea până la 100 bucăți
7. Indice pentru nivelul sângelui</t>
  </si>
  <si>
    <t>Eprubete  (K3EDTA).  volum de singe 3 ml. 13x75 mm  ( 006158 )</t>
  </si>
  <si>
    <t>Eprubetă vacuum K3 EDTA  - 3 ml cu eticheta
1. Volumul de sânge: 3 ml
2. Dimensiunile tubului: 13x75 mm
3. Material: PET
4. Cu etichetă pentru marcare
5. Cu vacuum
6.Ambalarea până la 100 bucăți
7. Indice pentru nivelul sângelui
8. Compatibile cu analizatoarele automate</t>
  </si>
  <si>
    <t>Eprubete  (K3EDTA).  volum de singe 4-5 ml  ( 006159 )</t>
  </si>
  <si>
    <t>Eprubetă vacuum K3 EDTA  - 4-5 ml cu eticheta
1. Volumul de sânge: 4-5 ml
2. Dimensiunile tubului: 13x75 mm 
3. Material: PET
4. Cu etichetă pentru marcare
5. Cu vacuum
6.Ambalarea până la 100 bucăți
7. Indice pentru nivelul sângelui</t>
  </si>
  <si>
    <t>Eprubete  (K3EDTA).  volum de singe 5 ml. 13x75 mm 13x75 mm sau 13x100 mm  ( 006160 )</t>
  </si>
  <si>
    <t>Eprubetă vacuum K3 EDTA  - 5 ml cu eticheta
1. Volumul de sânge: 5 ml
2. Dimensiunile tubului: 13x75 mm sau 13x100 mm
3. Material: PET
4. Cu etichetă pentru marcare
5. Cu vacuum
6.Ambalarea până la 100 bucăți
7. Indice pentru nivelul sângelui</t>
  </si>
  <si>
    <t>Eprubete  (K3EDTA).  volum de singe 8-10 ml  ( 006161 )</t>
  </si>
  <si>
    <t>Eprubetă K3 EDTA  - 8-10 ml cu eticheta
1. Volumul de sânge: 8-10 ml
2. Dimensiunile tubului: 16*100 mm
3. Material: PP/PET/PS
4. Cu etichetă pentru marcare
5. Cu capac - tipul capacului: push
6.Ambalarea până la 100 bucăți</t>
  </si>
  <si>
    <t>Eprubete 75x12-13 mm (5 ml)  ( 006162 )</t>
  </si>
  <si>
    <t>Eprubetă V-5 ml cu fund rotund
1. NeSteril
2. Material: PS
3. Fără capac
4. Cu/Fără gradație
6. Dimensiunile tubului: 75x12-13 mm
7.Ambalarea până la 100 bucăți</t>
  </si>
  <si>
    <t>Eprubete cu citrat de natriu 3,2%  ( 006330 )</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</si>
  <si>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</si>
  <si>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Eprubete de sticla conice 10 ml  ( 006163 )</t>
  </si>
  <si>
    <t>Eprubetă V-10 ml cu fund conic
1. NeSteril
2. Material: Sticlă
3. Fără capac
4. Fără gradație
6. Dimensiunile tubului: 105x17mm
7. Ambalarea până la 100 bucăți</t>
  </si>
  <si>
    <t>Eprubete din negradate cu capac filetat 100-110x16mm  ( 006164 )</t>
  </si>
  <si>
    <t>Eprubetă V-10-12 ml cu fund conic
1. NeSteril
2. Material: PS sau PP
3. Cu capac filetat
4.  Fără gradație
6. Dimensiunile tubului: 100-110x16mm
7. Ambalarea până la 100 bucăți</t>
  </si>
  <si>
    <t>Eprubete pentu centrifugare negradate din plastic 10 ml cu capac  ( 006166 )</t>
  </si>
  <si>
    <t>Eprubetă pentru centrifugare V-10 ml cu fund conic
1. NeSteril
2. Material: PP / PS/ PET
3. Cu capac push
4.  Fără gradație
6. Dimensiunile tubului: 100-110x16-16,2mm
7. Ambalarea până la 100 bucăți</t>
  </si>
  <si>
    <t>Eprubete plastic. 3 ml. 11x55mm ±0,5mm  ( 006167 )</t>
  </si>
  <si>
    <t>Eprubetă V-3 ml cu fund cilindric (rotund)
1. NeSteril
2. Material: PP/PS/PET
3. Fără capac
4.  Fără gradație
6. Dimensiunile tubului: 11x55mm ±0,5mm
7. Ambalarea până la 100 bucăți</t>
  </si>
  <si>
    <t>Eprubete PP 13*75 mm, 5 ml  ( 006168 )</t>
  </si>
  <si>
    <t>Eprubete PP 13*75 mm cilindrică, 5 ml. Eprubete din polipropilen (PP), cu dimensiunile 13*75 mm, volum 5 ml, Nesterile
7. Ambalarea până la 100 bucăți</t>
  </si>
  <si>
    <t>Eprubete PS 12 ml. gradat  ( 006169 )</t>
  </si>
  <si>
    <t>Eprubetă pentru urină V-12 ml cu fund conical (oval)
1. NeSteril
2. Material: PS (transparente)
3. Fără capac (pentru sedimentare), cu gura larga  a eprubetei
4.  Cu gradație (2-4-6-8-10-12)
6. Dimensiunile tubului: 100-105x16-17mm
7. Ambalarea până la 50 bucăți</t>
  </si>
  <si>
    <t>Eprubete PS 13*75 mm 5 ml  ( 006170 )</t>
  </si>
  <si>
    <t>Eprubetă  V-5  ml
1. NeSteril
2. Material: PS (transparente)
3. Fără capac
4.  Fără gradație
6. Dimensiunile tubului: 13x75mm
7. Ambalarea până la 100 bucăți</t>
  </si>
  <si>
    <t>Eprubete sticlă P 14  ( 006171 )</t>
  </si>
  <si>
    <t>1. material: sticlă P 14. volumul 13±2.0 ml. dimensiuni:  H:120 ± 5.0 mm D:14.0 ± 1.0 mm. ambalaj până la 500 bucăți</t>
  </si>
  <si>
    <t>Eprubete sticla P 16  ( 006172 )</t>
  </si>
  <si>
    <t>1. material:  sticlă P 16 volumul 21±2.0 ml. dimensiuni:  H:150 ± 5.0 mm D:16.0 ± 1.0 mm. ambalaj până la 500 bucăți</t>
  </si>
  <si>
    <t>Eprubete sticla p/u centrifugare gradate 10 ml  ( 006173 )</t>
  </si>
  <si>
    <t>Eprubetă V-10 ml cu fund conic (Centrifuge Tube)
1. Nesteril
2. Material: Sticlă
3. Fără capac
4. Cu gradație
5. Dimensiunile tubului: 105x17 mm (±0,5mm)
6. Ambalare până la 100 bucăți</t>
  </si>
  <si>
    <t>Eprubete vacumată. cu activator de coagulare.  volum 4,5-5  ml. 13/75 mm  ( 006174 )</t>
  </si>
  <si>
    <t>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</si>
  <si>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Eprubete vacumate, 1,6+0,4ml citrat de Na  ( 006165 )</t>
  </si>
  <si>
    <t>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t>
  </si>
  <si>
    <t>Eprubete-vacuum cu K3EDTA. volum  de sînge 10ml  ( 006175 )</t>
  </si>
  <si>
    <t>Eprubetăvacuum K3 EDTA  - 10 ml cu eticheta
1. Volumul de sânge: 10 ml
2. Dimensiunile tubului: 16x100 mm
3. Material: PET
4. Cu etichetă pentru marcare
5. Cu vacuum
6.Ambalarea până la 100 bucăți</t>
  </si>
  <si>
    <t>Fise speciale pentru screening Neonatal. tipul hîrtiei  Whatman 903  ( 006176 )</t>
  </si>
  <si>
    <t>Fise speciale pentru screening Neonatal. tipul hîrtiei  Whatman 903.  cu dimensiuni 125 x 75 mm, abatere admisibilă  +/- 5 mm-Pentru determinarea concentrației fenilalanine din petele sanguine. cu prezentarea mostrelor</t>
  </si>
  <si>
    <t>Flacoane culturale. volum 50ml  ( 006177 )</t>
  </si>
  <si>
    <t>Flacoane culturale. volum 50ml/25cm2. sterile. PP. cu gît inclinat-Pentru determinarea cariotipului din culturi amniotice fetale</t>
  </si>
  <si>
    <t>Flacon cilindric cu capac. volum 25ml  ( 006178 )</t>
  </si>
  <si>
    <t>Flacon cilindric cu capac. volum 25ml. cu fundul plat. din plastic-Pentru determinarea ionilor de clor în transpirație</t>
  </si>
  <si>
    <t>Furtun,tip VI  ( 006377 )</t>
  </si>
  <si>
    <t>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t>
  </si>
  <si>
    <t>metru</t>
  </si>
  <si>
    <t>Hârtie de filtru  ( 006337 )</t>
  </si>
  <si>
    <t>Hârtie de filtru, filtrare rapida, l=740mm, densitate 75g±3/m2
Ambalaj până la 10kg</t>
  </si>
  <si>
    <t>kg</t>
  </si>
  <si>
    <t>Hârtie Kraft  ( 006335 )</t>
  </si>
  <si>
    <t>Hartie kraft, L=71 cm</t>
  </si>
  <si>
    <t>Hîrtie  de pergament  ( 006376 )</t>
  </si>
  <si>
    <t>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t>
  </si>
  <si>
    <t>Hirtie de indicator PH 0-12, cu diviune 0,5 unități PH  ( 006180 )</t>
  </si>
  <si>
    <t>De la pH 4.0-10.0. cu diviziuni scala de culoare maxim 0.5 unitati de PH)   pentru efectuarea spermogramelor. Bucată = Set de minim 100 teste. O Bucată= 1 test</t>
  </si>
  <si>
    <t>Hirtie de indicator PH 0-12, cu diviune 1 unități PH  ( 006181 )</t>
  </si>
  <si>
    <t>De la pH 4.0-10.0. cu diviziuni scala de culoare maxim 1 unitati de PH. Bucată = Set de minim 100 teste. O Bucată= 1 test</t>
  </si>
  <si>
    <t>Holdere pentru vacutainer universale  ( 006182 )</t>
  </si>
  <si>
    <t>Holder universal pentru recoltarea sângelui venos în eprubete vacumate. Compatibile cu toate tipurile de ace comune. Certificat de calitate de la producător.</t>
  </si>
  <si>
    <t>Lamă  de sticlă 18 x 18mm  ( 006183 )</t>
  </si>
  <si>
    <t>Lamele microscopice 18x18mm din sticlă. Grosimea 0,13-0,17 mm.  ambalaj pînă la 100 buc.</t>
  </si>
  <si>
    <t>Lamă  de sticlă 52 x 52 mm (±1,0 mm). grosimea 2 mm±0,2 mm  ( 006184 )</t>
  </si>
  <si>
    <t>Lamă  de sticlă  dimensiuni  52 x 52 mm (±1,0 mm). grosimea 2 mm±0,2 mm. ambalaj pînă la 100 buc.</t>
  </si>
  <si>
    <t>Lamă  de sticlă 75x25mm (±1,0 m). grosimea 1-1.2mm. margina pentru enumeritare  ( 006185 )</t>
  </si>
  <si>
    <t>Lame bine șlefuite. 75x25mm (±1,0 m) nesterile. ambulate cite 50-100 buc. grosimea 1-1.2mm. margina pentru enumeritare.  ambalaj pînă la 100 buc.</t>
  </si>
  <si>
    <t>Lamă histologică margine albastră  ( 006186 )</t>
  </si>
  <si>
    <t>Lame de microscopie 25 (±0,5) X 76 (±0.5) mm, grosime 1,00-1,20 mm, cu margine albastră, până la 50 bucăți per cutie</t>
  </si>
  <si>
    <t>Lamă histologică superfrost, margine galbină  ( 006187 )</t>
  </si>
  <si>
    <t>Lame de microscopie  25 (±0,5) X 76 (±0.5) mm, grosime 1,00-1,20 mm, margine galbină, până la 50 bucăți per cutie</t>
  </si>
  <si>
    <t>Lamă histologică superfrost, margine șlefuită  ( 006188 )</t>
  </si>
  <si>
    <t>Lame de microscopie 25 (±0,5) X 76 (±0.5) mm, grosime 1,00-1,20 mm, superfrost, margine șlefuită până la 50 bucăți per cutie.</t>
  </si>
  <si>
    <t>Lame 26 х76mm (±1,0 m).  din sticlă. cu banda pentru marcaj de culoare albă  ( 006189 )</t>
  </si>
  <si>
    <t>Lame 26 х76mm (±1,0 m)  din sticlă.  degresate. şlefuite gata pentru folosire. pentru diagnostic in vitro cu colţuri rotungite cu banda pentru marcaj de culoare albă. Ambalate până la 50 bucăți</t>
  </si>
  <si>
    <t>Lame de microscopie margine albastră  ( 006190 )</t>
  </si>
  <si>
    <t>Lame de microscopie 25x75  (±1,0 m)  grosime 1.0-1.2mm cu. margine albastră. până la 50 lame/cutie</t>
  </si>
  <si>
    <t>Lame de microscopie margine galbină  ( 006191 )</t>
  </si>
  <si>
    <t>Lame de microscopie 25x75(±1,0 mm)  grosime 1.0-1.2mm  superfrost. margine galbenă. până la  50 lame/cutie</t>
  </si>
  <si>
    <t>Lame de microscopie margine șlefuită  ( 006192 )</t>
  </si>
  <si>
    <t>Lame de microscopie 25x75 (±1,0 mm)  grosime 1.0-1.2mm  superfrost. margine șlefuită până la 50 lame/cutie</t>
  </si>
  <si>
    <t>Lame de plastic pentru leucoformule  ( 006193 )</t>
  </si>
  <si>
    <t>Lame de plastic pentru leucoformule (pentru citirea formulei leucocitare la microscop) 1. material: plastic PET
Dimensiuni (26 х 76) ± 1,0 mm grosime 1 ± 0,1 mm. Ambalare până la 100 bucăți</t>
  </si>
  <si>
    <t>Lame histologice de sticla  ( 006194 )</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</si>
  <si>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t>
  </si>
  <si>
    <t>Lame pentru criotom R  ( 006196 )</t>
  </si>
  <si>
    <t>Lungimea:80mm; latimea:8mm; 34-35grade;otel-carbon. Ambalare până la 50 lame în cutie. O bucată = 1 lamă. 5 lame ca mostre pentru analiza ofertei</t>
  </si>
  <si>
    <t>Lame pentru microscop  (26 х 76) ± 1,0 mm grosime 1.0-1.2mm  ( 006197 )</t>
  </si>
  <si>
    <t>Lame pentru microscop non-adezive. Lame pentru utilizare histologie cu hirtie tisulara intercalată (cu banda pentru marcaj). Pentru microscopie optica. Dimensiuni (26 х 76) ± 1,0 mm grosime 1.0-1.2mm. Margini lustruite. Colț tăiat la 45°. Ambalare până la 50 lame în cutie. O bucată= o Lamă</t>
  </si>
  <si>
    <t>Lame pentru microtom HP35 Ultra  ( 006198 )</t>
  </si>
  <si>
    <t>lungimea:75mm; latimea:10mm; 34-35 grade; oțel-carbon(cutie maxim 50 buc). 10 lame ca mostră pentru analiza ofertei. O bucată= o Lamă</t>
  </si>
  <si>
    <t>Lame pentru microtom MX35  ( 006199 )</t>
  </si>
  <si>
    <t>Lungimea 80mm/latimea 8 mm, 34-35 grade, otel-carbon,  10 lame ca mostre pentru analiza ofertei. Ambalare până la 50 lame în cutie. O bucată= O lamă</t>
  </si>
  <si>
    <t>Lame pentru microtom MX35  ( 006286 )</t>
  </si>
  <si>
    <t>Lungimea 80mm/latimea 8 mm, 34-35 grade, otel-carbon,  10 lame ca mostre pentru analiza ofertei, compatibil  cu microtom MX35 ULTRA thermoscientific. Ambalare până la 50 lame în cutie. O bucată= O lamă</t>
  </si>
  <si>
    <t>Lame pentru secționare T 130  ( 006200 )</t>
  </si>
  <si>
    <t>Cutie a cîte maxim 50 bucăți,  Lungimea 130 mmm. Dispasable Trimming Blades.latimea:18mm; 35grade;otel-carbon. Ambalare până la 50 lame în cutie. O bucată= O lamă</t>
  </si>
  <si>
    <t>Lame pentru secționare T 260  ( 006201 )</t>
  </si>
  <si>
    <t>Cutie a cîte maxim 50 bucăți,  Lungimea 260 mmm. Dispasable Trimming Blades.latimea:18mm; 35grade;otel-carbon. Ambalare până la 50 lame în cutie. O bucată= O lamă</t>
  </si>
  <si>
    <t>Lame sticlă ştefuite  26*76  ± 1 mm. grosimea 2 ± 0.2 mm  ( 006203 )</t>
  </si>
  <si>
    <t>Lame sticlă şlefuite. dimensiunea  26*76  ± 1 mm. grosimea 2 ± 0.2 mm. Ambalare până la 100 lame în cutie. O bucată= O lamă</t>
  </si>
  <si>
    <t>Lame sticlă ştefuite 26*76  ± 1 mm. grosimea 1 ± 0.2 mm  ( 006202 )</t>
  </si>
  <si>
    <t>Lame sticlă şlefuite. dimensiunea  26*76  ± 1 mm. grosimea 1 ± 0.2 mm. Ambalare până la 100 lame în cutie. O bucată= O lamă</t>
  </si>
  <si>
    <t>Lame sticla. 25*75  ± 1 mm. grosimea 2 ± 0.2 mm  ( 006204 )</t>
  </si>
  <si>
    <t>Lame sticla. dimensiunea  25*75  ± 1 mm. grosimea 2 ± 0.2 mm. Ambalare până la 100 lame în cutie. O bucată= O lamă</t>
  </si>
  <si>
    <t>Lamele 24 x 24 mm  ( 006205 )</t>
  </si>
  <si>
    <t>Lamele 24 x 24 mm, fără impurități, curate, gata de lucru. Grosimea 0,13-0,17 mm. Ambalare până la 100 lame în cutie. O bucată= O lamă</t>
  </si>
  <si>
    <t>Lamele histologice de acoperire 50x24mm  ( 006206 )</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</si>
  <si>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t>
  </si>
  <si>
    <t>Lamele pentru  camera Goreaev  ( 006207 )</t>
  </si>
  <si>
    <t>Lamele pentru  camera Goreaev sau echivalentul. Lamele, hematocitometrie, 20x26x0.4 mm, margini taiate, colt 90°</t>
  </si>
  <si>
    <t>Lamele pentru acoperire 24x50 mm  ( 006208 )</t>
  </si>
  <si>
    <t>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</si>
  <si>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Lamele pentru acoperire 24x60 mm  ( 006209 )</t>
  </si>
  <si>
    <t>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</si>
  <si>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Lanceta automata 1.8 mm  (±0,3 mm)  ( 006210 )</t>
  </si>
  <si>
    <t>Lancete-piston încorporat   pentru copii. 1.8 mm  (±0,3 mm) împachetate individual sterile pentru copii (recoltare din deget)</t>
  </si>
  <si>
    <t>Lancete (scarificatoare) pentru maturi  ( 006211 )</t>
  </si>
  <si>
    <t>Lanceta automata 1.8-2.4 mm. Steril, De unica folosinta cu adincimea de penetrare 1.8 – 2.4  mm pentru colectarea singelui din deget la maturi. Lățimea de penetrare de minim 0,8mm. Cu mecanism de protecție.</t>
  </si>
  <si>
    <t>Lancete 1.2 mm (scarificatoare) pentru copii  ( 006212 )</t>
  </si>
  <si>
    <t>Lancete 1.2 mm (scarificatoare) pentru copii 1. ambalat individual 2. steril 3. pentru copii (recoltare din deget). Penetrarea 1.2 mm 4. cu mecanism de protecție.</t>
  </si>
  <si>
    <t>Lancete sterile pentru screening neonatal  ( 006213 )</t>
  </si>
  <si>
    <t>Lancete sterile pentru screening neonatal ambalaj individual pentru copii -Pentru colectarea petelor de singe la fenilcetonurie la copii noi născuți</t>
  </si>
  <si>
    <t>Mănuși pentru lucru la temperaturi joase (mănuși criogenice)  ( 006345 )</t>
  </si>
  <si>
    <t>Mănuși pentru lucru la temperaturi joase , în ultracongelator și cu azot lichid, mărimea L. Resistente la apă. Echivalente cu Cryo-Gloves</t>
  </si>
  <si>
    <t>pereche</t>
  </si>
  <si>
    <t>Marcher pentru sticlă cu scris gros  ( 006346 )</t>
  </si>
  <si>
    <t>Marcher pentru sticlă cu scris gros cu vîrful mai mare de 2 mm, de culoare neagră sau albastră - Pentru investigații citogenetice</t>
  </si>
  <si>
    <t>Marcher pentru sticlă cu scris subțire  ( 006347 )</t>
  </si>
  <si>
    <t>Marcher pentru sticlă cu scris subțire, de culoare neagră sau albastră - Pentru investigații citogenetice</t>
  </si>
  <si>
    <t>Microfibre pentru prelucrarea opticii microscoapelor  ( 006349 )</t>
  </si>
  <si>
    <t>Microfibre pentru prelucrarea opticii microscoapelor, Ambalare până la 100 bucăți. O bucată= O microfibră - Pentru investigații citogenetice</t>
  </si>
  <si>
    <t>Microplăci cu 96 godeuri, cu fund de tip U  ( 006214 )</t>
  </si>
  <si>
    <t>Microplăci cu 96 godeuri, cu fund de tip U, material - vinyl netratat, pentru diagnostic in vitro, 96 godeuri, flexibile și ușor de tăiat.  Plaseta = o Bucată</t>
  </si>
  <si>
    <t>Microplăci de 96 godeuri, cu fundul convex  ( 006215 )</t>
  </si>
  <si>
    <t>Microplăci de 96 godeuri, din polistiren, clare, cu fundul convex (în formă de U), standard SBS, cu 8x12 godeuri alfanumerotate, cu volumul de 300µl, în ambalaj individual, impachetate în cutii de până la  50 bucăți. O bucată= O microplacă</t>
  </si>
  <si>
    <t>Microtuburi Eppendorf 0,2ml Optice în stripuri pentru PCR  ( 006216 )</t>
  </si>
  <si>
    <t>Microtuburi Eppendorf optice fără capace 0,2ml,
PCR, DNase/Rnase/Pyrogenic-free, PP, 8 buc/strip                 Ambalate până la  120 buc. O bucată= Un strip din 8 microtuburi</t>
  </si>
  <si>
    <t>Pachet dimeniune mică  ( 006217 )</t>
  </si>
  <si>
    <t>Pachet ЗИП-ЛОК  12-15 cm х10-13 см (ambalaj până la 100b), certificat de calitate de la producător. O bucată= Un pachet</t>
  </si>
  <si>
    <t>Pachet dimensiune mare  ( 006218 )</t>
  </si>
  <si>
    <t>Pachet ЗИП-ЛОК  19-23 cm х 12-16 см (ambalaj până la 100b),  certificat de calitate de la producător. O bucată= Un pachet</t>
  </si>
  <si>
    <t>Pahare de plastic cu volumul total 170-250 ml.  ( 006219 )</t>
  </si>
  <si>
    <t>1. material: plastic 2. gradate minim până la 150 ml. cu volumul total al paharului 170-250 ml.</t>
  </si>
  <si>
    <t>Pahare de sticlă termostabile gradate 100 ml  ( 006220 )</t>
  </si>
  <si>
    <t>Pahare de sticlă termostabile gradate 100 ml . Pahar Berzelius forma joasă, cu cioc de scurgere</t>
  </si>
  <si>
    <t>Pahare de sticlă termostabile gradate 1000 ml  ( 006221 )</t>
  </si>
  <si>
    <t>Pahare de sticlă termostabile gradate 1000 ml
1. material: sticlă  2. volum: 1000 ml. Pahar Berzelius forma joasă, cu cioc de scurgere</t>
  </si>
  <si>
    <t>Pahare de sticlă termostabile gradate 200- 250 ml  ( 006222 )</t>
  </si>
  <si>
    <t>Pahare de sticlă termostabile gradate 200- 250 ml
1. material: sticlă  2. gradat 200 - 250 ml. Pahar Berzelius forma joasă, cu cioc de scurgere</t>
  </si>
  <si>
    <t>Pahare de sticlă termostabile gradate 50 ml  ( 006223 )</t>
  </si>
  <si>
    <t>Pahare de sticlă termostabile gradate 50 ml 
1. material: sticlă  2. gradat 50 ml. Pahar Berzelius forma joasă, cu cioc de scurgere.</t>
  </si>
  <si>
    <t>Pahare de sticlă termostabile gradate 500 ml  ( 006224 )</t>
  </si>
  <si>
    <t>Pahare de sticlă termostabile gradate 500 ml
material: sticlă  2. gradat 500 ml. Pahar Berzelius forma joasă, cu cioc de scurgere</t>
  </si>
  <si>
    <t>Pahare de sticlă termostabile gradate 700- 750 ml  ( 006225 )</t>
  </si>
  <si>
    <t>Pahare de sticlă termostabile gradate 700- 750 ml
material: sticlă  2. gradat 700-750 ml. Pahar Berzelius forma joasă, cu cioc de scurgere</t>
  </si>
  <si>
    <t>Pelicula pentru ermetizare planșetelor cu 96 godeuri, pentru PCR și secvențiere.  ( 006226 )</t>
  </si>
  <si>
    <t>Pelicula transparentă, aplicate pe planșeta cu 96 de godeuri. Ambalare până la 100 de pelicule. O bucată= O peliculă</t>
  </si>
  <si>
    <t>Perie p-u curaţarea eprubetelor  ( 006227 )</t>
  </si>
  <si>
    <t>Perie p-u curaţarea eprubetelor</t>
  </si>
  <si>
    <t>Pilnie de plastic cu diametrul 150-200 mm  ( 006354 )</t>
  </si>
  <si>
    <t>Pilnie de plastic cu diametrul 150-200 mm</t>
  </si>
  <si>
    <t>Pîlnie de sticlă cu diametrul 100 mm  ( 006228 )</t>
  </si>
  <si>
    <t>Pîlnie de sticlă cu diametrul 100 mm. Unghiul conului la 60 grade</t>
  </si>
  <si>
    <t>Pîlnie de sticlă cu diametrul 40 mm  ( 006229 )</t>
  </si>
  <si>
    <t>Pîlnie de sticlă cu diametrul 40 mm. Unghiul conului la 60 grade</t>
  </si>
  <si>
    <t>Pîlnie de sticlă cu diametrul 50-60 mm  ( 006230 )</t>
  </si>
  <si>
    <t>Pîlnie de sticlă cu diametrul 50-60 mm. Unghiul conului la 60 grade</t>
  </si>
  <si>
    <t>Pipeta serologică din plastic 1ml  ( 006231 )</t>
  </si>
  <si>
    <t>Pipeta serologică din plastic 1ml 
1. ambalat  individual 1 ml 1:1/100.
Pipeta serologica sterila. din plastic non pirogenic ambalat individual. 1 ml.</t>
  </si>
  <si>
    <t>Pipete  serologice  5.0 ml  ( 006232 )</t>
  </si>
  <si>
    <t>Pipete  serologice  5.0 ml. sterile. apirogene. ambalaj individual. Gradate.</t>
  </si>
  <si>
    <t>Pipete  serologice 10.0 ml  ( 006233 )</t>
  </si>
  <si>
    <t>Pipete  serologice 10.0 ml. sterile. apirogene. ambalaj individual. Gradate.</t>
  </si>
  <si>
    <t>Pipete gradate din polisteren. 25 mlx2/10  ( 006234 )</t>
  </si>
  <si>
    <t>Pipetă serologică, sterilă, volum 25ml divizat 2/10, din plastic non pirogenic, ambalată individual, gradată. Material PS</t>
  </si>
  <si>
    <t>Pipete jetabile pentru colectarea sedimentului urinar (1mlx500)  ( 006235 )</t>
  </si>
  <si>
    <t>Pipete jetabile cu volumul de 1 ml cu gradare pronunțată de unică folosință. ambalate până la 500. O bucată= o Pipetă</t>
  </si>
  <si>
    <t>Pipete Paster  1 ml. sterile  ( 006236 )</t>
  </si>
  <si>
    <t>Pipete Paster  1 ml. Sterile. Ambalaj individual
1. tip: paster 2. material: plastic 3. sterile 4. volum 1 ml</t>
  </si>
  <si>
    <t>Pipete Paster 0.5 ml  ( 006237 )</t>
  </si>
  <si>
    <t>Pipete Paster 0.5 ml
1. tip: paster 2. material: plastic 3. sterile 4. volum 0.5 ml  Ambalaj individual</t>
  </si>
  <si>
    <t>Pipete Paster 2 ml  ( 006238 )</t>
  </si>
  <si>
    <t>Pipete Paster 2 ml
1. tip: paster 2. material: plastic 3. sterile 4. volum 2 ml. Ambalaj individual</t>
  </si>
  <si>
    <t>Pipete Paster 3 ml  ( 006239 )</t>
  </si>
  <si>
    <t>Pipete 1. tip: paster 2. material: plastic 3. sterile 4. volum 3 ml. Ambalaj individual</t>
  </si>
  <si>
    <t>Pipete Paster 5 ml. sterile  ( 006240 )</t>
  </si>
  <si>
    <t>Pipete Paster 5 ml. Sterile
1. tip: paster 2. material: plastic 3. sterile 4. volum 5 ml   Ambalaj individual</t>
  </si>
  <si>
    <t>Pipete Paster. 1ml. nesterile  ( 006241 )</t>
  </si>
  <si>
    <t>Pipete Paster. 1ml. nesterile. din plastic. Ambalaj până la 100 bucăți. O bucată= O Pipetă</t>
  </si>
  <si>
    <t>Pipete Pasteur 3 ml  ( 006357 )</t>
  </si>
  <si>
    <t>Pipete Pasteur 3 ml. Nesterile. Material: plastic. Ambalaj pînă la 100 bucăți. O bucată= O Pipetă</t>
  </si>
  <si>
    <t>Placa de unica folosinta pentru determinarea grupei sanguine cu 10 locuri  ( 006242 )</t>
  </si>
  <si>
    <t>Placa de unica folosinta pentru determinarea grupei sanguine din masă plastică. cu 10 godeuri.</t>
  </si>
  <si>
    <t>Placa de unica folosinta pentru determinarea grupei sanguine cu 50 locuri  ( 006243 )</t>
  </si>
  <si>
    <t>Planşetă de unică folosinţă p/u efectuarea grupei sanguine  din masă plastică.  de culoare albă cu 50 godeuri. (190x290mm)</t>
  </si>
  <si>
    <t>Recipient din plastic  pentru deșeurile înțepătoare-tăietoare  ( 006245 )</t>
  </si>
  <si>
    <t>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t>
  </si>
  <si>
    <t>Sac/Pachet pentru deșeuri medicale (galbene) cu inscripția pericol biologic 15 kg/litri  ( 006246 )</t>
  </si>
  <si>
    <t>1.Saci pentru deșeuri medicale periculoase-infecțioase, demensiuni (420-450 mm*500-530 mm*50µm), volumul 15 L/kg; Material PE 50µm (0.050mm); Pictograma ”Pericol Biologic”; Culoarea galbenă; Rezistență medicală mare, datorită densității și celor doua termosuturi, care nu permit scurgerea lichidelor; Sacul poate fi închis ușor, sigur.</t>
  </si>
  <si>
    <t>Sac/Pachet pentru deșeuri medicale (galbene) cu inscripția pericol biologic 30 kg/litri  ( 006247 )</t>
  </si>
  <si>
    <t>Saci pentru deșeuri medicale periculoase-infecțioase, demensiuni 630x730 +/-30mm, volumul 30 L/kg; Material PE 50µm (0.050mm); Pictograma ”Pericol Biologic”; Culoarea galbenă; Rezistență medicală mare, datorită densității și celor doua termosuturi, care nu permit scurgerea lichidelor Sacul poate fi închis ușor, sigur.</t>
  </si>
  <si>
    <t>Saci pentru autoclav 2-3kg  ( 006248 )</t>
  </si>
  <si>
    <t>Saci pentru autoclav 2-3kg .Certificat CE sau declarație de conformitate în funcție de evaluarea conformității cu anexele corespunzătoare pentru produsul dat. Certificat ISO 13485 și/sau ISO 9001 (în dependență de categoria produsului); să fie ambalate de producător.Dimensiunea 17 x30 cm (+/- 2 cm)</t>
  </si>
  <si>
    <t>Saci pentru autoclav 3-5kg  ( 006249 )</t>
  </si>
  <si>
    <t>Saci pentru autoclav 3-5kg.Certificat CE sau declarație de conformitate în funcție de evaluarea conformității cu anexele corespunzătoare pentru produsul dat. Certificat ISO 13485 și/sau ISO 9001 (în dependență de categoria produsului); să fie ambalate de producător.Dimensiunea 30 x50cm (+/- 2 cm)</t>
  </si>
  <si>
    <t>Saci pentru autoclav 5-8 kg  ( 006250 )</t>
  </si>
  <si>
    <t>Saci pentru autoclav 5-8 kg.Certificat CE sau declarație de conformitate în funcție de evaluarea conformității cu anexele corespunzătoare pentru produsul dat. Certificat ISO 13485 și/sau ISO 9001 (în dependență de categoria produsului); să fie ambalate de producător.Dimensiunea 40 x50cm (+/- 2 cm)</t>
  </si>
  <si>
    <t>Salfete cu alcool  ( 006251 )</t>
  </si>
  <si>
    <t>Salfete imbibate cu alcool izopropil 70% in stativ, parametri salfetelor 42.5x42.5±2.5mm, ambalate în cutie de plastic a câte 50-200 bucăți cu posibilitate de extragere a câte 1 Bucată. O bucată= Un servețel</t>
  </si>
  <si>
    <t>Set Capilar + eprubetă p/u VSH de unica folosinta echivalentul Sistemului ESR Sedi-Rate  ( 006049 )</t>
  </si>
  <si>
    <t>1.Capilar p/u VSH de unica folosinta echivalentul Sistemului ESR Sedi-Rate, 4.5x230 mm, gradat 0-170 mm, diviziune 1 mm, cu adaptor pt eprubete ce presupune un dop fibros unic situat la marcajul zero. 
2. Eprubetă din polipropilenă (PP) cu citrat de Natriu de 3,8%  cu raportul de 1:4 pentru 0,8-1 ml de sânge.</t>
  </si>
  <si>
    <t>Sistem de recoltare singe ac + holter  ( 006360 )</t>
  </si>
  <si>
    <t>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t>
  </si>
  <si>
    <t>Sistem de transport cu mediu Cary-Blair  ( 006252 )</t>
  </si>
  <si>
    <t>Sistema de transport cu mediu Cary-Blair</t>
  </si>
  <si>
    <t>Sistem de transport steril fara carbon (AMIES)  ( 006253 )</t>
  </si>
  <si>
    <t>Sistem de transport steril fara carbon (AMIES)</t>
  </si>
  <si>
    <t>Sistem închis de containere de plastic pentru recoltarea şi procesarea sîngelui uman donat în componente sanguine volum 450/400 ml  ( 006254 )</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</si>
  <si>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t>
  </si>
  <si>
    <t>Sonda universala sterile  ( 006257 )</t>
  </si>
  <si>
    <t>Sonda universala sterile, care poate fi utilizată atât la femei cât și la bărbați.
Pentru colectarea materialului biologic din uretra si canalul cervical). termenul de vaLabilitate indicat pe ambalaj individual</t>
  </si>
  <si>
    <t>Spatula bacteriologică sterilă din polisterol în formă "L"  ( 006258 )</t>
  </si>
  <si>
    <t>Spatula bacteriologică sterilă din polisterol în formă "L" în ambalaj individual</t>
  </si>
  <si>
    <t>Speculă 150mmpentru colectarea materialului biologic din cavitatea bucală.  ( 006259 )</t>
  </si>
  <si>
    <t>Speculă 150mm, din plastic, sterile, în ambalaj individual, pentru colectarea materialului biologic din cavitatea bucală. Pentru investigaţii citogenetice, cu prezentarea mosrelor.</t>
  </si>
  <si>
    <t>Ștativ 9X9 pentru microeprubete  ( 006362 )</t>
  </si>
  <si>
    <t>Ștativ 9X9 pentru microeprubete (0,5;1,5;2 ml) cu 81 secțiuni din polypropylen cu capac transparent 133X133X45mm, rezistent -80ºC</t>
  </si>
  <si>
    <t>Stativ cu  două niveluri pentru micro-eprubete pentru 20 eprubete  ( 006260 )</t>
  </si>
  <si>
    <t>Stativ cu  două niveluri pentru micro-eprubete pentru 20 eprubete. Material PP. Autoclavabil</t>
  </si>
  <si>
    <t>Stativ cu capac pentru microeprubete Ștativ cu capac pentru microeprubete ( 006363 )</t>
  </si>
  <si>
    <t>Ștativ cu capac pentru microeprubete din polypropylene, autoclavabile, pentru pastrarea probe la -80ºC, pentru eprubete 1.5-2 ml, cu 50 secțiuni 71X153X53mm</t>
  </si>
  <si>
    <t>Stativ petru capilare Pancenco  ( 006364 )</t>
  </si>
  <si>
    <t>Stativ Pancenco cu 20 poziții pentru capilare tip Pancenco,</t>
  </si>
  <si>
    <t>Stativ universal pentru eprubete Ștativ universal pentru eprubete ( 006365 )</t>
  </si>
  <si>
    <t>Ștativ universal pentru eprubete din polypropylen,autoclavabil, max. diametru eprubete 13mm, capacitate 40-60 eprubete, înalțime maxim 40-45mm</t>
  </si>
  <si>
    <t>Stative din plastic pentru 10 eprubete  ( 006261 )</t>
  </si>
  <si>
    <t>Stative din plastic pentru 10 eprubete. Diametrul gaurei 18-20 mm. (echivalentul art. 12005001 de la Minimed.ru)
Rezistă la sterilizarea cu abur câteva minute la temperaturi de până la 120 ℃</t>
  </si>
  <si>
    <t>Stative din plastic pentru 20 eprubete  ( 006262 )</t>
  </si>
  <si>
    <t>Stative din plastic pentru 20 eprubete. Diametrul gaurei 18-20 mm. (echivalentul art. 12005002 de la Minimed.ru)
Rezistă la sterilizarea cu abur câteva minute la temperaturi de până la 120 ℃</t>
  </si>
  <si>
    <t>Stative din plastic pentru 40 eprubete  ( 006263 )</t>
  </si>
  <si>
    <t>Stative din plastic pentru 40 eprubete. Diametrul gaurei 18-20 mm. (echivalentul art. 12005009 de la Minimed.ru)
Rezistă la sterilizarea cu abur câteva minute la temperaturi de până la 120 ℃</t>
  </si>
  <si>
    <t>Suport pentru dozatoare (pipete) automate tip carusel  ( 006367 )</t>
  </si>
  <si>
    <t>Suport pentru dozatoare (pipete) atomate tip carusel, pentru dozatoare monocanale, pentru 6 bucăți.</t>
  </si>
  <si>
    <t>Suport, tip I  ( 006368 )</t>
  </si>
  <si>
    <t>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t>
  </si>
  <si>
    <t>Taimer de buzunar  ( 006369 )</t>
  </si>
  <si>
    <t>Taimer de buzunar</t>
  </si>
  <si>
    <t>Tampon nesteril din lemn şi bumbac  ( 006265 )</t>
  </si>
  <si>
    <t>Tampon nesteril din lemn și coton 150 mm,ambalat până la 100 bucăți. Bumbac fixat bine (termofixare) numai pe un capăt. O bucată= Un tampon</t>
  </si>
  <si>
    <t>Tampon steril din lemn si coton 150mm  ( 006266 )</t>
  </si>
  <si>
    <t>Tampon steril din lemn și coton 150 mm, ambalat individual, cutia până la 100 bucăți. Bumbac fixat bine (termofixare) numai pe un capăt.O bucată= Un tampon</t>
  </si>
  <si>
    <t>Tub tip II  ( 006371 )</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</si>
  <si>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9 mm
b)diametrulextern - 12 mm. 
Rezistent la reagenţi chimici.
Forma de ambalare: livrate în ambalaj, marcat şi etichetat de producător cu menţionarea datelor de identitate (denumire, număr lot, seria, condiţii de păstrare). Prezenta mostrei obligatoriu cel putin 1 metru de tub</t>
  </si>
  <si>
    <t>Tub tip III  ( 006372 )</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</si>
  <si>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4,8mm -5 mm
b)diametrul extern - 8 mm. 
Rezistent la reagenţi chimici.
Forma de ambalare: livrate în ambalaj, marcat şi etichetat de producător cu menţionarea datelor de identitate (denumire, număr lot, seria, condiţii de păstrare).
Prezenta mostrei obligatoriu cel putin 1 metru de tub</t>
  </si>
  <si>
    <t>Tuburi  12 x 75 mm, 5 mL  ( 006267 )</t>
  </si>
  <si>
    <t>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t>
  </si>
  <si>
    <t>Tuburi de microcentrifugă 1.5 ml RNase-free Microfuge Tubes ( 006379 )</t>
  </si>
  <si>
    <t>RNase-free Microfuge Tubes
Ambalate până la 500 tuburi în set. 
Capacitate (volum): 1.5 mL. 
Sterile. RNase- and DNase-free. 
Capace plate pentru etichetare ușoară. Snap Cap.
Autoclavabile. Gradate. 
Bucată = Un Tub</t>
  </si>
  <si>
    <t>Tuburile de testare echivalent Qubit  ( 006269 )</t>
  </si>
  <si>
    <t>Tuburile de testare Qubit sunt tuburi de polipropilenă cu pereți subțiri de 500 µL pentru utilizare cu fluorometrul Qubit. Până  la 500 de tuburi per pachet.</t>
  </si>
  <si>
    <t>Vârfuri 0-200 mkl  ( 006270 )</t>
  </si>
  <si>
    <t>1.volum: 0 - 200 mkl 2. culoare: galben 3. material: plastic 4.să corespundă pipetelor tip Eppendorf. Hamilton și Lenppipet. Ambalare până la 1000 bucăți. O bucată= Un vârf.</t>
  </si>
  <si>
    <t>Vârfuri 0-5000 mkl  ( 006271 )</t>
  </si>
  <si>
    <t>1.volum: 0 - 5000 mkl 2.să corespundă pipetelor tip Eppendorf. Hamilton și Lenppipet. Ambalare până la 1000 bucăți. O bucată= Un vârf.</t>
  </si>
  <si>
    <t>Vârfuri 100-1000 mkl  ( 006272 )</t>
  </si>
  <si>
    <t>1.volum: 100 - 1000 mkl 2.să corespundă pipetelor tip Eppendorf. Hamilton și Lenppipet. Ambalare până la 1000 bucăți. O bucată= Un vârf.</t>
  </si>
  <si>
    <t>Vârfuri 200-1000 mkl  ( 006273 )</t>
  </si>
  <si>
    <t>1.volum: 200 - 1000 mkl 2.să corespundă pipetelor tip Eppendorf. Hamilton și Lenppipet. Ambalare până la 1000 bucăți. O bucată= Un vârf.</t>
  </si>
  <si>
    <t>Vârfuri plastic 0-10 mkl  diametru-5mm. lungimea  32 mm  ( 006274 )</t>
  </si>
  <si>
    <t>Vârfuri
1.volum: 0 - 10 mkl 
2. culoare: alba
3. material: plastic 
4. lungimea  32 mm
5. să corespundă pipetelor tip Eppendorf, Hamilton și Lenppipet</t>
  </si>
  <si>
    <t>Vârfuri universale cu filtru in stative .pentru PCR. libere de DN-aze si RN-aze.Pyrogen -free .sterile 20 mkl  ( 006275 )</t>
  </si>
  <si>
    <t>Vârfuri universale cu filtru in stative .pentru PCR. libere de DN-aze si RN-aze.Pyrogen -free .sterile 20 mkl1.volum: 20 mkl 2. steril 3.cu filtru în stative 4.compatibil cu PCR 2.să corespundă pipetelor tip Eppendorf. Hamilton și Lenppipet 5. libere de DN-aze si RN-aze. Pyrogen -free. Ambalate până la 96 bucăți. O bucată= Un Vârf.</t>
  </si>
  <si>
    <t>Vârfuri universale cu filtru in stative pentru PCR.libere de DN-aze si RN-aze.sterile. Pyrogen -free.100mkl  ( 006276 )</t>
  </si>
  <si>
    <t>Vârfuri universale cu filtru in stative pentru PCR.libere de DN-aze si RN-aze.sterile. Pyrogen -free.100mkl 1.volum: 100 mkl 2. steril 3.cu filtru în stative 4.compatibil cu PCR 2.să corespundă pipetelor tip Eppendorf. Hamilton și Lenppipet 5. libere de DN-aze si RN-aze. Pyrogen -free. Ambalate până la 96 bucăți. O bucată= Un Vârf.</t>
  </si>
  <si>
    <t>Vârfuri universale cu filtru in stative. sterile p/u PCR .libere de DN-aze.RN-aze Pyrogen free .0.5-10mkl (lungimea 4 - 5 cm)  ( 006277 )</t>
  </si>
  <si>
    <t>Vârfuri universale cu filtru in stative. sterile p/u PCR .libere de DN-aze.RN-aze Pyrogen free .0.5-10mkl (lungimea 4 - 5 cm) 1. tip: universal cu stativ 2. steril 3.cu filtru 4.compatibil cu PCR 0.5 - 10 mkl 5.lungime: 4.5 cm   6.să corespundă pipetelor tip Eppendorf. Hamilton și Lenppipet. Ambalate până la 96 bucăți. O bucată= Un Vârf.</t>
  </si>
  <si>
    <t>Vârfuri universale cu filtru in stative. sterile p/u PCR .libere de DN-aze.RN-aze.Pyrogen-free.  200 mkl  ( 006278 )</t>
  </si>
  <si>
    <t>Vârfuri universale cu filtru in stative. sterile p/u PCR .libere de DN-aze.RN-aze.Pyrogen-free.  200 mkl 1. tip: universal cu stativ 2. steril 3.cu filtru 4.compatibil cu PCR 200 mkl 5.să corespundă pipetelor tip Eppendorf. Hamilton și Lenppipet. Ambalate până la 96 bucăți. O bucată= Un Vârf.</t>
  </si>
  <si>
    <t>Vârfuri universale cu filtru in stative. sterile p/u PCR.libere de DN-aze.RN-aze.Pyrogen-free.  1000 mkl  ( 006279 )</t>
  </si>
  <si>
    <t>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t>
  </si>
  <si>
    <t>Vîrfuri pentru pipete automate 1-5 ml  ( 006280 )</t>
  </si>
  <si>
    <t>Vîrfuri pipeta, tip Finn/Dragon, vol. 1000-5000 ul, PP. Ambalare până la 1000 bucăți. O bucată= Un vârf.</t>
  </si>
  <si>
    <t>Virfuri sterile p/u pipete automate, 100-1000mcl(1ml)  ( 006375 )</t>
  </si>
  <si>
    <t>volumul 100-1000mcl(1ml), Ambalate până la 96 bucăți. O bucată= Un Vârf.</t>
  </si>
  <si>
    <t>Eprubeta vacuum fără aditivi 6 ml ( G48007 )  ( G48007 )</t>
  </si>
  <si>
    <t>Eprubeta vacuum fără aditivi 6 ml ( G48007 ), Eprubeta vacuum fără aditivi volum 6 ml, Bucată</t>
  </si>
  <si>
    <t>Container pentru transportarea eprubetelor (40 eprubete)  ( G48008 )</t>
  </si>
  <si>
    <t>Container pentru transportarea eprubetelor (40 eprubete) ( G48008 ), Container pentru transportarea eprubetelor (40 eprubete)</t>
  </si>
  <si>
    <t>Vârfuri pentru pipeta variabila 1-5 ml  ( G48009 )</t>
  </si>
  <si>
    <t>Slaid flacoane, volum de lucru-2,5-5,0ml, suprafața 9 cm², flacoane transparente, sterile  ( G48010 )</t>
  </si>
  <si>
    <t>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t>
  </si>
  <si>
    <t>Dispenser pentru discuri cu antibiotic  ( G48012 )</t>
  </si>
  <si>
    <t>Dozatorul pentru discuri cu antibiotic , potrivit pentru cutii Petri cu diametrul de 90 mm.</t>
  </si>
  <si>
    <t>Spirtiera  ( G48013 )</t>
  </si>
  <si>
    <t>Spirtieră de laborator din sticlă termorezistentă. Componente: rezervor pentru alcool cu bază stabilă, tub cu disc, fitil de bază și de rezervă, capac. Capacitatea rezervorului de alcool: 100-150 ml.</t>
  </si>
  <si>
    <t>Seringa 2ml Heparin-litium (22Gx1¼)  ( G48014 )</t>
  </si>
  <si>
    <t>Seringa 2ml Heparin-litium (22Gx1¼) p/u EAB + ionograma</t>
  </si>
  <si>
    <t>Eprubetă sterilă 12*75, sticlă  ( G48015 )</t>
  </si>
  <si>
    <t>Eprubetă sterilă 12*75, sticlă borosilicat, 5ml</t>
  </si>
  <si>
    <t>Burete (filtre) pentru casete biopsie  ( G48016 )</t>
  </si>
  <si>
    <t>Bureti (filtre) pentru fixare (paralon) pentru fragmente bioptice mici.</t>
  </si>
  <si>
    <t>Cuțite (lame) pentru microtom 34 grade  ( G48017 )</t>
  </si>
  <si>
    <t>Cuțite (lame) pentru microtom; Lungimea 80mm/latimea 8 mm, cu un unghi de 34 grade; otel-carbon; sterile, ambalate cate 50 in cutie; 10 lame ca mostre pentru analiza ofertei; compatibil  cu microtom MX35 ULTRA thermoscientific. O bucată= O lamă</t>
  </si>
  <si>
    <t>Pelicula din aluminiu pentru ermetizare planșetelor cu 96 godeuri, pentru PCR și secvențiere. Pelicula din aluminiu pentru ermetizare planșetelor cu 96 godeuri, pentru PCR și secvențiere. ( ( G48018 )</t>
  </si>
  <si>
    <t>Pelicula petru laborator din aliminiu, aplicate pe planșeta cu 96 de godeuri. 14X8,5 cm, -86ºC-+96ºC, cu suport adeziv, rezistent DMSO, RNAse, DNAse, DNA free. Ambalare până la 100 de pelicule</t>
  </si>
  <si>
    <t>Box- Jar 2,5 l (pentru incubarea a 12 placi)  ( G48020 )</t>
  </si>
  <si>
    <t>Box- Jar 2,5 l (pentru incubarea a 12 placi). Marcaj CE Recipient de incubare de 2,5L - ermetic</t>
  </si>
  <si>
    <t>Generator de atmosfera pentru bacterii anaerobe ( G48021 )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</si>
  <si>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</si>
  <si>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</si>
  <si>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t>
  </si>
  <si>
    <t>Filtre de membrana de nitrat de celuloza  ( G48023 )</t>
  </si>
  <si>
    <t>Filtre de membrana de nitrat de celuloza	echivalente cu modelul MCNE-450-100,filtre de membrana de nitrat de celuloza,albe cu grilă verde/negru d-50 mm,diametru pori-0,45mkm,sterile,ambalaj individual (în set 100 buc.)</t>
  </si>
  <si>
    <t>Lame țintă MS-DS SLIDE  ( G48024 )</t>
  </si>
  <si>
    <t>Lamelele țintă MS‑DS permit identificarea microorganismelor conform metodei de spectrometrie de masă MALDI‑TOF (Ionizare prin desorbție laser asistată de o matrice-timp de zbor). Acestea se utilizează exclusiv cu instrumentele VITEK MS. Cutie = 8x4 slide.</t>
  </si>
  <si>
    <t>cutie</t>
  </si>
  <si>
    <t>Vârfuri pentru PICKME PEN  ( G48025 )</t>
  </si>
  <si>
    <t>Vârfuri (nibsuri) pentru accesoriile PICKME PEN, destinate preparării lamelor pentru identificarea microorganismelor pe VITEK MS. Cutie = 18 x 96 vârfuri.</t>
  </si>
  <si>
    <t>Saci pentru deșeuri biologice, Volum pănă la 50kg  ( G48028 )</t>
  </si>
  <si>
    <t>Saci (galbene) cu volum până la 50 kg, p-u deșeri  contaminate cu lichide biologice. Biodegradabile. Cu insigna ”Pericol Biologic”. Rezistență înaltă, nu permite scurgerea lichidelor. Sacul să poată fi închis sigur.  CE.</t>
  </si>
  <si>
    <t>Cutie Petri din plastic pentru medii nutritive  ( G48036 )</t>
  </si>
  <si>
    <t>Cutie Petri din plastic (rotunde) compatibile cu stația de dispensarea mediilor nutritive Distriwel 440.
Dimensiuni: Maximum  diametru  capacului - 91,5 -93,0 mm,  Maximum diametrului partea de jos (fund) - 87,5mm. Înălțimea maximă  cutie Petri cu capacului  17,8 mm
Material: PS 
Sterile, de unică folosință., Bucată</t>
  </si>
  <si>
    <t>Creioane pe sticla  ( 008269 )</t>
  </si>
  <si>
    <t>Creioane pe sticlă 1. culoare: roșu</t>
  </si>
  <si>
    <t>Denumire Lot</t>
  </si>
  <si>
    <t>specificația tehnică solicitată</t>
  </si>
  <si>
    <t>unitatea de măsură</t>
  </si>
  <si>
    <t xml:space="preserve">cantitatea </t>
  </si>
  <si>
    <t>valoarea estimativă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</si>
</sst>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sz val="11"/>
      <color theme="1"/>
      <name val="Times New Roman"/>
      <family val="1"/>
      <charset val="204"/>
    </font>
    <font>
      <b/>
      <sz val="8"/>
      <color rgb="FF00005C"/>
      <name val="Times New Roman"/>
      <family val="1"/>
      <charset val="204"/>
    </font>
    <font>
      <b/>
      <sz val="8"/>
      <color rgb="FF0000FF"/>
      <name val="Times New Roman"/>
      <family val="1"/>
      <charset val="204"/>
    </font>
    <font>
      <sz val="8"/>
      <name val="Times New Roman"/>
      <family val="1"/>
      <charset val="204"/>
    </font>
    <font>
      <b/>
      <sz val="11"/>
      <color theme="1"/>
      <name val="Times New Roman"/>
      <family val="1"/>
      <charset val="204"/>
    </font>
    <font>
      <sz val="8"/>
      <color rgb="FF00005C"/>
      <name val="Times New Roman"/>
      <family val="1"/>
      <charset val="204"/>
    </font>
    <font>
      <sz val="8"/>
      <color rgb="FF0000FF"/>
      <name val="Times New Roman"/>
      <family val="1"/>
      <charset val="204"/>
    </font>
  </fonts>
  <fills count="6">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s>
  <borders count="4">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s>
  <cellStyleXfs count="1">
    <xf numFmtId="0" fontId="0" fillId="0" borderId="0"/>
  </cellStyleXfs>
  <cellXfs count="21">
    <xf numFmtId="0" fontId="0" fillId="0" borderId="0" xfId="0"/>
    <xf numFmtId="0" fontId="1" fillId="0" borderId="0" xfId="0" applyFont="1"/>
    <xf numFmtId="0" fontId="2" fillId="2" borderId="1" xfId="0" applyFont="1" applyFill="1" applyBorder="1" applyAlignment="1">
      <alignment horizontal="center" vertical="center" wrapText="1"/>
    </xf>
    <xf numFmtId="4" fontId="3" fillId="2" borderId="1" xfId="0" applyNumberFormat="1" applyFont="1" applyFill="1" applyBorder="1" applyAlignment="1">
      <alignment horizontal="right" vertical="center" indent="1"/>
    </xf>
    <xf numFmtId="4" fontId="3" fillId="3" borderId="2" xfId="0" applyNumberFormat="1" applyFont="1" applyFill="1" applyBorder="1" applyAlignment="1">
      <alignment horizontal="right" vertical="center" indent="1"/>
    </xf>
    <xf numFmtId="2" fontId="3" fillId="3" borderId="2" xfId="0" applyNumberFormat="1" applyFont="1" applyFill="1" applyBorder="1" applyAlignment="1">
      <alignment horizontal="right" vertical="center" indent="1"/>
    </xf>
    <xf numFmtId="0" fontId="5" fillId="0" borderId="0" xfId="0" applyFont="1"/>
    <xf numFmtId="0" fontId="6" fillId="2" borderId="1" xfId="0" applyFont="1" applyFill="1" applyBorder="1" applyAlignment="1">
      <alignment horizontal="left" vertical="top"/>
    </xf>
    <xf numFmtId="4" fontId="7" fillId="2" borderId="1" xfId="0" applyNumberFormat="1" applyFont="1" applyFill="1" applyBorder="1" applyAlignment="1">
      <alignment horizontal="right" vertical="center" indent="1"/>
    </xf>
    <xf numFmtId="2" fontId="7" fillId="2" borderId="1" xfId="0" applyNumberFormat="1" applyFont="1" applyFill="1" applyBorder="1" applyAlignment="1">
      <alignment horizontal="right" vertical="center" indent="1"/>
    </xf>
    <xf numFmtId="0" fontId="6" fillId="3" borderId="2" xfId="0" applyFont="1" applyFill="1" applyBorder="1" applyAlignment="1">
      <alignment horizontal="left" vertical="top" wrapText="1"/>
    </xf>
    <xf numFmtId="0" fontId="6" fillId="4" borderId="2" xfId="0" applyFont="1" applyFill="1" applyBorder="1" applyAlignment="1">
      <alignment horizontal="left" vertical="top" wrapText="1" indent="2"/>
    </xf>
    <xf numFmtId="0" fontId="4" fillId="0" borderId="2" xfId="0" applyFont="1" applyBorder="1" applyAlignment="1">
      <alignment horizontal="left" vertical="top" wrapText="1" indent="4"/>
    </xf>
    <xf numFmtId="0" fontId="7" fillId="3" borderId="2" xfId="0" applyFont="1" applyFill="1" applyBorder="1" applyAlignment="1">
      <alignment horizontal="right" vertical="center" indent="1"/>
    </xf>
    <xf numFmtId="4" fontId="7" fillId="3" borderId="2" xfId="0" applyNumberFormat="1" applyFont="1" applyFill="1" applyBorder="1" applyAlignment="1">
      <alignment horizontal="right" vertical="center" indent="1"/>
    </xf>
    <xf numFmtId="2" fontId="7" fillId="3" borderId="2" xfId="0" applyNumberFormat="1" applyFont="1" applyFill="1" applyBorder="1" applyAlignment="1">
      <alignment horizontal="right" vertical="center" inden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wrapText="1"/>
    </xf>
    <xf numFmtId="4" fontId="7" fillId="5" borderId="2" xfId="0" applyNumberFormat="1" applyFont="1" applyFill="1" applyBorder="1" applyAlignment="1">
      <alignment horizontal="right" vertical="center" indent="1"/>
    </xf>
    <xf numFmtId="0" fontId="7" fillId="5" borderId="2" xfId="0" applyFont="1" applyFill="1" applyBorder="1" applyAlignment="1">
      <alignment horizontal="right" vertical="center" indent="1"/>
    </xf>
    <xf numFmtId="2" fontId="7" fillId="5" borderId="2" xfId="0" applyNumberFormat="1" applyFont="1" applyFill="1" applyBorder="1" applyAlignment="1">
      <alignment horizontal="righ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P291"/>
  <sheetViews>
    <sheetView tabSelected="1" topLeftCell="FJ1" zoomScale="80" zoomScaleNormal="80" workbookViewId="0">
      <selection activeCell="GR15" sqref="GR15"/>
    </sheetView>
  </sheetViews>
  <sheetFormatPr defaultRowHeight="20.100000000000001" customHeight="1" x14ac:dyDescent="0.25"/>
  <cols>
    <col min="1" max="1" width="9.42578125" style="1" customWidth="1"/>
    <col min="2" max="2" width="9.140625" style="1"/>
    <col min="3" max="3" width="20.7109375" style="1" customWidth="1"/>
    <col min="4" max="4" width="9.140625" style="1"/>
    <col min="5" max="5" width="8.7109375" style="1" customWidth="1"/>
    <col min="6" max="6" width="9.28515625" style="1" customWidth="1"/>
    <col min="7" max="7" width="10" style="1" customWidth="1"/>
    <col min="8" max="11" width="9.28515625" style="1" customWidth="1"/>
    <col min="12" max="12" width="15" style="1" customWidth="1"/>
    <col min="13" max="16" width="18.42578125" style="1" customWidth="1"/>
    <col min="17" max="18" width="18" style="1" customWidth="1"/>
    <col min="19" max="19" width="47.85546875" style="1" customWidth="1"/>
    <col min="20" max="20" width="19.140625" style="1" customWidth="1"/>
    <col min="21" max="23" width="9.28515625" style="1" customWidth="1"/>
    <col min="24" max="25" width="10" style="1" customWidth="1"/>
    <col min="26" max="28" width="9.28515625" style="1" customWidth="1"/>
    <col min="29" max="29" width="10" style="1" customWidth="1"/>
    <col min="30" max="30" width="9.28515625" style="1" customWidth="1"/>
    <col min="31" max="31" width="10" style="1" customWidth="1"/>
    <col min="32" max="39" width="9.28515625" style="1" customWidth="1"/>
    <col min="40" max="40" width="10" style="1" customWidth="1"/>
    <col min="41" max="49" width="9.28515625" style="1" customWidth="1"/>
    <col min="50" max="50" width="10" style="1" customWidth="1"/>
    <col min="51" max="59" width="9.28515625" style="1" customWidth="1"/>
    <col min="60" max="60" width="10" style="1" customWidth="1"/>
    <col min="61" max="63" width="9.28515625" style="1" customWidth="1"/>
    <col min="64" max="64" width="10" style="1" customWidth="1"/>
    <col min="65" max="73" width="9.28515625" style="1" customWidth="1"/>
    <col min="74" max="74" width="10" style="1" customWidth="1"/>
    <col min="75" max="78" width="9.28515625" style="1" customWidth="1"/>
    <col min="79" max="79" width="10" style="1" customWidth="1"/>
    <col min="80" max="89" width="9.28515625" style="1" customWidth="1"/>
    <col min="90" max="90" width="10" style="1" customWidth="1"/>
    <col min="91" max="101" width="9.28515625" style="1" customWidth="1"/>
    <col min="102" max="102" width="10" style="1" customWidth="1"/>
    <col min="103" max="115" width="9.28515625" style="1" customWidth="1"/>
    <col min="116" max="116" width="10" style="1" customWidth="1"/>
    <col min="117" max="126" width="9.28515625" style="1" customWidth="1"/>
    <col min="127" max="128" width="10" style="1" customWidth="1"/>
    <col min="129" max="131" width="9.28515625" style="1" customWidth="1"/>
    <col min="132" max="132" width="10" style="1" customWidth="1"/>
    <col min="133" max="133" width="11.28515625" style="1" customWidth="1"/>
    <col min="134" max="135" width="9.28515625" style="1" customWidth="1"/>
    <col min="136" max="137" width="10" style="1" customWidth="1"/>
    <col min="138" max="138" width="9.28515625" style="1" customWidth="1"/>
    <col min="139" max="139" width="10" style="1" customWidth="1"/>
    <col min="140" max="142" width="9.28515625" style="1" customWidth="1"/>
    <col min="143" max="146" width="10" style="1" customWidth="1"/>
    <col min="147" max="149" width="9.28515625" style="1" customWidth="1"/>
    <col min="150" max="156" width="10" style="1" customWidth="1"/>
    <col min="157" max="157" width="9.28515625" style="1" customWidth="1"/>
    <col min="158" max="159" width="10" style="1" customWidth="1"/>
    <col min="160" max="160" width="9.28515625" style="1" customWidth="1"/>
    <col min="161" max="162" width="10" style="1" customWidth="1"/>
    <col min="163" max="164" width="9.28515625" style="1" customWidth="1"/>
    <col min="165" max="169" width="10" style="1" customWidth="1"/>
    <col min="170" max="170" width="9.28515625" style="1" customWidth="1"/>
    <col min="171" max="176" width="10" style="1" customWidth="1"/>
    <col min="177" max="178" width="9.28515625" style="1" customWidth="1"/>
    <col min="179" max="179" width="10" style="1" customWidth="1"/>
    <col min="180" max="180" width="9.28515625" style="1" customWidth="1"/>
    <col min="181" max="184" width="10" style="1" customWidth="1"/>
    <col min="185" max="185" width="9.28515625" style="1" customWidth="1"/>
    <col min="186" max="186" width="10" style="1" customWidth="1"/>
    <col min="187" max="187" width="9.28515625" style="1" customWidth="1"/>
    <col min="188" max="191" width="10" style="1" customWidth="1"/>
    <col min="192" max="193" width="9.28515625" style="1" customWidth="1"/>
    <col min="194" max="194" width="10" style="1" customWidth="1"/>
    <col min="195" max="195" width="12.140625" style="6" hidden="1" customWidth="1"/>
    <col min="196" max="196" width="12" style="1" bestFit="1" customWidth="1"/>
    <col min="197" max="197" width="9.85546875" style="1" hidden="1" customWidth="1"/>
    <col min="198" max="198" width="13" style="1" hidden="1" customWidth="1"/>
    <col min="199" max="16384" width="9.140625" style="1"/>
  </cols>
  <sheetData>
    <row r="1" spans="1:198" s="6" customFormat="1" ht="16.5" customHeight="1" x14ac:dyDescent="0.25">
      <c r="B1" s="2" t="s">
        <v>773</v>
      </c>
      <c r="C1" s="2" t="s">
        <v>774</v>
      </c>
      <c r="D1" s="2" t="s">
        <v>775</v>
      </c>
      <c r="E1" s="17" t="s">
        <v>0</v>
      </c>
      <c r="F1" s="2" t="s">
        <v>1</v>
      </c>
      <c r="G1" s="2" t="s">
        <v>2</v>
      </c>
      <c r="H1" s="2" t="s">
        <v>3</v>
      </c>
      <c r="I1" s="2" t="s">
        <v>4</v>
      </c>
      <c r="J1" s="2" t="s">
        <v>5</v>
      </c>
      <c r="K1" s="2" t="s">
        <v>6</v>
      </c>
      <c r="L1" s="2" t="s">
        <v>7</v>
      </c>
      <c r="M1" s="2" t="s">
        <v>8</v>
      </c>
      <c r="N1" s="2" t="s">
        <v>9</v>
      </c>
      <c r="O1" s="2" t="s">
        <v>10</v>
      </c>
      <c r="P1" s="2" t="s">
        <v>11</v>
      </c>
      <c r="Q1" s="2" t="s">
        <v>12</v>
      </c>
      <c r="R1" s="2" t="s">
        <v>13</v>
      </c>
      <c r="S1" s="2" t="s">
        <v>14</v>
      </c>
      <c r="T1" s="2" t="s">
        <v>15</v>
      </c>
      <c r="U1" s="2" t="s">
        <v>16</v>
      </c>
      <c r="V1" s="2" t="s">
        <v>17</v>
      </c>
      <c r="W1" s="2" t="s">
        <v>18</v>
      </c>
      <c r="X1" s="2" t="s">
        <v>19</v>
      </c>
      <c r="Y1" s="2" t="s">
        <v>20</v>
      </c>
      <c r="Z1" s="2" t="s">
        <v>21</v>
      </c>
      <c r="AA1" s="2" t="s">
        <v>22</v>
      </c>
      <c r="AB1" s="2" t="s">
        <v>23</v>
      </c>
      <c r="AC1" s="2" t="s">
        <v>24</v>
      </c>
      <c r="AD1" s="2" t="s">
        <v>25</v>
      </c>
      <c r="AE1" s="2" t="s">
        <v>26</v>
      </c>
      <c r="AF1" s="2" t="s">
        <v>27</v>
      </c>
      <c r="AG1" s="2" t="s">
        <v>28</v>
      </c>
      <c r="AH1" s="2" t="s">
        <v>29</v>
      </c>
      <c r="AI1" s="2" t="s">
        <v>30</v>
      </c>
      <c r="AJ1" s="2" t="s">
        <v>31</v>
      </c>
      <c r="AK1" s="2" t="s">
        <v>32</v>
      </c>
      <c r="AL1" s="2" t="s">
        <v>33</v>
      </c>
      <c r="AM1" s="2" t="s">
        <v>34</v>
      </c>
      <c r="AN1" s="2" t="s">
        <v>35</v>
      </c>
      <c r="AO1" s="2" t="s">
        <v>36</v>
      </c>
      <c r="AP1" s="2" t="s">
        <v>37</v>
      </c>
      <c r="AQ1" s="2" t="s">
        <v>38</v>
      </c>
      <c r="AR1" s="2" t="s">
        <v>39</v>
      </c>
      <c r="AS1" s="2" t="s">
        <v>40</v>
      </c>
      <c r="AT1" s="2" t="s">
        <v>41</v>
      </c>
      <c r="AU1" s="2" t="s">
        <v>42</v>
      </c>
      <c r="AV1" s="2" t="s">
        <v>43</v>
      </c>
      <c r="AW1" s="2" t="s">
        <v>44</v>
      </c>
      <c r="AX1" s="2" t="s">
        <v>45</v>
      </c>
      <c r="AY1" s="2" t="s">
        <v>46</v>
      </c>
      <c r="AZ1" s="2" t="s">
        <v>47</v>
      </c>
      <c r="BA1" s="2" t="s">
        <v>48</v>
      </c>
      <c r="BB1" s="2" t="s">
        <v>49</v>
      </c>
      <c r="BC1" s="2" t="s">
        <v>50</v>
      </c>
      <c r="BD1" s="2" t="s">
        <v>51</v>
      </c>
      <c r="BE1" s="2" t="s">
        <v>52</v>
      </c>
      <c r="BF1" s="2" t="s">
        <v>53</v>
      </c>
      <c r="BG1" s="2" t="s">
        <v>54</v>
      </c>
      <c r="BH1" s="2" t="s">
        <v>55</v>
      </c>
      <c r="BI1" s="2" t="s">
        <v>56</v>
      </c>
      <c r="BJ1" s="2" t="s">
        <v>57</v>
      </c>
      <c r="BK1" s="2" t="s">
        <v>58</v>
      </c>
      <c r="BL1" s="2" t="s">
        <v>59</v>
      </c>
      <c r="BM1" s="2" t="s">
        <v>60</v>
      </c>
      <c r="BN1" s="2" t="s">
        <v>61</v>
      </c>
      <c r="BO1" s="2" t="s">
        <v>62</v>
      </c>
      <c r="BP1" s="2" t="s">
        <v>63</v>
      </c>
      <c r="BQ1" s="2" t="s">
        <v>64</v>
      </c>
      <c r="BR1" s="2" t="s">
        <v>65</v>
      </c>
      <c r="BS1" s="2" t="s">
        <v>66</v>
      </c>
      <c r="BT1" s="2" t="s">
        <v>67</v>
      </c>
      <c r="BU1" s="2" t="s">
        <v>68</v>
      </c>
      <c r="BV1" s="2" t="s">
        <v>69</v>
      </c>
      <c r="BW1" s="2" t="s">
        <v>70</v>
      </c>
      <c r="BX1" s="2" t="s">
        <v>71</v>
      </c>
      <c r="BY1" s="2" t="s">
        <v>72</v>
      </c>
      <c r="BZ1" s="2" t="s">
        <v>73</v>
      </c>
      <c r="CA1" s="2" t="s">
        <v>74</v>
      </c>
      <c r="CB1" s="2" t="s">
        <v>75</v>
      </c>
      <c r="CC1" s="2" t="s">
        <v>76</v>
      </c>
      <c r="CD1" s="2" t="s">
        <v>77</v>
      </c>
      <c r="CE1" s="2" t="s">
        <v>78</v>
      </c>
      <c r="CF1" s="2" t="s">
        <v>79</v>
      </c>
      <c r="CG1" s="2" t="s">
        <v>80</v>
      </c>
      <c r="CH1" s="2" t="s">
        <v>81</v>
      </c>
      <c r="CI1" s="2" t="s">
        <v>82</v>
      </c>
      <c r="CJ1" s="2" t="s">
        <v>83</v>
      </c>
      <c r="CK1" s="2" t="s">
        <v>84</v>
      </c>
      <c r="CL1" s="2" t="s">
        <v>85</v>
      </c>
      <c r="CM1" s="2" t="s">
        <v>86</v>
      </c>
      <c r="CN1" s="2" t="s">
        <v>87</v>
      </c>
      <c r="CO1" s="2" t="s">
        <v>88</v>
      </c>
      <c r="CP1" s="2" t="s">
        <v>89</v>
      </c>
      <c r="CQ1" s="2" t="s">
        <v>90</v>
      </c>
      <c r="CR1" s="2" t="s">
        <v>91</v>
      </c>
      <c r="CS1" s="2" t="s">
        <v>92</v>
      </c>
      <c r="CT1" s="2" t="s">
        <v>93</v>
      </c>
      <c r="CU1" s="2" t="s">
        <v>94</v>
      </c>
      <c r="CV1" s="2" t="s">
        <v>95</v>
      </c>
      <c r="CW1" s="2" t="s">
        <v>96</v>
      </c>
      <c r="CX1" s="2" t="s">
        <v>97</v>
      </c>
      <c r="CY1" s="2" t="s">
        <v>98</v>
      </c>
      <c r="CZ1" s="2" t="s">
        <v>99</v>
      </c>
      <c r="DA1" s="2" t="s">
        <v>100</v>
      </c>
      <c r="DB1" s="2" t="s">
        <v>101</v>
      </c>
      <c r="DC1" s="2" t="s">
        <v>102</v>
      </c>
      <c r="DD1" s="2" t="s">
        <v>103</v>
      </c>
      <c r="DE1" s="2" t="s">
        <v>104</v>
      </c>
      <c r="DF1" s="2" t="s">
        <v>105</v>
      </c>
      <c r="DG1" s="2" t="s">
        <v>106</v>
      </c>
      <c r="DH1" s="2" t="s">
        <v>107</v>
      </c>
      <c r="DI1" s="2" t="s">
        <v>108</v>
      </c>
      <c r="DJ1" s="2" t="s">
        <v>109</v>
      </c>
      <c r="DK1" s="2" t="s">
        <v>110</v>
      </c>
      <c r="DL1" s="2" t="s">
        <v>111</v>
      </c>
      <c r="DM1" s="2" t="s">
        <v>112</v>
      </c>
      <c r="DN1" s="2" t="s">
        <v>113</v>
      </c>
      <c r="DO1" s="2" t="s">
        <v>114</v>
      </c>
      <c r="DP1" s="2" t="s">
        <v>115</v>
      </c>
      <c r="DQ1" s="2" t="s">
        <v>116</v>
      </c>
      <c r="DR1" s="2" t="s">
        <v>117</v>
      </c>
      <c r="DS1" s="2" t="s">
        <v>118</v>
      </c>
      <c r="DT1" s="2" t="s">
        <v>119</v>
      </c>
      <c r="DU1" s="2" t="s">
        <v>120</v>
      </c>
      <c r="DV1" s="2" t="s">
        <v>121</v>
      </c>
      <c r="DW1" s="2" t="s">
        <v>122</v>
      </c>
      <c r="DX1" s="2" t="s">
        <v>123</v>
      </c>
      <c r="DY1" s="2" t="s">
        <v>124</v>
      </c>
      <c r="DZ1" s="2" t="s">
        <v>125</v>
      </c>
      <c r="EA1" s="2" t="s">
        <v>126</v>
      </c>
      <c r="EB1" s="2" t="s">
        <v>127</v>
      </c>
      <c r="EC1" s="2" t="s">
        <v>128</v>
      </c>
      <c r="ED1" s="2" t="s">
        <v>129</v>
      </c>
      <c r="EE1" s="2" t="s">
        <v>130</v>
      </c>
      <c r="EF1" s="2" t="s">
        <v>131</v>
      </c>
      <c r="EG1" s="2" t="s">
        <v>132</v>
      </c>
      <c r="EH1" s="2" t="s">
        <v>133</v>
      </c>
      <c r="EI1" s="2" t="s">
        <v>134</v>
      </c>
      <c r="EJ1" s="2" t="s">
        <v>135</v>
      </c>
      <c r="EK1" s="2" t="s">
        <v>136</v>
      </c>
      <c r="EL1" s="2" t="s">
        <v>137</v>
      </c>
      <c r="EM1" s="2" t="s">
        <v>138</v>
      </c>
      <c r="EN1" s="2" t="s">
        <v>139</v>
      </c>
      <c r="EO1" s="2" t="s">
        <v>140</v>
      </c>
      <c r="EP1" s="2" t="s">
        <v>141</v>
      </c>
      <c r="EQ1" s="2" t="s">
        <v>142</v>
      </c>
      <c r="ER1" s="2" t="s">
        <v>143</v>
      </c>
      <c r="ES1" s="2" t="s">
        <v>144</v>
      </c>
      <c r="ET1" s="2" t="s">
        <v>145</v>
      </c>
      <c r="EU1" s="2" t="s">
        <v>146</v>
      </c>
      <c r="EV1" s="2" t="s">
        <v>147</v>
      </c>
      <c r="EW1" s="2" t="s">
        <v>148</v>
      </c>
      <c r="EX1" s="2" t="s">
        <v>149</v>
      </c>
      <c r="EY1" s="2" t="s">
        <v>150</v>
      </c>
      <c r="EZ1" s="2" t="s">
        <v>151</v>
      </c>
      <c r="FA1" s="2" t="s">
        <v>152</v>
      </c>
      <c r="FB1" s="2" t="s">
        <v>153</v>
      </c>
      <c r="FC1" s="2" t="s">
        <v>154</v>
      </c>
      <c r="FD1" s="2" t="s">
        <v>155</v>
      </c>
      <c r="FE1" s="2" t="s">
        <v>156</v>
      </c>
      <c r="FF1" s="2" t="s">
        <v>157</v>
      </c>
      <c r="FG1" s="2" t="s">
        <v>158</v>
      </c>
      <c r="FH1" s="2" t="s">
        <v>159</v>
      </c>
      <c r="FI1" s="2" t="s">
        <v>160</v>
      </c>
      <c r="FJ1" s="2" t="s">
        <v>161</v>
      </c>
      <c r="FK1" s="2" t="s">
        <v>162</v>
      </c>
      <c r="FL1" s="2" t="s">
        <v>163</v>
      </c>
      <c r="FM1" s="2" t="s">
        <v>164</v>
      </c>
      <c r="FN1" s="2" t="s">
        <v>165</v>
      </c>
      <c r="FO1" s="2" t="s">
        <v>166</v>
      </c>
      <c r="FP1" s="2" t="s">
        <v>167</v>
      </c>
      <c r="FQ1" s="2" t="s">
        <v>168</v>
      </c>
      <c r="FR1" s="2" t="s">
        <v>169</v>
      </c>
      <c r="FS1" s="2" t="s">
        <v>170</v>
      </c>
      <c r="FT1" s="2" t="s">
        <v>171</v>
      </c>
      <c r="FU1" s="2" t="s">
        <v>172</v>
      </c>
      <c r="FV1" s="2" t="s">
        <v>173</v>
      </c>
      <c r="FW1" s="2" t="s">
        <v>174</v>
      </c>
      <c r="FX1" s="2" t="s">
        <v>175</v>
      </c>
      <c r="FY1" s="2" t="s">
        <v>176</v>
      </c>
      <c r="FZ1" s="2" t="s">
        <v>177</v>
      </c>
      <c r="GA1" s="2" t="s">
        <v>178</v>
      </c>
      <c r="GB1" s="2" t="s">
        <v>179</v>
      </c>
      <c r="GC1" s="2" t="s">
        <v>180</v>
      </c>
      <c r="GD1" s="2" t="s">
        <v>181</v>
      </c>
      <c r="GE1" s="2" t="s">
        <v>182</v>
      </c>
      <c r="GF1" s="2" t="s">
        <v>183</v>
      </c>
      <c r="GG1" s="2" t="s">
        <v>184</v>
      </c>
      <c r="GH1" s="2" t="s">
        <v>185</v>
      </c>
      <c r="GI1" s="2" t="s">
        <v>186</v>
      </c>
      <c r="GJ1" s="2" t="s">
        <v>187</v>
      </c>
      <c r="GK1" s="2" t="s">
        <v>188</v>
      </c>
      <c r="GL1" s="2" t="s">
        <v>189</v>
      </c>
      <c r="GM1" s="16" t="s">
        <v>190</v>
      </c>
      <c r="GN1" s="2" t="s">
        <v>776</v>
      </c>
      <c r="GO1"/>
      <c r="GP1" s="2" t="s">
        <v>777</v>
      </c>
    </row>
    <row r="2" spans="1:198" ht="16.5" customHeight="1" x14ac:dyDescent="0.25">
      <c r="A2" s="1">
        <v>1</v>
      </c>
      <c r="B2" s="10" t="s">
        <v>191</v>
      </c>
      <c r="C2" s="11" t="s">
        <v>192</v>
      </c>
      <c r="D2" s="12" t="s">
        <v>193</v>
      </c>
      <c r="E2" s="13"/>
      <c r="F2" s="13"/>
      <c r="G2" s="13"/>
      <c r="H2" s="13"/>
      <c r="I2" s="13"/>
      <c r="J2" s="13"/>
      <c r="K2" s="13"/>
      <c r="L2" s="14">
        <v>2500</v>
      </c>
      <c r="M2" s="13"/>
      <c r="N2" s="14">
        <v>6000</v>
      </c>
      <c r="O2" s="13"/>
      <c r="P2" s="13"/>
      <c r="Q2" s="14">
        <v>40000</v>
      </c>
      <c r="R2" s="14">
        <v>53000</v>
      </c>
      <c r="S2" s="13"/>
      <c r="T2" s="13"/>
      <c r="U2" s="13"/>
      <c r="V2" s="13"/>
      <c r="W2" s="13"/>
      <c r="X2" s="13"/>
      <c r="Y2" s="13"/>
      <c r="Z2" s="14">
        <v>1000</v>
      </c>
      <c r="AA2" s="13"/>
      <c r="AB2" s="13"/>
      <c r="AC2" s="13"/>
      <c r="AD2" s="13"/>
      <c r="AE2" s="14">
        <v>10000</v>
      </c>
      <c r="AF2" s="13"/>
      <c r="AG2" s="13"/>
      <c r="AH2" s="13"/>
      <c r="AI2" s="13"/>
      <c r="AJ2" s="13"/>
      <c r="AK2" s="13"/>
      <c r="AL2" s="13"/>
      <c r="AM2" s="13"/>
      <c r="AN2" s="13"/>
      <c r="AO2" s="13"/>
      <c r="AP2" s="13"/>
      <c r="AQ2" s="13"/>
      <c r="AR2" s="14">
        <v>3000</v>
      </c>
      <c r="AS2" s="13"/>
      <c r="AT2" s="13"/>
      <c r="AU2" s="13"/>
      <c r="AV2" s="13"/>
      <c r="AW2" s="13"/>
      <c r="AX2" s="13"/>
      <c r="AY2" s="13"/>
      <c r="AZ2" s="13"/>
      <c r="BA2" s="13"/>
      <c r="BB2" s="13"/>
      <c r="BC2" s="13"/>
      <c r="BD2" s="13"/>
      <c r="BE2" s="13"/>
      <c r="BF2" s="13"/>
      <c r="BG2" s="13"/>
      <c r="BH2" s="13"/>
      <c r="BI2" s="13"/>
      <c r="BJ2" s="14">
        <v>3000</v>
      </c>
      <c r="BK2" s="13"/>
      <c r="BL2" s="14">
        <v>20000</v>
      </c>
      <c r="BM2" s="13"/>
      <c r="BN2" s="13"/>
      <c r="BO2" s="13"/>
      <c r="BP2" s="13"/>
      <c r="BQ2" s="13"/>
      <c r="BR2" s="13"/>
      <c r="BS2" s="13"/>
      <c r="BT2" s="13"/>
      <c r="BU2" s="13"/>
      <c r="BV2" s="13"/>
      <c r="BW2" s="13"/>
      <c r="BX2" s="13"/>
      <c r="BY2" s="13"/>
      <c r="BZ2" s="13"/>
      <c r="CA2" s="14">
        <v>30000</v>
      </c>
      <c r="CB2" s="13"/>
      <c r="CC2" s="13"/>
      <c r="CD2" s="15">
        <v>600</v>
      </c>
      <c r="CE2" s="13"/>
      <c r="CF2" s="13"/>
      <c r="CG2" s="13"/>
      <c r="CH2" s="13"/>
      <c r="CI2" s="13"/>
      <c r="CJ2" s="15">
        <v>200</v>
      </c>
      <c r="CK2" s="13"/>
      <c r="CL2" s="13"/>
      <c r="CM2" s="13"/>
      <c r="CN2" s="13"/>
      <c r="CO2" s="13"/>
      <c r="CP2" s="13"/>
      <c r="CQ2" s="13"/>
      <c r="CR2" s="13"/>
      <c r="CS2" s="13"/>
      <c r="CT2" s="13"/>
      <c r="CU2" s="13"/>
      <c r="CV2" s="13"/>
      <c r="CW2" s="13"/>
      <c r="CX2" s="13"/>
      <c r="CY2" s="13"/>
      <c r="CZ2" s="14">
        <v>3000</v>
      </c>
      <c r="DA2" s="13"/>
      <c r="DB2" s="13"/>
      <c r="DC2" s="13"/>
      <c r="DD2" s="13"/>
      <c r="DE2" s="13"/>
      <c r="DF2" s="13"/>
      <c r="DG2" s="13"/>
      <c r="DH2" s="13"/>
      <c r="DI2" s="13"/>
      <c r="DJ2" s="13"/>
      <c r="DK2" s="13"/>
      <c r="DL2" s="13"/>
      <c r="DM2" s="13"/>
      <c r="DN2" s="13"/>
      <c r="DO2" s="13"/>
      <c r="DP2" s="13"/>
      <c r="DQ2" s="13"/>
      <c r="DR2" s="13"/>
      <c r="DS2" s="13"/>
      <c r="DT2" s="13"/>
      <c r="DU2" s="13"/>
      <c r="DV2" s="13"/>
      <c r="DW2" s="14">
        <v>30000</v>
      </c>
      <c r="DX2" s="13"/>
      <c r="DY2" s="13"/>
      <c r="DZ2" s="14">
        <v>7000</v>
      </c>
      <c r="EA2" s="14">
        <v>4000</v>
      </c>
      <c r="EB2" s="13"/>
      <c r="EC2" s="13"/>
      <c r="ED2" s="13"/>
      <c r="EE2" s="13"/>
      <c r="EF2" s="15">
        <v>300</v>
      </c>
      <c r="EG2" s="13"/>
      <c r="EH2" s="13"/>
      <c r="EI2" s="14">
        <v>15000</v>
      </c>
      <c r="EJ2" s="13"/>
      <c r="EK2" s="13"/>
      <c r="EL2" s="13"/>
      <c r="EM2" s="13"/>
      <c r="EN2" s="14">
        <v>12000</v>
      </c>
      <c r="EO2" s="14">
        <v>4000</v>
      </c>
      <c r="EP2" s="13"/>
      <c r="EQ2" s="13"/>
      <c r="ER2" s="13"/>
      <c r="ES2" s="13"/>
      <c r="ET2" s="13"/>
      <c r="EU2" s="13"/>
      <c r="EV2" s="13"/>
      <c r="EW2" s="13"/>
      <c r="EX2" s="14">
        <v>2000</v>
      </c>
      <c r="EY2" s="14">
        <v>24000</v>
      </c>
      <c r="EZ2" s="14">
        <v>2000</v>
      </c>
      <c r="FA2" s="13"/>
      <c r="FB2" s="14">
        <v>5000</v>
      </c>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4">
        <v>21000</v>
      </c>
      <c r="GE2" s="13"/>
      <c r="GF2" s="13"/>
      <c r="GG2" s="13"/>
      <c r="GH2" s="13"/>
      <c r="GI2" s="13"/>
      <c r="GJ2" s="13"/>
      <c r="GK2" s="13"/>
      <c r="GL2" s="13"/>
      <c r="GM2" s="4">
        <v>298600</v>
      </c>
      <c r="GN2" s="1">
        <f>SUM(E2:GL2)</f>
        <v>298600</v>
      </c>
      <c r="GO2">
        <v>0.39</v>
      </c>
      <c r="GP2" s="1">
        <f>GN2*GO2</f>
        <v>116454</v>
      </c>
    </row>
    <row r="3" spans="1:198" ht="16.5" customHeight="1" x14ac:dyDescent="0.25">
      <c r="A3" s="1">
        <v>2</v>
      </c>
      <c r="B3" s="10" t="s">
        <v>194</v>
      </c>
      <c r="C3" s="11" t="s">
        <v>195</v>
      </c>
      <c r="D3" s="12" t="s">
        <v>193</v>
      </c>
      <c r="E3" s="13"/>
      <c r="F3" s="13"/>
      <c r="G3" s="13"/>
      <c r="H3" s="13"/>
      <c r="I3" s="13"/>
      <c r="J3" s="13"/>
      <c r="K3" s="13"/>
      <c r="L3" s="13"/>
      <c r="M3" s="13"/>
      <c r="N3" s="13"/>
      <c r="O3" s="13"/>
      <c r="P3" s="13"/>
      <c r="Q3" s="13"/>
      <c r="R3" s="14">
        <v>13000</v>
      </c>
      <c r="S3" s="13"/>
      <c r="T3" s="13"/>
      <c r="U3" s="14">
        <v>3000</v>
      </c>
      <c r="V3" s="13"/>
      <c r="W3" s="13"/>
      <c r="X3" s="13"/>
      <c r="Y3" s="14">
        <v>5000</v>
      </c>
      <c r="Z3" s="13"/>
      <c r="AA3" s="13"/>
      <c r="AB3" s="13"/>
      <c r="AC3" s="13"/>
      <c r="AD3" s="13"/>
      <c r="AE3" s="14">
        <v>10000</v>
      </c>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4">
        <v>2000</v>
      </c>
      <c r="BR3" s="13"/>
      <c r="BS3" s="13"/>
      <c r="BT3" s="13"/>
      <c r="BU3" s="13"/>
      <c r="BV3" s="13"/>
      <c r="BW3" s="13"/>
      <c r="BX3" s="13"/>
      <c r="BY3" s="13"/>
      <c r="BZ3" s="13"/>
      <c r="CA3" s="13"/>
      <c r="CB3" s="13"/>
      <c r="CC3" s="13"/>
      <c r="CD3" s="15">
        <v>600</v>
      </c>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4">
        <v>4000</v>
      </c>
      <c r="EB3" s="13"/>
      <c r="EC3" s="13"/>
      <c r="ED3" s="13"/>
      <c r="EE3" s="13"/>
      <c r="EF3" s="13"/>
      <c r="EG3" s="13"/>
      <c r="EH3" s="13"/>
      <c r="EI3" s="13"/>
      <c r="EJ3" s="13"/>
      <c r="EK3" s="13"/>
      <c r="EL3" s="13"/>
      <c r="EM3" s="13"/>
      <c r="EN3" s="13"/>
      <c r="EO3" s="14">
        <v>4000</v>
      </c>
      <c r="EP3" s="13"/>
      <c r="EQ3" s="13"/>
      <c r="ER3" s="13"/>
      <c r="ES3" s="13"/>
      <c r="ET3" s="13"/>
      <c r="EU3" s="13"/>
      <c r="EV3" s="13"/>
      <c r="EW3" s="14">
        <v>3000</v>
      </c>
      <c r="EX3" s="13"/>
      <c r="EY3" s="13"/>
      <c r="EZ3" s="14">
        <v>18000</v>
      </c>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4">
        <v>4000</v>
      </c>
      <c r="GL3" s="13"/>
      <c r="GM3" s="4">
        <v>66600</v>
      </c>
      <c r="GN3" s="1">
        <f t="shared" ref="GN3:GN66" si="0">SUM(E3:GL3)</f>
        <v>66600</v>
      </c>
      <c r="GO3">
        <v>0.39</v>
      </c>
      <c r="GP3" s="1">
        <f t="shared" ref="GP3:GP66" si="1">GN3*GO3</f>
        <v>25974</v>
      </c>
    </row>
    <row r="4" spans="1:198" ht="20.100000000000001" customHeight="1" x14ac:dyDescent="0.25">
      <c r="A4" s="1">
        <v>3</v>
      </c>
      <c r="B4" s="10" t="s">
        <v>196</v>
      </c>
      <c r="C4" s="11" t="s">
        <v>197</v>
      </c>
      <c r="D4" s="12" t="s">
        <v>193</v>
      </c>
      <c r="E4" s="13"/>
      <c r="F4" s="13"/>
      <c r="G4" s="13"/>
      <c r="H4" s="13"/>
      <c r="I4" s="13"/>
      <c r="J4" s="13"/>
      <c r="K4" s="13"/>
      <c r="L4" s="13"/>
      <c r="M4" s="13"/>
      <c r="N4" s="13"/>
      <c r="O4" s="13"/>
      <c r="P4" s="13"/>
      <c r="Q4" s="13"/>
      <c r="R4" s="13"/>
      <c r="S4" s="13"/>
      <c r="T4" s="13"/>
      <c r="U4" s="13"/>
      <c r="V4" s="13"/>
      <c r="W4" s="13"/>
      <c r="X4" s="13"/>
      <c r="Y4" s="14">
        <v>9000</v>
      </c>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5">
        <v>600</v>
      </c>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4">
        <v>2000</v>
      </c>
      <c r="EA4" s="13"/>
      <c r="EB4" s="13"/>
      <c r="EC4" s="13"/>
      <c r="ED4" s="14">
        <v>5000</v>
      </c>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4">
        <v>2000</v>
      </c>
      <c r="GL4" s="13"/>
      <c r="GM4" s="4">
        <v>18600</v>
      </c>
      <c r="GN4" s="1">
        <f t="shared" si="0"/>
        <v>18600</v>
      </c>
      <c r="GO4">
        <v>0.44</v>
      </c>
      <c r="GP4" s="1">
        <f t="shared" si="1"/>
        <v>8184</v>
      </c>
    </row>
    <row r="5" spans="1:198" ht="20.100000000000001" customHeight="1" x14ac:dyDescent="0.25">
      <c r="A5" s="1">
        <v>4</v>
      </c>
      <c r="B5" s="10" t="s">
        <v>198</v>
      </c>
      <c r="C5" s="11" t="s">
        <v>199</v>
      </c>
      <c r="D5" s="12" t="s">
        <v>193</v>
      </c>
      <c r="E5" s="13"/>
      <c r="F5" s="13"/>
      <c r="G5" s="13"/>
      <c r="H5" s="13"/>
      <c r="I5" s="13"/>
      <c r="J5" s="13"/>
      <c r="K5" s="13"/>
      <c r="L5" s="13"/>
      <c r="M5" s="13"/>
      <c r="N5" s="13"/>
      <c r="O5" s="13"/>
      <c r="P5" s="13"/>
      <c r="Q5" s="14">
        <v>10000</v>
      </c>
      <c r="R5" s="14">
        <v>16000</v>
      </c>
      <c r="S5" s="13"/>
      <c r="T5" s="13"/>
      <c r="U5" s="13"/>
      <c r="V5" s="13"/>
      <c r="W5" s="13"/>
      <c r="X5" s="13"/>
      <c r="Y5" s="13"/>
      <c r="Z5" s="13"/>
      <c r="AA5" s="13"/>
      <c r="AB5" s="13"/>
      <c r="AC5" s="13"/>
      <c r="AD5" s="13"/>
      <c r="AE5" s="14">
        <v>3000</v>
      </c>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4">
        <v>1000</v>
      </c>
      <c r="BK5" s="13"/>
      <c r="BL5" s="13"/>
      <c r="BM5" s="13"/>
      <c r="BN5" s="13"/>
      <c r="BO5" s="13"/>
      <c r="BP5" s="13"/>
      <c r="BQ5" s="13"/>
      <c r="BR5" s="13"/>
      <c r="BS5" s="13"/>
      <c r="BT5" s="13"/>
      <c r="BU5" s="13"/>
      <c r="BV5" s="13"/>
      <c r="BW5" s="13"/>
      <c r="BX5" s="13"/>
      <c r="BY5" s="13"/>
      <c r="BZ5" s="13"/>
      <c r="CA5" s="14">
        <v>1000</v>
      </c>
      <c r="CB5" s="13"/>
      <c r="CC5" s="13"/>
      <c r="CD5" s="15">
        <v>200</v>
      </c>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4">
        <v>1000</v>
      </c>
      <c r="EA5" s="14">
        <v>1000</v>
      </c>
      <c r="EB5" s="13"/>
      <c r="EC5" s="13"/>
      <c r="ED5" s="13"/>
      <c r="EE5" s="13"/>
      <c r="EF5" s="13"/>
      <c r="EG5" s="13"/>
      <c r="EH5" s="13"/>
      <c r="EI5" s="13"/>
      <c r="EJ5" s="13"/>
      <c r="EK5" s="13"/>
      <c r="EL5" s="13"/>
      <c r="EM5" s="13"/>
      <c r="EN5" s="13"/>
      <c r="EO5" s="15">
        <v>200</v>
      </c>
      <c r="EP5" s="13"/>
      <c r="EQ5" s="13"/>
      <c r="ER5" s="13"/>
      <c r="ES5" s="13"/>
      <c r="ET5" s="13"/>
      <c r="EU5" s="13"/>
      <c r="EV5" s="13"/>
      <c r="EW5" s="14">
        <v>3000</v>
      </c>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4">
        <v>2000</v>
      </c>
      <c r="GE5" s="13"/>
      <c r="GF5" s="13"/>
      <c r="GG5" s="13"/>
      <c r="GH5" s="13"/>
      <c r="GI5" s="13"/>
      <c r="GJ5" s="13"/>
      <c r="GK5" s="13"/>
      <c r="GL5" s="13"/>
      <c r="GM5" s="4">
        <v>38400</v>
      </c>
      <c r="GN5" s="1">
        <f t="shared" si="0"/>
        <v>38400</v>
      </c>
      <c r="GO5">
        <v>0.55000000000000004</v>
      </c>
      <c r="GP5" s="1">
        <f t="shared" si="1"/>
        <v>21120</v>
      </c>
    </row>
    <row r="6" spans="1:198" ht="20.100000000000001" customHeight="1" x14ac:dyDescent="0.25">
      <c r="A6" s="1">
        <v>5</v>
      </c>
      <c r="B6" s="10" t="s">
        <v>200</v>
      </c>
      <c r="C6" s="11" t="s">
        <v>201</v>
      </c>
      <c r="D6" s="12" t="s">
        <v>193</v>
      </c>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5">
        <v>100</v>
      </c>
      <c r="CT6" s="13"/>
      <c r="CU6" s="13"/>
      <c r="CV6" s="13"/>
      <c r="CW6" s="13"/>
      <c r="CX6" s="13"/>
      <c r="CY6" s="13"/>
      <c r="CZ6" s="13"/>
      <c r="DA6" s="13"/>
      <c r="DB6" s="13"/>
      <c r="DC6" s="13"/>
      <c r="DD6" s="13"/>
      <c r="DE6" s="13"/>
      <c r="DF6" s="13"/>
      <c r="DG6" s="13"/>
      <c r="DH6" s="13"/>
      <c r="DI6" s="13"/>
      <c r="DJ6" s="13"/>
      <c r="DK6" s="13"/>
      <c r="DL6" s="13"/>
      <c r="DM6" s="13"/>
      <c r="DN6" s="13"/>
      <c r="DO6" s="13"/>
      <c r="DP6" s="13"/>
      <c r="DQ6" s="14">
        <v>3000</v>
      </c>
      <c r="DR6" s="13"/>
      <c r="DS6" s="13"/>
      <c r="DT6" s="13"/>
      <c r="DU6" s="13"/>
      <c r="DV6" s="13"/>
      <c r="DW6" s="13"/>
      <c r="DX6" s="13"/>
      <c r="DY6" s="13"/>
      <c r="DZ6" s="13"/>
      <c r="EA6" s="13"/>
      <c r="EB6" s="13"/>
      <c r="EC6" s="13"/>
      <c r="ED6" s="13"/>
      <c r="EE6" s="13"/>
      <c r="EF6" s="15">
        <v>300</v>
      </c>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4">
        <v>3400</v>
      </c>
      <c r="GN6" s="1">
        <f t="shared" si="0"/>
        <v>3400</v>
      </c>
      <c r="GO6">
        <v>1.2</v>
      </c>
      <c r="GP6" s="1">
        <f t="shared" si="1"/>
        <v>4080</v>
      </c>
    </row>
    <row r="7" spans="1:198" ht="20.100000000000001" customHeight="1" x14ac:dyDescent="0.25">
      <c r="A7" s="1">
        <v>6</v>
      </c>
      <c r="B7" s="10" t="s">
        <v>202</v>
      </c>
      <c r="C7" s="11" t="s">
        <v>203</v>
      </c>
      <c r="D7" s="12" t="s">
        <v>193</v>
      </c>
      <c r="E7" s="14">
        <v>6000</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4">
        <v>3000</v>
      </c>
      <c r="EG7" s="13"/>
      <c r="EH7" s="13"/>
      <c r="EI7" s="13"/>
      <c r="EJ7" s="13"/>
      <c r="EK7" s="13"/>
      <c r="EL7" s="13"/>
      <c r="EM7" s="14">
        <v>3000</v>
      </c>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4">
        <v>12000</v>
      </c>
      <c r="GN7" s="1">
        <f t="shared" si="0"/>
        <v>12000</v>
      </c>
      <c r="GO7">
        <v>0.28999999999999998</v>
      </c>
      <c r="GP7" s="1">
        <f t="shared" si="1"/>
        <v>3479.9999999999995</v>
      </c>
    </row>
    <row r="8" spans="1:198" ht="20.100000000000001" customHeight="1" x14ac:dyDescent="0.25">
      <c r="A8" s="1">
        <v>7</v>
      </c>
      <c r="B8" s="10" t="s">
        <v>204</v>
      </c>
      <c r="C8" s="11" t="s">
        <v>205</v>
      </c>
      <c r="D8" s="12" t="s">
        <v>193</v>
      </c>
      <c r="E8" s="13"/>
      <c r="F8" s="13"/>
      <c r="G8" s="13"/>
      <c r="H8" s="13"/>
      <c r="I8" s="13"/>
      <c r="J8" s="13"/>
      <c r="K8" s="13"/>
      <c r="L8" s="13"/>
      <c r="M8" s="13"/>
      <c r="N8" s="13"/>
      <c r="O8" s="14">
        <v>10000</v>
      </c>
      <c r="P8" s="13"/>
      <c r="Q8" s="14">
        <v>1000</v>
      </c>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4">
        <v>40000</v>
      </c>
      <c r="ED8" s="13"/>
      <c r="EE8" s="14">
        <v>4000</v>
      </c>
      <c r="EF8" s="13"/>
      <c r="EG8" s="13"/>
      <c r="EH8" s="13"/>
      <c r="EI8" s="14">
        <v>3000</v>
      </c>
      <c r="EJ8" s="13"/>
      <c r="EK8" s="13"/>
      <c r="EL8" s="13"/>
      <c r="EM8" s="14">
        <v>5000</v>
      </c>
      <c r="EN8" s="14">
        <v>2000</v>
      </c>
      <c r="EO8" s="13"/>
      <c r="EP8" s="13"/>
      <c r="EQ8" s="15">
        <v>200</v>
      </c>
      <c r="ER8" s="13"/>
      <c r="ES8" s="14">
        <v>20000</v>
      </c>
      <c r="ET8" s="13"/>
      <c r="EU8" s="13"/>
      <c r="EV8" s="15">
        <v>60</v>
      </c>
      <c r="EW8" s="14">
        <v>20000</v>
      </c>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5">
        <v>60</v>
      </c>
      <c r="GM8" s="4">
        <v>105320</v>
      </c>
      <c r="GN8" s="1">
        <f t="shared" si="0"/>
        <v>105320</v>
      </c>
      <c r="GO8">
        <v>0.27</v>
      </c>
      <c r="GP8" s="1">
        <f t="shared" si="1"/>
        <v>28436.400000000001</v>
      </c>
    </row>
    <row r="9" spans="1:198" ht="20.100000000000001" customHeight="1" x14ac:dyDescent="0.25">
      <c r="A9" s="1">
        <v>8</v>
      </c>
      <c r="B9" s="10" t="s">
        <v>206</v>
      </c>
      <c r="C9" s="11" t="s">
        <v>207</v>
      </c>
      <c r="D9" s="12" t="s">
        <v>193</v>
      </c>
      <c r="E9" s="13"/>
      <c r="F9" s="13"/>
      <c r="G9" s="13"/>
      <c r="H9" s="13"/>
      <c r="I9" s="13"/>
      <c r="J9" s="13"/>
      <c r="K9" s="13"/>
      <c r="L9" s="13"/>
      <c r="M9" s="13"/>
      <c r="N9" s="13"/>
      <c r="O9" s="13"/>
      <c r="P9" s="13"/>
      <c r="Q9" s="14">
        <v>1000</v>
      </c>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4">
        <v>40000</v>
      </c>
      <c r="ED9" s="13"/>
      <c r="EE9" s="13"/>
      <c r="EF9" s="13"/>
      <c r="EG9" s="13"/>
      <c r="EH9" s="13"/>
      <c r="EI9" s="14">
        <v>3000</v>
      </c>
      <c r="EJ9" s="13"/>
      <c r="EK9" s="13"/>
      <c r="EL9" s="13"/>
      <c r="EM9" s="13"/>
      <c r="EN9" s="14">
        <v>20000</v>
      </c>
      <c r="EO9" s="14">
        <v>3500</v>
      </c>
      <c r="EP9" s="13"/>
      <c r="EQ9" s="13"/>
      <c r="ER9" s="13"/>
      <c r="ES9" s="14">
        <v>1000</v>
      </c>
      <c r="ET9" s="13"/>
      <c r="EU9" s="14">
        <v>5000</v>
      </c>
      <c r="EV9" s="15">
        <v>500</v>
      </c>
      <c r="EW9" s="14">
        <v>10000</v>
      </c>
      <c r="EX9" s="13"/>
      <c r="EY9" s="14">
        <v>8000</v>
      </c>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5">
        <v>500</v>
      </c>
      <c r="GM9" s="4">
        <v>92500</v>
      </c>
      <c r="GN9" s="1">
        <f t="shared" si="0"/>
        <v>92500</v>
      </c>
      <c r="GO9">
        <v>0.27</v>
      </c>
      <c r="GP9" s="1">
        <f t="shared" si="1"/>
        <v>24975</v>
      </c>
    </row>
    <row r="10" spans="1:198" ht="20.100000000000001" customHeight="1" x14ac:dyDescent="0.25">
      <c r="A10" s="1">
        <v>9</v>
      </c>
      <c r="B10" s="10" t="s">
        <v>208</v>
      </c>
      <c r="C10" s="11" t="s">
        <v>209</v>
      </c>
      <c r="D10" s="12" t="s">
        <v>193</v>
      </c>
      <c r="E10" s="14">
        <v>4000</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5">
        <v>50</v>
      </c>
      <c r="EF10" s="13"/>
      <c r="EG10" s="15">
        <v>10</v>
      </c>
      <c r="EH10" s="13"/>
      <c r="EI10" s="13"/>
      <c r="EJ10" s="13"/>
      <c r="EK10" s="13"/>
      <c r="EL10" s="13"/>
      <c r="EM10" s="13"/>
      <c r="EN10" s="15">
        <v>50</v>
      </c>
      <c r="EO10" s="13"/>
      <c r="EP10" s="13"/>
      <c r="EQ10" s="13"/>
      <c r="ER10" s="13"/>
      <c r="ES10" s="13"/>
      <c r="ET10" s="15">
        <v>10</v>
      </c>
      <c r="EU10" s="13"/>
      <c r="EV10" s="15">
        <v>10</v>
      </c>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5">
        <v>10</v>
      </c>
      <c r="GM10" s="4">
        <v>4140</v>
      </c>
      <c r="GN10" s="1">
        <f t="shared" si="0"/>
        <v>4140</v>
      </c>
      <c r="GO10">
        <v>8.14</v>
      </c>
      <c r="GP10" s="1">
        <f t="shared" si="1"/>
        <v>33699.600000000006</v>
      </c>
    </row>
    <row r="11" spans="1:198" ht="20.100000000000001" customHeight="1" x14ac:dyDescent="0.25">
      <c r="A11" s="1">
        <v>10</v>
      </c>
      <c r="B11" s="10" t="s">
        <v>210</v>
      </c>
      <c r="C11" s="11" t="s">
        <v>211</v>
      </c>
      <c r="D11" s="12" t="s">
        <v>193</v>
      </c>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5">
        <v>50</v>
      </c>
      <c r="EF11" s="13"/>
      <c r="EG11" s="15">
        <v>10</v>
      </c>
      <c r="EH11" s="13"/>
      <c r="EI11" s="13"/>
      <c r="EJ11" s="13"/>
      <c r="EK11" s="13"/>
      <c r="EL11" s="13"/>
      <c r="EM11" s="13"/>
      <c r="EN11" s="13"/>
      <c r="EO11" s="13"/>
      <c r="EP11" s="13"/>
      <c r="EQ11" s="13"/>
      <c r="ER11" s="13"/>
      <c r="ES11" s="13"/>
      <c r="ET11" s="15">
        <v>10</v>
      </c>
      <c r="EU11" s="13"/>
      <c r="EV11" s="15">
        <v>10</v>
      </c>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5">
        <v>10</v>
      </c>
      <c r="GM11" s="5">
        <v>90</v>
      </c>
      <c r="GN11" s="1">
        <f t="shared" si="0"/>
        <v>90</v>
      </c>
      <c r="GO11">
        <v>8</v>
      </c>
      <c r="GP11" s="1">
        <f t="shared" si="1"/>
        <v>720</v>
      </c>
    </row>
    <row r="12" spans="1:198" ht="20.100000000000001" customHeight="1" x14ac:dyDescent="0.25">
      <c r="A12" s="1">
        <v>11</v>
      </c>
      <c r="B12" s="10" t="s">
        <v>212</v>
      </c>
      <c r="C12" s="11" t="s">
        <v>213</v>
      </c>
      <c r="D12" s="12" t="s">
        <v>193</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5">
        <v>50</v>
      </c>
      <c r="EF12" s="13"/>
      <c r="EG12" s="15">
        <v>10</v>
      </c>
      <c r="EH12" s="13"/>
      <c r="EI12" s="13"/>
      <c r="EJ12" s="13"/>
      <c r="EK12" s="13"/>
      <c r="EL12" s="13"/>
      <c r="EM12" s="13"/>
      <c r="EN12" s="13"/>
      <c r="EO12" s="13"/>
      <c r="EP12" s="13"/>
      <c r="EQ12" s="13"/>
      <c r="ER12" s="13"/>
      <c r="ES12" s="13"/>
      <c r="ET12" s="15">
        <v>10</v>
      </c>
      <c r="EU12" s="13"/>
      <c r="EV12" s="15">
        <v>10</v>
      </c>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5">
        <v>10</v>
      </c>
      <c r="GM12" s="5">
        <v>90</v>
      </c>
      <c r="GN12" s="1">
        <f t="shared" si="0"/>
        <v>90</v>
      </c>
      <c r="GO12">
        <v>8.14</v>
      </c>
      <c r="GP12" s="1">
        <f t="shared" si="1"/>
        <v>732.6</v>
      </c>
    </row>
    <row r="13" spans="1:198" ht="20.100000000000001" customHeight="1" x14ac:dyDescent="0.25">
      <c r="A13" s="1">
        <v>12</v>
      </c>
      <c r="B13" s="10" t="s">
        <v>214</v>
      </c>
      <c r="C13" s="11" t="s">
        <v>215</v>
      </c>
      <c r="D13" s="12" t="s">
        <v>193</v>
      </c>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5">
        <v>4</v>
      </c>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5">
        <v>4</v>
      </c>
      <c r="GN13" s="1">
        <f t="shared" si="0"/>
        <v>4</v>
      </c>
      <c r="GO13">
        <v>125</v>
      </c>
      <c r="GP13" s="1">
        <f t="shared" si="1"/>
        <v>500</v>
      </c>
    </row>
    <row r="14" spans="1:198" ht="20.100000000000001" customHeight="1" x14ac:dyDescent="0.25">
      <c r="A14" s="1">
        <v>13</v>
      </c>
      <c r="B14" s="10" t="s">
        <v>216</v>
      </c>
      <c r="C14" s="11" t="s">
        <v>217</v>
      </c>
      <c r="D14" s="12" t="s">
        <v>193</v>
      </c>
      <c r="E14" s="15">
        <v>200</v>
      </c>
      <c r="F14" s="13"/>
      <c r="G14" s="15">
        <v>100</v>
      </c>
      <c r="H14" s="13"/>
      <c r="I14" s="13"/>
      <c r="J14" s="13"/>
      <c r="K14" s="13"/>
      <c r="L14" s="13"/>
      <c r="M14" s="13"/>
      <c r="N14" s="13"/>
      <c r="O14" s="13"/>
      <c r="P14" s="13"/>
      <c r="Q14" s="13"/>
      <c r="R14" s="13"/>
      <c r="S14" s="13"/>
      <c r="T14" s="13"/>
      <c r="U14" s="15">
        <v>100</v>
      </c>
      <c r="V14" s="13"/>
      <c r="W14" s="13"/>
      <c r="X14" s="13"/>
      <c r="Y14" s="13"/>
      <c r="Z14" s="13"/>
      <c r="AA14" s="15">
        <v>100</v>
      </c>
      <c r="AB14" s="13"/>
      <c r="AC14" s="13"/>
      <c r="AD14" s="13"/>
      <c r="AE14" s="13"/>
      <c r="AF14" s="13"/>
      <c r="AG14" s="13"/>
      <c r="AH14" s="13"/>
      <c r="AI14" s="13"/>
      <c r="AJ14" s="13"/>
      <c r="AK14" s="13"/>
      <c r="AL14" s="15">
        <v>100</v>
      </c>
      <c r="AM14" s="13"/>
      <c r="AN14" s="13"/>
      <c r="AO14" s="13"/>
      <c r="AP14" s="13"/>
      <c r="AQ14" s="13"/>
      <c r="AR14" s="13"/>
      <c r="AS14" s="13"/>
      <c r="AT14" s="13"/>
      <c r="AU14" s="13"/>
      <c r="AV14" s="13"/>
      <c r="AW14" s="13"/>
      <c r="AX14" s="15">
        <v>300</v>
      </c>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5">
        <v>100</v>
      </c>
      <c r="BW14" s="13"/>
      <c r="BX14" s="13"/>
      <c r="BY14" s="13"/>
      <c r="BZ14" s="13"/>
      <c r="CA14" s="13"/>
      <c r="CB14" s="13"/>
      <c r="CC14" s="15">
        <v>100</v>
      </c>
      <c r="CD14" s="13"/>
      <c r="CE14" s="13"/>
      <c r="CF14" s="13"/>
      <c r="CG14" s="13"/>
      <c r="CH14" s="13"/>
      <c r="CI14" s="13"/>
      <c r="CJ14" s="13"/>
      <c r="CK14" s="13"/>
      <c r="CL14" s="13"/>
      <c r="CM14" s="13"/>
      <c r="CN14" s="13"/>
      <c r="CO14" s="13"/>
      <c r="CP14" s="13"/>
      <c r="CQ14" s="13"/>
      <c r="CR14" s="13"/>
      <c r="CS14" s="13"/>
      <c r="CT14" s="13"/>
      <c r="CU14" s="13"/>
      <c r="CV14" s="13"/>
      <c r="CW14" s="15">
        <v>100</v>
      </c>
      <c r="CX14" s="13"/>
      <c r="CY14" s="13"/>
      <c r="CZ14" s="13"/>
      <c r="DA14" s="13"/>
      <c r="DB14" s="13"/>
      <c r="DC14" s="13"/>
      <c r="DD14" s="13"/>
      <c r="DE14" s="13"/>
      <c r="DF14" s="13"/>
      <c r="DG14" s="13"/>
      <c r="DH14" s="13"/>
      <c r="DI14" s="13"/>
      <c r="DJ14" s="13"/>
      <c r="DK14" s="13"/>
      <c r="DL14" s="15">
        <v>300</v>
      </c>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5">
        <v>100</v>
      </c>
      <c r="EQ14" s="13"/>
      <c r="ER14" s="13"/>
      <c r="ES14" s="13"/>
      <c r="ET14" s="13"/>
      <c r="EU14" s="13"/>
      <c r="EV14" s="13"/>
      <c r="EW14" s="14">
        <v>1000</v>
      </c>
      <c r="EX14" s="15">
        <v>500</v>
      </c>
      <c r="EY14" s="13"/>
      <c r="EZ14" s="13"/>
      <c r="FA14" s="13"/>
      <c r="FB14" s="13"/>
      <c r="FC14" s="13"/>
      <c r="FD14" s="13"/>
      <c r="FE14" s="13"/>
      <c r="FF14" s="13"/>
      <c r="FG14" s="13"/>
      <c r="FH14" s="13"/>
      <c r="FI14" s="13"/>
      <c r="FJ14" s="13"/>
      <c r="FK14" s="13"/>
      <c r="FL14" s="13"/>
      <c r="FM14" s="13"/>
      <c r="FN14" s="13"/>
      <c r="FO14" s="13"/>
      <c r="FP14" s="13"/>
      <c r="FQ14" s="15">
        <v>100</v>
      </c>
      <c r="FR14" s="13"/>
      <c r="FS14" s="13"/>
      <c r="FT14" s="13"/>
      <c r="FU14" s="13"/>
      <c r="FV14" s="13"/>
      <c r="FW14" s="15">
        <v>100</v>
      </c>
      <c r="FX14" s="13"/>
      <c r="FY14" s="13"/>
      <c r="FZ14" s="13"/>
      <c r="GA14" s="13"/>
      <c r="GB14" s="13"/>
      <c r="GC14" s="13"/>
      <c r="GD14" s="13"/>
      <c r="GE14" s="13"/>
      <c r="GF14" s="13"/>
      <c r="GG14" s="13"/>
      <c r="GH14" s="13"/>
      <c r="GI14" s="13"/>
      <c r="GJ14" s="13"/>
      <c r="GK14" s="15">
        <v>100</v>
      </c>
      <c r="GL14" s="13"/>
      <c r="GM14" s="4">
        <v>3400</v>
      </c>
      <c r="GN14" s="1">
        <f t="shared" si="0"/>
        <v>3400</v>
      </c>
      <c r="GO14">
        <v>2.1800000000000002</v>
      </c>
      <c r="GP14" s="1">
        <f t="shared" si="1"/>
        <v>7412.0000000000009</v>
      </c>
    </row>
    <row r="15" spans="1:198" ht="20.100000000000001" customHeight="1" x14ac:dyDescent="0.25">
      <c r="A15" s="1">
        <v>14</v>
      </c>
      <c r="B15" s="10" t="s">
        <v>218</v>
      </c>
      <c r="C15" s="11" t="s">
        <v>219</v>
      </c>
      <c r="D15" s="12" t="s">
        <v>193</v>
      </c>
      <c r="E15" s="13"/>
      <c r="F15" s="13"/>
      <c r="G15" s="13"/>
      <c r="H15" s="13"/>
      <c r="I15" s="13"/>
      <c r="J15" s="14">
        <v>1000</v>
      </c>
      <c r="K15" s="13"/>
      <c r="L15" s="13"/>
      <c r="M15" s="13"/>
      <c r="N15" s="13"/>
      <c r="O15" s="13"/>
      <c r="P15" s="13"/>
      <c r="Q15" s="13"/>
      <c r="R15" s="13"/>
      <c r="S15" s="13"/>
      <c r="T15" s="13"/>
      <c r="U15" s="15">
        <v>200</v>
      </c>
      <c r="V15" s="13"/>
      <c r="W15" s="13"/>
      <c r="X15" s="13"/>
      <c r="Y15" s="14">
        <v>1600</v>
      </c>
      <c r="Z15" s="15">
        <v>400</v>
      </c>
      <c r="AA15" s="13"/>
      <c r="AB15" s="14">
        <v>1000</v>
      </c>
      <c r="AC15" s="13"/>
      <c r="AD15" s="13"/>
      <c r="AE15" s="13"/>
      <c r="AF15" s="13"/>
      <c r="AG15" s="13"/>
      <c r="AH15" s="13"/>
      <c r="AI15" s="13"/>
      <c r="AJ15" s="13"/>
      <c r="AK15" s="13"/>
      <c r="AL15" s="15">
        <v>200</v>
      </c>
      <c r="AM15" s="13"/>
      <c r="AN15" s="13"/>
      <c r="AO15" s="13"/>
      <c r="AP15" s="13"/>
      <c r="AQ15" s="13"/>
      <c r="AR15" s="13"/>
      <c r="AS15" s="13"/>
      <c r="AT15" s="13"/>
      <c r="AU15" s="13"/>
      <c r="AV15" s="15">
        <v>200</v>
      </c>
      <c r="AW15" s="13"/>
      <c r="AX15" s="15">
        <v>200</v>
      </c>
      <c r="AY15" s="13"/>
      <c r="AZ15" s="13"/>
      <c r="BA15" s="13"/>
      <c r="BB15" s="13"/>
      <c r="BC15" s="13"/>
      <c r="BD15" s="13"/>
      <c r="BE15" s="13"/>
      <c r="BF15" s="13"/>
      <c r="BG15" s="13"/>
      <c r="BH15" s="13"/>
      <c r="BI15" s="13"/>
      <c r="BJ15" s="14">
        <v>2000</v>
      </c>
      <c r="BK15" s="13"/>
      <c r="BL15" s="13"/>
      <c r="BM15" s="13"/>
      <c r="BN15" s="13"/>
      <c r="BO15" s="13"/>
      <c r="BP15" s="13"/>
      <c r="BQ15" s="13"/>
      <c r="BR15" s="15">
        <v>200</v>
      </c>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5">
        <v>400</v>
      </c>
      <c r="CQ15" s="13"/>
      <c r="CR15" s="13"/>
      <c r="CS15" s="13"/>
      <c r="CT15" s="15">
        <v>400</v>
      </c>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5">
        <v>200</v>
      </c>
      <c r="DU15" s="13"/>
      <c r="DV15" s="13"/>
      <c r="DW15" s="13"/>
      <c r="DX15" s="13"/>
      <c r="DY15" s="13"/>
      <c r="DZ15" s="14">
        <v>1000</v>
      </c>
      <c r="EA15" s="13"/>
      <c r="EB15" s="13"/>
      <c r="EC15" s="13"/>
      <c r="ED15" s="13"/>
      <c r="EE15" s="13"/>
      <c r="EF15" s="14">
        <v>11000</v>
      </c>
      <c r="EG15" s="13"/>
      <c r="EH15" s="13"/>
      <c r="EI15" s="15">
        <v>400</v>
      </c>
      <c r="EJ15" s="13"/>
      <c r="EK15" s="13"/>
      <c r="EL15" s="13"/>
      <c r="EM15" s="13"/>
      <c r="EN15" s="15">
        <v>800</v>
      </c>
      <c r="EO15" s="13"/>
      <c r="EP15" s="15">
        <v>200</v>
      </c>
      <c r="EQ15" s="13"/>
      <c r="ER15" s="13"/>
      <c r="ES15" s="13"/>
      <c r="ET15" s="13"/>
      <c r="EU15" s="13"/>
      <c r="EV15" s="13"/>
      <c r="EW15" s="13"/>
      <c r="EX15" s="13"/>
      <c r="EY15" s="13"/>
      <c r="EZ15" s="13"/>
      <c r="FA15" s="13"/>
      <c r="FB15" s="13"/>
      <c r="FC15" s="13"/>
      <c r="FD15" s="13"/>
      <c r="FE15" s="13"/>
      <c r="FF15" s="15">
        <v>400</v>
      </c>
      <c r="FG15" s="13"/>
      <c r="FH15" s="13"/>
      <c r="FI15" s="13"/>
      <c r="FJ15" s="13"/>
      <c r="FK15" s="13"/>
      <c r="FL15" s="13"/>
      <c r="FM15" s="13"/>
      <c r="FN15" s="13"/>
      <c r="FO15" s="13"/>
      <c r="FP15" s="13"/>
      <c r="FQ15" s="13"/>
      <c r="FR15" s="13"/>
      <c r="FS15" s="13"/>
      <c r="FT15" s="13"/>
      <c r="FU15" s="13"/>
      <c r="FV15" s="13"/>
      <c r="FW15" s="13"/>
      <c r="FX15" s="13"/>
      <c r="FY15" s="13"/>
      <c r="FZ15" s="13"/>
      <c r="GA15" s="15">
        <v>400</v>
      </c>
      <c r="GB15" s="13"/>
      <c r="GC15" s="13"/>
      <c r="GD15" s="13"/>
      <c r="GE15" s="13"/>
      <c r="GF15" s="13"/>
      <c r="GG15" s="13"/>
      <c r="GH15" s="13"/>
      <c r="GI15" s="15">
        <v>400</v>
      </c>
      <c r="GJ15" s="13"/>
      <c r="GK15" s="13"/>
      <c r="GL15" s="13"/>
      <c r="GM15" s="4">
        <v>22600</v>
      </c>
      <c r="GN15" s="1">
        <f t="shared" si="0"/>
        <v>22600</v>
      </c>
      <c r="GO15">
        <v>0.14000000000000001</v>
      </c>
      <c r="GP15" s="1">
        <f t="shared" si="1"/>
        <v>3164.0000000000005</v>
      </c>
    </row>
    <row r="16" spans="1:198" ht="20.100000000000001" customHeight="1" x14ac:dyDescent="0.25">
      <c r="A16" s="1">
        <v>15</v>
      </c>
      <c r="B16" s="10" t="s">
        <v>220</v>
      </c>
      <c r="C16" s="11" t="s">
        <v>221</v>
      </c>
      <c r="D16" s="12" t="s">
        <v>193</v>
      </c>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5">
        <v>2</v>
      </c>
      <c r="EB16" s="13"/>
      <c r="EC16" s="15">
        <v>2</v>
      </c>
      <c r="ED16" s="13"/>
      <c r="EE16" s="13"/>
      <c r="EF16" s="13"/>
      <c r="EG16" s="13"/>
      <c r="EH16" s="13"/>
      <c r="EI16" s="13"/>
      <c r="EJ16" s="13"/>
      <c r="EK16" s="13"/>
      <c r="EL16" s="13"/>
      <c r="EM16" s="13"/>
      <c r="EN16" s="13"/>
      <c r="EO16" s="15">
        <v>4</v>
      </c>
      <c r="EP16" s="13"/>
      <c r="EQ16" s="13"/>
      <c r="ER16" s="13"/>
      <c r="ES16" s="13"/>
      <c r="ET16" s="13"/>
      <c r="EU16" s="13"/>
      <c r="EV16" s="13"/>
      <c r="EW16" s="13"/>
      <c r="EX16" s="15">
        <v>1</v>
      </c>
      <c r="EY16" s="13"/>
      <c r="EZ16" s="15">
        <v>3</v>
      </c>
      <c r="FA16" s="13"/>
      <c r="FB16" s="13"/>
      <c r="FC16" s="13"/>
      <c r="FD16" s="13"/>
      <c r="FE16" s="13"/>
      <c r="FF16" s="13"/>
      <c r="FG16" s="13"/>
      <c r="FH16" s="13"/>
      <c r="FI16" s="13"/>
      <c r="FJ16" s="13"/>
      <c r="FK16" s="13"/>
      <c r="FL16" s="13"/>
      <c r="FM16" s="13"/>
      <c r="FN16" s="13"/>
      <c r="FO16" s="15">
        <v>1</v>
      </c>
      <c r="FP16" s="13"/>
      <c r="FQ16" s="13"/>
      <c r="FR16" s="13"/>
      <c r="FS16" s="13"/>
      <c r="FT16" s="13"/>
      <c r="FU16" s="13"/>
      <c r="FV16" s="13"/>
      <c r="FW16" s="13"/>
      <c r="FX16" s="15">
        <v>1</v>
      </c>
      <c r="FY16" s="13"/>
      <c r="FZ16" s="13"/>
      <c r="GA16" s="13"/>
      <c r="GB16" s="13"/>
      <c r="GC16" s="13"/>
      <c r="GD16" s="15">
        <v>1</v>
      </c>
      <c r="GE16" s="13"/>
      <c r="GF16" s="13"/>
      <c r="GG16" s="13"/>
      <c r="GH16" s="15">
        <v>1</v>
      </c>
      <c r="GI16" s="13"/>
      <c r="GJ16" s="13"/>
      <c r="GK16" s="13"/>
      <c r="GL16" s="13"/>
      <c r="GM16" s="5">
        <v>16</v>
      </c>
      <c r="GN16" s="1">
        <f t="shared" si="0"/>
        <v>16</v>
      </c>
      <c r="GO16">
        <v>3289.58</v>
      </c>
      <c r="GP16" s="1">
        <f t="shared" si="1"/>
        <v>52633.279999999999</v>
      </c>
    </row>
    <row r="17" spans="1:198" ht="20.100000000000001" customHeight="1" x14ac:dyDescent="0.25">
      <c r="A17" s="1">
        <v>16</v>
      </c>
      <c r="B17" s="10" t="s">
        <v>222</v>
      </c>
      <c r="C17" s="11" t="s">
        <v>223</v>
      </c>
      <c r="D17" s="12" t="s">
        <v>193</v>
      </c>
      <c r="E17" s="13"/>
      <c r="F17" s="13"/>
      <c r="G17" s="13"/>
      <c r="H17" s="13"/>
      <c r="I17" s="20">
        <v>0</v>
      </c>
      <c r="J17" s="13"/>
      <c r="K17" s="13"/>
      <c r="L17" s="13"/>
      <c r="M17" s="13"/>
      <c r="N17" s="15">
        <v>4</v>
      </c>
      <c r="O17" s="13"/>
      <c r="P17" s="13"/>
      <c r="Q17" s="13"/>
      <c r="R17" s="13"/>
      <c r="S17" s="13"/>
      <c r="T17" s="15">
        <v>1</v>
      </c>
      <c r="U17" s="13"/>
      <c r="V17" s="13"/>
      <c r="W17" s="13"/>
      <c r="X17" s="15">
        <v>2</v>
      </c>
      <c r="Y17" s="13"/>
      <c r="Z17" s="13"/>
      <c r="AA17" s="13"/>
      <c r="AB17" s="13"/>
      <c r="AC17" s="13"/>
      <c r="AD17" s="13"/>
      <c r="AE17" s="13"/>
      <c r="AF17" s="15">
        <v>1</v>
      </c>
      <c r="AG17" s="13"/>
      <c r="AH17" s="13"/>
      <c r="AI17" s="13"/>
      <c r="AJ17" s="13"/>
      <c r="AK17" s="13"/>
      <c r="AL17" s="13"/>
      <c r="AM17" s="13"/>
      <c r="AN17" s="13"/>
      <c r="AO17" s="13"/>
      <c r="AP17" s="13"/>
      <c r="AQ17" s="13"/>
      <c r="AR17" s="15">
        <v>1</v>
      </c>
      <c r="AS17" s="13"/>
      <c r="AT17" s="13"/>
      <c r="AU17" s="13"/>
      <c r="AV17" s="13"/>
      <c r="AW17" s="13"/>
      <c r="AX17" s="13"/>
      <c r="AY17" s="13"/>
      <c r="AZ17" s="13"/>
      <c r="BA17" s="13"/>
      <c r="BB17" s="13"/>
      <c r="BC17" s="13"/>
      <c r="BD17" s="13"/>
      <c r="BE17" s="13"/>
      <c r="BF17" s="13"/>
      <c r="BG17" s="13"/>
      <c r="BH17" s="13"/>
      <c r="BI17" s="13"/>
      <c r="BJ17" s="13"/>
      <c r="BK17" s="13"/>
      <c r="BL17" s="13"/>
      <c r="BM17" s="15">
        <v>1</v>
      </c>
      <c r="BN17" s="13"/>
      <c r="BO17" s="13"/>
      <c r="BP17" s="15">
        <v>2</v>
      </c>
      <c r="BQ17" s="13"/>
      <c r="BR17" s="13"/>
      <c r="BS17" s="13"/>
      <c r="BT17" s="13"/>
      <c r="BU17" s="13"/>
      <c r="BV17" s="13"/>
      <c r="BW17" s="13"/>
      <c r="BX17" s="13"/>
      <c r="BY17" s="13"/>
      <c r="BZ17" s="13"/>
      <c r="CA17" s="13"/>
      <c r="CB17" s="15">
        <v>1</v>
      </c>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5">
        <v>1</v>
      </c>
      <c r="DS17" s="13"/>
      <c r="DT17" s="13"/>
      <c r="DU17" s="15">
        <v>2</v>
      </c>
      <c r="DV17" s="13"/>
      <c r="DW17" s="13"/>
      <c r="DX17" s="13"/>
      <c r="DY17" s="13"/>
      <c r="DZ17" s="13"/>
      <c r="EA17" s="15">
        <v>1</v>
      </c>
      <c r="EB17" s="13"/>
      <c r="EC17" s="13"/>
      <c r="ED17" s="13"/>
      <c r="EE17" s="13"/>
      <c r="EF17" s="15">
        <v>5</v>
      </c>
      <c r="EG17" s="13"/>
      <c r="EH17" s="13"/>
      <c r="EI17" s="13"/>
      <c r="EJ17" s="13"/>
      <c r="EK17" s="13"/>
      <c r="EL17" s="13"/>
      <c r="EM17" s="13"/>
      <c r="EN17" s="15">
        <v>1</v>
      </c>
      <c r="EO17" s="15">
        <v>2</v>
      </c>
      <c r="EP17" s="15">
        <v>1</v>
      </c>
      <c r="EQ17" s="13"/>
      <c r="ER17" s="13"/>
      <c r="ES17" s="13"/>
      <c r="ET17" s="13"/>
      <c r="EU17" s="13"/>
      <c r="EV17" s="13"/>
      <c r="EW17" s="13"/>
      <c r="EX17" s="15">
        <v>2</v>
      </c>
      <c r="EY17" s="13"/>
      <c r="EZ17" s="15">
        <v>1</v>
      </c>
      <c r="FA17" s="13"/>
      <c r="FB17" s="13"/>
      <c r="FC17" s="15">
        <v>3</v>
      </c>
      <c r="FD17" s="15">
        <v>2</v>
      </c>
      <c r="FE17" s="13"/>
      <c r="FF17" s="13"/>
      <c r="FG17" s="13"/>
      <c r="FH17" s="13"/>
      <c r="FI17" s="13"/>
      <c r="FJ17" s="13"/>
      <c r="FK17" s="13"/>
      <c r="FL17" s="13"/>
      <c r="FM17" s="13"/>
      <c r="FN17" s="13"/>
      <c r="FO17" s="13"/>
      <c r="FP17" s="13"/>
      <c r="FQ17" s="15">
        <v>1</v>
      </c>
      <c r="FR17" s="15">
        <v>2</v>
      </c>
      <c r="FS17" s="13"/>
      <c r="FT17" s="13"/>
      <c r="FU17" s="13"/>
      <c r="FV17" s="13"/>
      <c r="FW17" s="13"/>
      <c r="FX17" s="13"/>
      <c r="FY17" s="13"/>
      <c r="FZ17" s="13"/>
      <c r="GA17" s="13"/>
      <c r="GB17" s="13"/>
      <c r="GC17" s="13"/>
      <c r="GD17" s="13"/>
      <c r="GE17" s="13"/>
      <c r="GF17" s="13"/>
      <c r="GG17" s="13"/>
      <c r="GH17" s="13"/>
      <c r="GI17" s="13"/>
      <c r="GJ17" s="13"/>
      <c r="GK17" s="15">
        <v>4</v>
      </c>
      <c r="GL17" s="13"/>
      <c r="GM17" s="5">
        <v>43</v>
      </c>
      <c r="GN17" s="1">
        <f t="shared" si="0"/>
        <v>41</v>
      </c>
      <c r="GO17">
        <v>154.6</v>
      </c>
      <c r="GP17" s="1">
        <f t="shared" si="1"/>
        <v>6338.5999999999995</v>
      </c>
    </row>
    <row r="18" spans="1:198" ht="20.100000000000001" customHeight="1" x14ac:dyDescent="0.25">
      <c r="A18" s="1">
        <v>17</v>
      </c>
      <c r="B18" s="10" t="s">
        <v>224</v>
      </c>
      <c r="C18" s="11" t="s">
        <v>225</v>
      </c>
      <c r="D18" s="12" t="s">
        <v>193</v>
      </c>
      <c r="E18" s="13"/>
      <c r="F18" s="13"/>
      <c r="G18" s="13"/>
      <c r="H18" s="13"/>
      <c r="I18" s="20">
        <v>0</v>
      </c>
      <c r="J18" s="13"/>
      <c r="K18" s="13"/>
      <c r="L18" s="13"/>
      <c r="M18" s="13"/>
      <c r="N18" s="14">
        <v>12000</v>
      </c>
      <c r="O18" s="13"/>
      <c r="P18" s="13"/>
      <c r="Q18" s="13"/>
      <c r="R18" s="14">
        <v>7000</v>
      </c>
      <c r="S18" s="13"/>
      <c r="T18" s="15">
        <v>500</v>
      </c>
      <c r="U18" s="13"/>
      <c r="V18" s="13"/>
      <c r="W18" s="13"/>
      <c r="X18" s="15">
        <v>600</v>
      </c>
      <c r="Y18" s="13"/>
      <c r="Z18" s="13"/>
      <c r="AA18" s="13"/>
      <c r="AB18" s="13"/>
      <c r="AC18" s="13"/>
      <c r="AD18" s="13"/>
      <c r="AE18" s="15">
        <v>20</v>
      </c>
      <c r="AF18" s="15">
        <v>500</v>
      </c>
      <c r="AG18" s="13"/>
      <c r="AH18" s="13"/>
      <c r="AI18" s="13"/>
      <c r="AJ18" s="13"/>
      <c r="AK18" s="13"/>
      <c r="AL18" s="13"/>
      <c r="AM18" s="13"/>
      <c r="AN18" s="13"/>
      <c r="AO18" s="13"/>
      <c r="AP18" s="13"/>
      <c r="AQ18" s="13"/>
      <c r="AR18" s="13"/>
      <c r="AS18" s="13"/>
      <c r="AT18" s="13"/>
      <c r="AU18" s="13"/>
      <c r="AV18" s="13"/>
      <c r="AW18" s="13"/>
      <c r="AX18" s="13"/>
      <c r="AY18" s="13"/>
      <c r="AZ18" s="15">
        <v>100</v>
      </c>
      <c r="BA18" s="15">
        <v>100</v>
      </c>
      <c r="BB18" s="13"/>
      <c r="BC18" s="13"/>
      <c r="BD18" s="13"/>
      <c r="BE18" s="13"/>
      <c r="BF18" s="13"/>
      <c r="BG18" s="13"/>
      <c r="BH18" s="13"/>
      <c r="BI18" s="13"/>
      <c r="BJ18" s="13"/>
      <c r="BK18" s="13"/>
      <c r="BL18" s="14">
        <v>10000</v>
      </c>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5">
        <v>500</v>
      </c>
      <c r="CM18" s="13"/>
      <c r="CN18" s="13"/>
      <c r="CO18" s="13"/>
      <c r="CP18" s="13"/>
      <c r="CQ18" s="13"/>
      <c r="CR18" s="13"/>
      <c r="CS18" s="13"/>
      <c r="CT18" s="13"/>
      <c r="CU18" s="13"/>
      <c r="CV18" s="13"/>
      <c r="CW18" s="13"/>
      <c r="CX18" s="14">
        <v>5000</v>
      </c>
      <c r="CY18" s="15">
        <v>500</v>
      </c>
      <c r="CZ18" s="13"/>
      <c r="DA18" s="13"/>
      <c r="DB18" s="13"/>
      <c r="DC18" s="13"/>
      <c r="DD18" s="13"/>
      <c r="DE18" s="13"/>
      <c r="DF18" s="13"/>
      <c r="DG18" s="13"/>
      <c r="DH18" s="13"/>
      <c r="DI18" s="15">
        <v>100</v>
      </c>
      <c r="DJ18" s="13"/>
      <c r="DK18" s="13"/>
      <c r="DL18" s="13"/>
      <c r="DM18" s="13"/>
      <c r="DN18" s="13"/>
      <c r="DO18" s="13"/>
      <c r="DP18" s="13"/>
      <c r="DQ18" s="13"/>
      <c r="DR18" s="13"/>
      <c r="DS18" s="13"/>
      <c r="DT18" s="13"/>
      <c r="DU18" s="15">
        <v>500</v>
      </c>
      <c r="DV18" s="13"/>
      <c r="DW18" s="13"/>
      <c r="DX18" s="13"/>
      <c r="DY18" s="13"/>
      <c r="DZ18" s="13"/>
      <c r="EA18" s="13"/>
      <c r="EB18" s="13"/>
      <c r="EC18" s="14">
        <v>1000</v>
      </c>
      <c r="ED18" s="15">
        <v>600</v>
      </c>
      <c r="EE18" s="15">
        <v>700</v>
      </c>
      <c r="EF18" s="13"/>
      <c r="EG18" s="13"/>
      <c r="EH18" s="13"/>
      <c r="EI18" s="13"/>
      <c r="EJ18" s="13"/>
      <c r="EK18" s="13"/>
      <c r="EL18" s="13"/>
      <c r="EM18" s="13"/>
      <c r="EN18" s="13"/>
      <c r="EO18" s="13"/>
      <c r="EP18" s="15">
        <v>500</v>
      </c>
      <c r="EQ18" s="13"/>
      <c r="ER18" s="13"/>
      <c r="ES18" s="13"/>
      <c r="ET18" s="14">
        <v>2000</v>
      </c>
      <c r="EU18" s="13"/>
      <c r="EV18" s="14">
        <v>2000</v>
      </c>
      <c r="EW18" s="13"/>
      <c r="EX18" s="13"/>
      <c r="EY18" s="14">
        <v>1300</v>
      </c>
      <c r="EZ18" s="14">
        <v>10000</v>
      </c>
      <c r="FA18" s="13"/>
      <c r="FB18" s="15">
        <v>800</v>
      </c>
      <c r="FC18" s="13"/>
      <c r="FD18" s="13"/>
      <c r="FE18" s="13"/>
      <c r="FF18" s="14">
        <v>2000</v>
      </c>
      <c r="FG18" s="15">
        <v>600</v>
      </c>
      <c r="FH18" s="13"/>
      <c r="FI18" s="13"/>
      <c r="FJ18" s="14">
        <v>1200</v>
      </c>
      <c r="FK18" s="13"/>
      <c r="FL18" s="15">
        <v>500</v>
      </c>
      <c r="FM18" s="13"/>
      <c r="FN18" s="13"/>
      <c r="FO18" s="13"/>
      <c r="FP18" s="13"/>
      <c r="FQ18" s="13"/>
      <c r="FR18" s="13"/>
      <c r="FS18" s="13"/>
      <c r="FT18" s="13"/>
      <c r="FU18" s="13"/>
      <c r="FV18" s="13"/>
      <c r="FW18" s="14">
        <v>1000</v>
      </c>
      <c r="FX18" s="13"/>
      <c r="FY18" s="13"/>
      <c r="FZ18" s="14">
        <v>2000</v>
      </c>
      <c r="GA18" s="13"/>
      <c r="GB18" s="13"/>
      <c r="GC18" s="13"/>
      <c r="GD18" s="15">
        <v>200</v>
      </c>
      <c r="GE18" s="13"/>
      <c r="GF18" s="13"/>
      <c r="GG18" s="13"/>
      <c r="GH18" s="13"/>
      <c r="GI18" s="13"/>
      <c r="GJ18" s="13"/>
      <c r="GK18" s="13"/>
      <c r="GL18" s="13"/>
      <c r="GM18" s="4">
        <v>64120</v>
      </c>
      <c r="GN18" s="1">
        <f t="shared" si="0"/>
        <v>63820</v>
      </c>
      <c r="GO18">
        <v>6.04</v>
      </c>
      <c r="GP18" s="1">
        <f t="shared" si="1"/>
        <v>385472.8</v>
      </c>
    </row>
    <row r="19" spans="1:198" ht="20.100000000000001" customHeight="1" x14ac:dyDescent="0.25">
      <c r="A19" s="1">
        <v>18</v>
      </c>
      <c r="B19" s="10" t="s">
        <v>226</v>
      </c>
      <c r="C19" s="11" t="s">
        <v>227</v>
      </c>
      <c r="D19" s="12" t="s">
        <v>193</v>
      </c>
      <c r="E19" s="13"/>
      <c r="F19" s="13"/>
      <c r="G19" s="13"/>
      <c r="H19" s="13"/>
      <c r="I19" s="20">
        <v>0</v>
      </c>
      <c r="J19" s="13"/>
      <c r="K19" s="13"/>
      <c r="L19" s="13"/>
      <c r="M19" s="13"/>
      <c r="N19" s="13"/>
      <c r="O19" s="13"/>
      <c r="P19" s="13"/>
      <c r="Q19" s="13"/>
      <c r="R19" s="13"/>
      <c r="S19" s="13"/>
      <c r="T19" s="13"/>
      <c r="U19" s="13"/>
      <c r="V19" s="13"/>
      <c r="W19" s="13"/>
      <c r="X19" s="15">
        <v>2</v>
      </c>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5">
        <v>1</v>
      </c>
      <c r="BN19" s="13"/>
      <c r="BO19" s="13"/>
      <c r="BP19" s="13"/>
      <c r="BQ19" s="13"/>
      <c r="BR19" s="13"/>
      <c r="BS19" s="13"/>
      <c r="BT19" s="13"/>
      <c r="BU19" s="13"/>
      <c r="BV19" s="13"/>
      <c r="BW19" s="13"/>
      <c r="BX19" s="13"/>
      <c r="BY19" s="13"/>
      <c r="BZ19" s="13"/>
      <c r="CA19" s="13"/>
      <c r="CB19" s="13"/>
      <c r="CC19" s="13"/>
      <c r="CD19" s="15">
        <v>1</v>
      </c>
      <c r="CE19" s="13"/>
      <c r="CF19" s="13"/>
      <c r="CG19" s="13"/>
      <c r="CH19" s="13"/>
      <c r="CI19" s="15">
        <v>3</v>
      </c>
      <c r="CJ19" s="13"/>
      <c r="CK19" s="13"/>
      <c r="CL19" s="13"/>
      <c r="CM19" s="13"/>
      <c r="CN19" s="13"/>
      <c r="CO19" s="13"/>
      <c r="CP19" s="15">
        <v>1</v>
      </c>
      <c r="CQ19" s="13"/>
      <c r="CR19" s="13"/>
      <c r="CS19" s="13"/>
      <c r="CT19" s="13"/>
      <c r="CU19" s="13"/>
      <c r="CV19" s="13"/>
      <c r="CW19" s="13"/>
      <c r="CX19" s="13"/>
      <c r="CY19" s="13"/>
      <c r="CZ19" s="13"/>
      <c r="DA19" s="13"/>
      <c r="DB19" s="13"/>
      <c r="DC19" s="13"/>
      <c r="DD19" s="13"/>
      <c r="DE19" s="13"/>
      <c r="DF19" s="13"/>
      <c r="DG19" s="13"/>
      <c r="DH19" s="13"/>
      <c r="DI19" s="15">
        <v>4</v>
      </c>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5">
        <v>2</v>
      </c>
      <c r="EN19" s="15">
        <v>4</v>
      </c>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5">
        <v>1</v>
      </c>
      <c r="GJ19" s="13"/>
      <c r="GK19" s="13"/>
      <c r="GL19" s="13"/>
      <c r="GM19" s="5">
        <v>20</v>
      </c>
      <c r="GN19" s="1">
        <f t="shared" si="0"/>
        <v>19</v>
      </c>
      <c r="GO19">
        <v>187.3</v>
      </c>
      <c r="GP19" s="1">
        <f t="shared" si="1"/>
        <v>3558.7000000000003</v>
      </c>
    </row>
    <row r="20" spans="1:198" ht="20.100000000000001" customHeight="1" x14ac:dyDescent="0.25">
      <c r="A20" s="1">
        <v>19</v>
      </c>
      <c r="B20" s="10" t="s">
        <v>228</v>
      </c>
      <c r="C20" s="11" t="s">
        <v>229</v>
      </c>
      <c r="D20" s="12" t="s">
        <v>193</v>
      </c>
      <c r="E20" s="13"/>
      <c r="F20" s="13"/>
      <c r="G20" s="15">
        <v>625</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5">
        <v>500</v>
      </c>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4">
        <v>1125</v>
      </c>
      <c r="GN20" s="1">
        <f t="shared" si="0"/>
        <v>1125</v>
      </c>
      <c r="GO20">
        <v>4.5999999999999996</v>
      </c>
      <c r="GP20" s="1">
        <f t="shared" si="1"/>
        <v>5175</v>
      </c>
    </row>
    <row r="21" spans="1:198" ht="20.100000000000001" customHeight="1" x14ac:dyDescent="0.25">
      <c r="A21" s="1">
        <v>20</v>
      </c>
      <c r="B21" s="10" t="s">
        <v>230</v>
      </c>
      <c r="C21" s="11" t="s">
        <v>231</v>
      </c>
      <c r="D21" s="12" t="s">
        <v>193</v>
      </c>
      <c r="E21" s="15">
        <v>500</v>
      </c>
      <c r="F21" s="13"/>
      <c r="G21" s="13"/>
      <c r="H21" s="13"/>
      <c r="I21" s="13"/>
      <c r="J21" s="13"/>
      <c r="K21" s="13"/>
      <c r="L21" s="15">
        <v>100</v>
      </c>
      <c r="M21" s="13"/>
      <c r="N21" s="13"/>
      <c r="O21" s="14">
        <v>15000</v>
      </c>
      <c r="P21" s="13"/>
      <c r="Q21" s="14">
        <v>1000</v>
      </c>
      <c r="R21" s="14">
        <v>10000</v>
      </c>
      <c r="S21" s="13"/>
      <c r="T21" s="14">
        <v>5000</v>
      </c>
      <c r="U21" s="13"/>
      <c r="V21" s="13"/>
      <c r="W21" s="13"/>
      <c r="X21" s="14">
        <v>4000</v>
      </c>
      <c r="Y21" s="15">
        <v>100</v>
      </c>
      <c r="Z21" s="13"/>
      <c r="AA21" s="15">
        <v>100</v>
      </c>
      <c r="AB21" s="13"/>
      <c r="AC21" s="13"/>
      <c r="AD21" s="13"/>
      <c r="AE21" s="13"/>
      <c r="AF21" s="15">
        <v>500</v>
      </c>
      <c r="AG21" s="13"/>
      <c r="AH21" s="13"/>
      <c r="AI21" s="13"/>
      <c r="AJ21" s="15">
        <v>100</v>
      </c>
      <c r="AK21" s="13"/>
      <c r="AL21" s="15">
        <v>200</v>
      </c>
      <c r="AM21" s="13"/>
      <c r="AN21" s="13"/>
      <c r="AO21" s="13"/>
      <c r="AP21" s="13"/>
      <c r="AQ21" s="13"/>
      <c r="AR21" s="13"/>
      <c r="AS21" s="13"/>
      <c r="AT21" s="15">
        <v>200</v>
      </c>
      <c r="AU21" s="13"/>
      <c r="AV21" s="15">
        <v>100</v>
      </c>
      <c r="AW21" s="14">
        <v>1000</v>
      </c>
      <c r="AX21" s="15">
        <v>100</v>
      </c>
      <c r="AY21" s="13"/>
      <c r="AZ21" s="13"/>
      <c r="BA21" s="13"/>
      <c r="BB21" s="14">
        <v>5000</v>
      </c>
      <c r="BC21" s="13"/>
      <c r="BD21" s="13"/>
      <c r="BE21" s="13"/>
      <c r="BF21" s="13"/>
      <c r="BG21" s="15">
        <v>100</v>
      </c>
      <c r="BH21" s="13"/>
      <c r="BI21" s="15">
        <v>100</v>
      </c>
      <c r="BJ21" s="15">
        <v>200</v>
      </c>
      <c r="BK21" s="13"/>
      <c r="BL21" s="13"/>
      <c r="BM21" s="13"/>
      <c r="BN21" s="15">
        <v>500</v>
      </c>
      <c r="BO21" s="13"/>
      <c r="BP21" s="15">
        <v>400</v>
      </c>
      <c r="BQ21" s="13"/>
      <c r="BR21" s="15">
        <v>100</v>
      </c>
      <c r="BS21" s="13"/>
      <c r="BT21" s="15">
        <v>200</v>
      </c>
      <c r="BU21" s="15">
        <v>100</v>
      </c>
      <c r="BV21" s="15">
        <v>500</v>
      </c>
      <c r="BW21" s="13"/>
      <c r="BX21" s="13"/>
      <c r="BY21" s="13"/>
      <c r="BZ21" s="15">
        <v>100</v>
      </c>
      <c r="CA21" s="13"/>
      <c r="CB21" s="15">
        <v>100</v>
      </c>
      <c r="CC21" s="13"/>
      <c r="CD21" s="15">
        <v>100</v>
      </c>
      <c r="CE21" s="13"/>
      <c r="CF21" s="13"/>
      <c r="CG21" s="13"/>
      <c r="CH21" s="15">
        <v>200</v>
      </c>
      <c r="CI21" s="13"/>
      <c r="CJ21" s="13"/>
      <c r="CK21" s="13"/>
      <c r="CL21" s="13"/>
      <c r="CM21" s="13"/>
      <c r="CN21" s="13"/>
      <c r="CO21" s="13"/>
      <c r="CP21" s="14">
        <v>1000</v>
      </c>
      <c r="CQ21" s="13"/>
      <c r="CR21" s="13"/>
      <c r="CS21" s="14">
        <v>4000</v>
      </c>
      <c r="CT21" s="13"/>
      <c r="CU21" s="13"/>
      <c r="CV21" s="13"/>
      <c r="CW21" s="15">
        <v>200</v>
      </c>
      <c r="CX21" s="13"/>
      <c r="CY21" s="15">
        <v>200</v>
      </c>
      <c r="CZ21" s="13"/>
      <c r="DA21" s="13"/>
      <c r="DB21" s="13"/>
      <c r="DC21" s="15">
        <v>200</v>
      </c>
      <c r="DD21" s="13"/>
      <c r="DE21" s="13"/>
      <c r="DF21" s="13"/>
      <c r="DG21" s="15">
        <v>300</v>
      </c>
      <c r="DH21" s="15">
        <v>200</v>
      </c>
      <c r="DI21" s="13"/>
      <c r="DJ21" s="15">
        <v>200</v>
      </c>
      <c r="DK21" s="13"/>
      <c r="DL21" s="13"/>
      <c r="DM21" s="13"/>
      <c r="DN21" s="15">
        <v>100</v>
      </c>
      <c r="DO21" s="13"/>
      <c r="DP21" s="13"/>
      <c r="DQ21" s="15">
        <v>500</v>
      </c>
      <c r="DR21" s="15">
        <v>100</v>
      </c>
      <c r="DS21" s="13"/>
      <c r="DT21" s="13"/>
      <c r="DU21" s="15">
        <v>100</v>
      </c>
      <c r="DV21" s="15">
        <v>500</v>
      </c>
      <c r="DW21" s="14">
        <v>20000</v>
      </c>
      <c r="DX21" s="13"/>
      <c r="DY21" s="13"/>
      <c r="DZ21" s="13"/>
      <c r="EA21" s="14">
        <v>2000</v>
      </c>
      <c r="EB21" s="13"/>
      <c r="EC21" s="15">
        <v>500</v>
      </c>
      <c r="ED21" s="13"/>
      <c r="EE21" s="13"/>
      <c r="EF21" s="14">
        <v>1000</v>
      </c>
      <c r="EG21" s="14">
        <v>1000</v>
      </c>
      <c r="EH21" s="13"/>
      <c r="EI21" s="13"/>
      <c r="EJ21" s="13"/>
      <c r="EK21" s="13"/>
      <c r="EL21" s="13"/>
      <c r="EM21" s="15">
        <v>500</v>
      </c>
      <c r="EN21" s="15">
        <v>400</v>
      </c>
      <c r="EO21" s="13"/>
      <c r="EP21" s="13"/>
      <c r="EQ21" s="15">
        <v>500</v>
      </c>
      <c r="ER21" s="13"/>
      <c r="ES21" s="13"/>
      <c r="ET21" s="14">
        <v>1000</v>
      </c>
      <c r="EU21" s="15">
        <v>600</v>
      </c>
      <c r="EV21" s="13"/>
      <c r="EW21" s="13"/>
      <c r="EX21" s="13"/>
      <c r="EY21" s="14">
        <v>60000</v>
      </c>
      <c r="EZ21" s="15">
        <v>100</v>
      </c>
      <c r="FA21" s="13"/>
      <c r="FB21" s="13"/>
      <c r="FC21" s="15">
        <v>500</v>
      </c>
      <c r="FD21" s="14">
        <v>1000</v>
      </c>
      <c r="FE21" s="13"/>
      <c r="FF21" s="13"/>
      <c r="FG21" s="13"/>
      <c r="FH21" s="13"/>
      <c r="FI21" s="13"/>
      <c r="FJ21" s="14">
        <v>1500</v>
      </c>
      <c r="FK21" s="13"/>
      <c r="FL21" s="15">
        <v>500</v>
      </c>
      <c r="FM21" s="15">
        <v>100</v>
      </c>
      <c r="FN21" s="13"/>
      <c r="FO21" s="13"/>
      <c r="FP21" s="13"/>
      <c r="FQ21" s="15">
        <v>800</v>
      </c>
      <c r="FR21" s="15">
        <v>300</v>
      </c>
      <c r="FS21" s="13"/>
      <c r="FT21" s="13"/>
      <c r="FU21" s="15">
        <v>300</v>
      </c>
      <c r="FV21" s="13"/>
      <c r="FW21" s="15">
        <v>300</v>
      </c>
      <c r="FX21" s="13"/>
      <c r="FY21" s="15">
        <v>100</v>
      </c>
      <c r="FZ21" s="15">
        <v>200</v>
      </c>
      <c r="GA21" s="15">
        <v>300</v>
      </c>
      <c r="GB21" s="15">
        <v>200</v>
      </c>
      <c r="GC21" s="15">
        <v>200</v>
      </c>
      <c r="GD21" s="14">
        <v>7000</v>
      </c>
      <c r="GE21" s="13"/>
      <c r="GF21" s="14">
        <v>1000</v>
      </c>
      <c r="GG21" s="13"/>
      <c r="GH21" s="13"/>
      <c r="GI21" s="13"/>
      <c r="GJ21" s="15">
        <v>400</v>
      </c>
      <c r="GK21" s="13"/>
      <c r="GL21" s="13"/>
      <c r="GM21" s="4">
        <v>155600</v>
      </c>
      <c r="GN21" s="1">
        <f t="shared" si="0"/>
        <v>155600</v>
      </c>
      <c r="GO21">
        <v>1.38</v>
      </c>
      <c r="GP21" s="1">
        <f t="shared" si="1"/>
        <v>214727.99999999997</v>
      </c>
    </row>
    <row r="22" spans="1:198" ht="20.100000000000001" customHeight="1" x14ac:dyDescent="0.25">
      <c r="A22" s="1">
        <v>21</v>
      </c>
      <c r="B22" s="10" t="s">
        <v>232</v>
      </c>
      <c r="C22" s="11" t="s">
        <v>233</v>
      </c>
      <c r="D22" s="12" t="s">
        <v>193</v>
      </c>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4">
        <v>1000</v>
      </c>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4">
        <v>1000</v>
      </c>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4">
        <v>2000</v>
      </c>
      <c r="GN22" s="1">
        <f t="shared" si="0"/>
        <v>2000</v>
      </c>
      <c r="GO22">
        <v>1.41</v>
      </c>
      <c r="GP22" s="1">
        <f t="shared" si="1"/>
        <v>2820</v>
      </c>
    </row>
    <row r="23" spans="1:198" ht="20.100000000000001" customHeight="1" x14ac:dyDescent="0.25">
      <c r="A23" s="1">
        <v>22</v>
      </c>
      <c r="B23" s="10" t="s">
        <v>234</v>
      </c>
      <c r="C23" s="11" t="s">
        <v>235</v>
      </c>
      <c r="D23" s="12" t="s">
        <v>193</v>
      </c>
      <c r="E23" s="13"/>
      <c r="F23" s="13"/>
      <c r="G23" s="13"/>
      <c r="H23" s="13"/>
      <c r="I23" s="13"/>
      <c r="J23" s="13"/>
      <c r="K23" s="13"/>
      <c r="L23" s="13"/>
      <c r="M23" s="13"/>
      <c r="N23" s="13"/>
      <c r="O23" s="13"/>
      <c r="P23" s="13"/>
      <c r="Q23" s="13"/>
      <c r="R23" s="13"/>
      <c r="S23" s="13"/>
      <c r="T23" s="13"/>
      <c r="U23" s="13"/>
      <c r="V23" s="13"/>
      <c r="W23" s="13"/>
      <c r="X23" s="15">
        <v>100</v>
      </c>
      <c r="Y23" s="13"/>
      <c r="Z23" s="13"/>
      <c r="AA23" s="13"/>
      <c r="AB23" s="13"/>
      <c r="AC23" s="13"/>
      <c r="AD23" s="13"/>
      <c r="AE23" s="13"/>
      <c r="AF23" s="13"/>
      <c r="AG23" s="13"/>
      <c r="AH23" s="13"/>
      <c r="AI23" s="13"/>
      <c r="AJ23" s="13"/>
      <c r="AK23" s="13"/>
      <c r="AL23" s="15">
        <v>2</v>
      </c>
      <c r="AM23" s="13"/>
      <c r="AN23" s="13"/>
      <c r="AO23" s="13"/>
      <c r="AP23" s="13"/>
      <c r="AQ23" s="13"/>
      <c r="AR23" s="13"/>
      <c r="AS23" s="13"/>
      <c r="AT23" s="13"/>
      <c r="AU23" s="13"/>
      <c r="AV23" s="13"/>
      <c r="AW23" s="13"/>
      <c r="AX23" s="15">
        <v>30</v>
      </c>
      <c r="AY23" s="13"/>
      <c r="AZ23" s="13"/>
      <c r="BA23" s="13"/>
      <c r="BB23" s="13"/>
      <c r="BC23" s="13"/>
      <c r="BD23" s="13"/>
      <c r="BE23" s="13"/>
      <c r="BF23" s="13"/>
      <c r="BG23" s="13"/>
      <c r="BH23" s="13"/>
      <c r="BI23" s="13"/>
      <c r="BJ23" s="13"/>
      <c r="BK23" s="13"/>
      <c r="BL23" s="13"/>
      <c r="BM23" s="13"/>
      <c r="BN23" s="13"/>
      <c r="BO23" s="13"/>
      <c r="BP23" s="15">
        <v>100</v>
      </c>
      <c r="BQ23" s="13"/>
      <c r="BR23" s="13"/>
      <c r="BS23" s="13"/>
      <c r="BT23" s="13"/>
      <c r="BU23" s="13"/>
      <c r="BV23" s="13"/>
      <c r="BW23" s="15">
        <v>5</v>
      </c>
      <c r="BX23" s="13"/>
      <c r="BY23" s="13"/>
      <c r="BZ23" s="15">
        <v>10</v>
      </c>
      <c r="CA23" s="13"/>
      <c r="CB23" s="13"/>
      <c r="CC23" s="13"/>
      <c r="CD23" s="15">
        <v>100</v>
      </c>
      <c r="CE23" s="13"/>
      <c r="CF23" s="13"/>
      <c r="CG23" s="13"/>
      <c r="CH23" s="13"/>
      <c r="CI23" s="13"/>
      <c r="CJ23" s="13"/>
      <c r="CK23" s="13"/>
      <c r="CL23" s="13"/>
      <c r="CM23" s="13"/>
      <c r="CN23" s="13"/>
      <c r="CO23" s="13"/>
      <c r="CP23" s="13"/>
      <c r="CQ23" s="13"/>
      <c r="CR23" s="13"/>
      <c r="CS23" s="13"/>
      <c r="CT23" s="15">
        <v>500</v>
      </c>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5">
        <v>100</v>
      </c>
      <c r="EG23" s="13"/>
      <c r="EH23" s="13"/>
      <c r="EI23" s="13"/>
      <c r="EJ23" s="13"/>
      <c r="EK23" s="13"/>
      <c r="EL23" s="13"/>
      <c r="EM23" s="13"/>
      <c r="EN23" s="13"/>
      <c r="EO23" s="13"/>
      <c r="EP23" s="13"/>
      <c r="EQ23" s="13"/>
      <c r="ER23" s="13"/>
      <c r="ES23" s="13"/>
      <c r="ET23" s="13"/>
      <c r="EU23" s="13"/>
      <c r="EV23" s="13"/>
      <c r="EW23" s="13"/>
      <c r="EX23" s="13"/>
      <c r="EY23" s="13"/>
      <c r="EZ23" s="13"/>
      <c r="FA23" s="13"/>
      <c r="FB23" s="13"/>
      <c r="FC23" s="14">
        <v>1000</v>
      </c>
      <c r="FD23" s="13"/>
      <c r="FE23" s="13"/>
      <c r="FF23" s="13"/>
      <c r="FG23" s="13"/>
      <c r="FH23" s="13"/>
      <c r="FI23" s="13"/>
      <c r="FJ23" s="13"/>
      <c r="FK23" s="13"/>
      <c r="FL23" s="13"/>
      <c r="FM23" s="13"/>
      <c r="FN23" s="13"/>
      <c r="FO23" s="13"/>
      <c r="FP23" s="15">
        <v>500</v>
      </c>
      <c r="FQ23" s="14">
        <v>5000</v>
      </c>
      <c r="FR23" s="13"/>
      <c r="FS23" s="13"/>
      <c r="FT23" s="13"/>
      <c r="FU23" s="13"/>
      <c r="FV23" s="13"/>
      <c r="FW23" s="13"/>
      <c r="FX23" s="13"/>
      <c r="FY23" s="13"/>
      <c r="FZ23" s="13"/>
      <c r="GA23" s="13"/>
      <c r="GB23" s="13"/>
      <c r="GC23" s="13"/>
      <c r="GD23" s="13"/>
      <c r="GE23" s="13"/>
      <c r="GF23" s="13"/>
      <c r="GG23" s="13"/>
      <c r="GH23" s="13"/>
      <c r="GI23" s="13"/>
      <c r="GJ23" s="13"/>
      <c r="GK23" s="13"/>
      <c r="GL23" s="13"/>
      <c r="GM23" s="4">
        <v>7447</v>
      </c>
      <c r="GN23" s="1">
        <f t="shared" si="0"/>
        <v>7447</v>
      </c>
      <c r="GO23">
        <v>4</v>
      </c>
      <c r="GP23" s="1">
        <f t="shared" si="1"/>
        <v>29788</v>
      </c>
    </row>
    <row r="24" spans="1:198" ht="20.100000000000001" customHeight="1" x14ac:dyDescent="0.25">
      <c r="A24" s="1">
        <v>23</v>
      </c>
      <c r="B24" s="10" t="s">
        <v>236</v>
      </c>
      <c r="C24" s="11" t="s">
        <v>237</v>
      </c>
      <c r="D24" s="12" t="s">
        <v>193</v>
      </c>
      <c r="E24" s="13"/>
      <c r="F24" s="13"/>
      <c r="G24" s="13"/>
      <c r="H24" s="13"/>
      <c r="I24" s="13"/>
      <c r="J24" s="13"/>
      <c r="K24" s="13"/>
      <c r="L24" s="13"/>
      <c r="M24" s="13"/>
      <c r="N24" s="13"/>
      <c r="O24" s="13"/>
      <c r="P24" s="13"/>
      <c r="Q24" s="13"/>
      <c r="R24" s="13"/>
      <c r="S24" s="13"/>
      <c r="T24" s="13"/>
      <c r="U24" s="13"/>
      <c r="V24" s="13"/>
      <c r="W24" s="13"/>
      <c r="X24" s="13"/>
      <c r="Y24" s="15">
        <v>10</v>
      </c>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5">
        <v>10</v>
      </c>
      <c r="GN24" s="1">
        <f t="shared" si="0"/>
        <v>10</v>
      </c>
      <c r="GO24">
        <v>30</v>
      </c>
      <c r="GP24" s="1">
        <f t="shared" si="1"/>
        <v>300</v>
      </c>
    </row>
    <row r="25" spans="1:198" ht="0.75" customHeight="1" x14ac:dyDescent="0.25">
      <c r="A25" s="1">
        <v>24</v>
      </c>
      <c r="B25" s="10" t="s">
        <v>238</v>
      </c>
      <c r="C25" s="11" t="s">
        <v>239</v>
      </c>
      <c r="D25" s="12" t="s">
        <v>193</v>
      </c>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4">
        <v>15000</v>
      </c>
      <c r="EG25" s="13"/>
      <c r="EH25" s="13"/>
      <c r="EI25" s="13"/>
      <c r="EJ25" s="13"/>
      <c r="EK25" s="13"/>
      <c r="EL25" s="13"/>
      <c r="EM25" s="13"/>
      <c r="EN25" s="13"/>
      <c r="EO25" s="13"/>
      <c r="EP25" s="13"/>
      <c r="EQ25" s="13"/>
      <c r="ER25" s="13"/>
      <c r="ES25" s="13"/>
      <c r="ET25" s="13"/>
      <c r="EU25" s="13"/>
      <c r="EV25" s="14">
        <v>12000</v>
      </c>
      <c r="EW25" s="14">
        <v>40000</v>
      </c>
      <c r="EX25" s="14">
        <v>20000</v>
      </c>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4">
        <v>87000</v>
      </c>
      <c r="GN25" s="1">
        <f t="shared" si="0"/>
        <v>87000</v>
      </c>
      <c r="GO25">
        <v>0.37</v>
      </c>
      <c r="GP25" s="1">
        <f t="shared" si="1"/>
        <v>32190</v>
      </c>
    </row>
    <row r="26" spans="1:198" ht="20.100000000000001" customHeight="1" x14ac:dyDescent="0.25">
      <c r="A26" s="1">
        <v>25</v>
      </c>
      <c r="B26" s="10" t="s">
        <v>240</v>
      </c>
      <c r="C26" s="11" t="s">
        <v>241</v>
      </c>
      <c r="D26" s="12" t="s">
        <v>193</v>
      </c>
      <c r="E26" s="13"/>
      <c r="F26" s="13"/>
      <c r="G26" s="14">
        <v>5000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4">
        <v>15000</v>
      </c>
      <c r="EG26" s="14">
        <v>110000</v>
      </c>
      <c r="EH26" s="13"/>
      <c r="EI26" s="13"/>
      <c r="EJ26" s="13"/>
      <c r="EK26" s="13"/>
      <c r="EL26" s="13"/>
      <c r="EM26" s="13"/>
      <c r="EN26" s="13"/>
      <c r="EO26" s="13"/>
      <c r="EP26" s="13"/>
      <c r="EQ26" s="13"/>
      <c r="ER26" s="13"/>
      <c r="ES26" s="13"/>
      <c r="ET26" s="13"/>
      <c r="EU26" s="13"/>
      <c r="EV26" s="14">
        <v>3000</v>
      </c>
      <c r="EW26" s="14">
        <v>40000</v>
      </c>
      <c r="EX26" s="14">
        <v>10000</v>
      </c>
      <c r="EY26" s="13"/>
      <c r="EZ26" s="13"/>
      <c r="FA26" s="13"/>
      <c r="FB26" s="14">
        <v>1500</v>
      </c>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4">
        <v>184500</v>
      </c>
      <c r="GN26" s="1">
        <f t="shared" si="0"/>
        <v>184500</v>
      </c>
      <c r="GO26">
        <v>0.37</v>
      </c>
      <c r="GP26" s="1">
        <f t="shared" si="1"/>
        <v>68265</v>
      </c>
    </row>
    <row r="27" spans="1:198" ht="20.100000000000001" customHeight="1" x14ac:dyDescent="0.25">
      <c r="A27" s="1">
        <v>26</v>
      </c>
      <c r="B27" s="10" t="s">
        <v>242</v>
      </c>
      <c r="C27" s="11" t="s">
        <v>243</v>
      </c>
      <c r="D27" s="12" t="s">
        <v>193</v>
      </c>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4">
        <v>15000</v>
      </c>
      <c r="EG27" s="13"/>
      <c r="EH27" s="13"/>
      <c r="EI27" s="13"/>
      <c r="EJ27" s="13"/>
      <c r="EK27" s="13"/>
      <c r="EL27" s="13"/>
      <c r="EM27" s="13"/>
      <c r="EN27" s="13"/>
      <c r="EO27" s="13"/>
      <c r="EP27" s="13"/>
      <c r="EQ27" s="13"/>
      <c r="ER27" s="13"/>
      <c r="ES27" s="13"/>
      <c r="ET27" s="13"/>
      <c r="EU27" s="13"/>
      <c r="EV27" s="14">
        <v>3000</v>
      </c>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4">
        <v>18000</v>
      </c>
      <c r="GN27" s="1">
        <f t="shared" si="0"/>
        <v>18000</v>
      </c>
      <c r="GO27">
        <v>0.37</v>
      </c>
      <c r="GP27" s="1">
        <f t="shared" si="1"/>
        <v>6660</v>
      </c>
    </row>
    <row r="28" spans="1:198" ht="20.100000000000001" customHeight="1" x14ac:dyDescent="0.25">
      <c r="A28" s="1">
        <v>27</v>
      </c>
      <c r="B28" s="10" t="s">
        <v>244</v>
      </c>
      <c r="C28" s="11" t="s">
        <v>245</v>
      </c>
      <c r="D28" s="12" t="s">
        <v>193</v>
      </c>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5">
        <v>400</v>
      </c>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5">
        <v>400</v>
      </c>
      <c r="GN28" s="1">
        <f t="shared" si="0"/>
        <v>400</v>
      </c>
      <c r="GO28">
        <v>87.97</v>
      </c>
      <c r="GP28" s="1">
        <f t="shared" si="1"/>
        <v>35188</v>
      </c>
    </row>
    <row r="29" spans="1:198" ht="20.100000000000001" customHeight="1" x14ac:dyDescent="0.25">
      <c r="A29" s="1">
        <v>28</v>
      </c>
      <c r="B29" s="10" t="s">
        <v>246</v>
      </c>
      <c r="C29" s="11" t="s">
        <v>247</v>
      </c>
      <c r="D29" s="12" t="s">
        <v>193</v>
      </c>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5">
        <v>2</v>
      </c>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c r="FN29" s="13"/>
      <c r="FO29" s="13"/>
      <c r="FP29" s="13"/>
      <c r="FQ29" s="13"/>
      <c r="FR29" s="13"/>
      <c r="FS29" s="13"/>
      <c r="FT29" s="13"/>
      <c r="FU29" s="13"/>
      <c r="FV29" s="13"/>
      <c r="FW29" s="13"/>
      <c r="FX29" s="13"/>
      <c r="FY29" s="13"/>
      <c r="FZ29" s="13"/>
      <c r="GA29" s="13"/>
      <c r="GB29" s="13"/>
      <c r="GC29" s="13"/>
      <c r="GD29" s="13"/>
      <c r="GE29" s="13"/>
      <c r="GF29" s="13"/>
      <c r="GG29" s="13"/>
      <c r="GH29" s="13"/>
      <c r="GI29" s="15">
        <v>2</v>
      </c>
      <c r="GJ29" s="13"/>
      <c r="GK29" s="13"/>
      <c r="GL29" s="13"/>
      <c r="GM29" s="5">
        <v>4</v>
      </c>
      <c r="GN29" s="1">
        <f t="shared" si="0"/>
        <v>4</v>
      </c>
      <c r="GO29">
        <v>29.95</v>
      </c>
      <c r="GP29" s="1">
        <f t="shared" si="1"/>
        <v>119.8</v>
      </c>
    </row>
    <row r="30" spans="1:198" ht="20.100000000000001" customHeight="1" x14ac:dyDescent="0.25">
      <c r="A30" s="1">
        <v>29</v>
      </c>
      <c r="B30" s="10" t="s">
        <v>248</v>
      </c>
      <c r="C30" s="11" t="s">
        <v>249</v>
      </c>
      <c r="D30" s="12" t="s">
        <v>193</v>
      </c>
      <c r="E30" s="13"/>
      <c r="F30" s="13"/>
      <c r="G30" s="13"/>
      <c r="H30" s="13"/>
      <c r="I30" s="20">
        <v>0</v>
      </c>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5">
        <v>2</v>
      </c>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5">
        <v>2</v>
      </c>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c r="GE30" s="13"/>
      <c r="GF30" s="13"/>
      <c r="GG30" s="13"/>
      <c r="GH30" s="13"/>
      <c r="GI30" s="15">
        <v>2</v>
      </c>
      <c r="GJ30" s="13"/>
      <c r="GK30" s="13"/>
      <c r="GL30" s="13"/>
      <c r="GM30" s="5">
        <v>7</v>
      </c>
      <c r="GN30" s="1">
        <f t="shared" si="0"/>
        <v>6</v>
      </c>
      <c r="GO30">
        <v>39.950000000000003</v>
      </c>
      <c r="GP30" s="1">
        <f t="shared" si="1"/>
        <v>239.70000000000002</v>
      </c>
    </row>
    <row r="31" spans="1:198" ht="20.100000000000001" customHeight="1" x14ac:dyDescent="0.25">
      <c r="A31" s="1">
        <v>30</v>
      </c>
      <c r="B31" s="10" t="s">
        <v>250</v>
      </c>
      <c r="C31" s="11" t="s">
        <v>251</v>
      </c>
      <c r="D31" s="12" t="s">
        <v>193</v>
      </c>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5">
        <v>2</v>
      </c>
      <c r="EG31" s="13"/>
      <c r="EH31" s="13"/>
      <c r="EI31" s="13"/>
      <c r="EJ31" s="13"/>
      <c r="EK31" s="13"/>
      <c r="EL31" s="13"/>
      <c r="EM31" s="13"/>
      <c r="EN31" s="13"/>
      <c r="EO31" s="13"/>
      <c r="EP31" s="13"/>
      <c r="EQ31" s="13"/>
      <c r="ER31" s="13"/>
      <c r="ES31" s="13"/>
      <c r="ET31" s="13"/>
      <c r="EU31" s="13"/>
      <c r="EV31" s="13"/>
      <c r="EW31" s="13"/>
      <c r="EX31" s="13"/>
      <c r="EY31" s="13"/>
      <c r="EZ31" s="13"/>
      <c r="FA31" s="13"/>
      <c r="FB31" s="13"/>
      <c r="FC31" s="13"/>
      <c r="FD31" s="13"/>
      <c r="FE31" s="13"/>
      <c r="FF31" s="13"/>
      <c r="FG31" s="13"/>
      <c r="FH31" s="13"/>
      <c r="FI31" s="13"/>
      <c r="FJ31" s="13"/>
      <c r="FK31" s="13"/>
      <c r="FL31" s="13"/>
      <c r="FM31" s="13"/>
      <c r="FN31" s="13"/>
      <c r="FO31" s="13"/>
      <c r="FP31" s="13"/>
      <c r="FQ31" s="13"/>
      <c r="FR31" s="13"/>
      <c r="FS31" s="13"/>
      <c r="FT31" s="13"/>
      <c r="FU31" s="13"/>
      <c r="FV31" s="13"/>
      <c r="FW31" s="13"/>
      <c r="FX31" s="13"/>
      <c r="FY31" s="13"/>
      <c r="FZ31" s="13"/>
      <c r="GA31" s="13"/>
      <c r="GB31" s="13"/>
      <c r="GC31" s="13"/>
      <c r="GD31" s="13"/>
      <c r="GE31" s="13"/>
      <c r="GF31" s="13"/>
      <c r="GG31" s="13"/>
      <c r="GH31" s="13"/>
      <c r="GI31" s="15">
        <v>2</v>
      </c>
      <c r="GJ31" s="13"/>
      <c r="GK31" s="13"/>
      <c r="GL31" s="13"/>
      <c r="GM31" s="5">
        <v>4</v>
      </c>
      <c r="GN31" s="1">
        <f t="shared" si="0"/>
        <v>4</v>
      </c>
      <c r="GO31">
        <v>79.95</v>
      </c>
      <c r="GP31" s="1">
        <f t="shared" si="1"/>
        <v>319.8</v>
      </c>
    </row>
    <row r="32" spans="1:198" ht="20.100000000000001" customHeight="1" x14ac:dyDescent="0.25">
      <c r="A32" s="1">
        <v>31</v>
      </c>
      <c r="B32" s="10" t="s">
        <v>252</v>
      </c>
      <c r="C32" s="11" t="s">
        <v>253</v>
      </c>
      <c r="D32" s="12" t="s">
        <v>193</v>
      </c>
      <c r="E32" s="13"/>
      <c r="F32" s="13"/>
      <c r="G32" s="13"/>
      <c r="H32" s="13"/>
      <c r="I32" s="13"/>
      <c r="J32" s="13"/>
      <c r="K32" s="13"/>
      <c r="L32" s="13"/>
      <c r="M32" s="13"/>
      <c r="N32" s="13"/>
      <c r="O32" s="13"/>
      <c r="P32" s="13"/>
      <c r="Q32" s="13"/>
      <c r="R32" s="13"/>
      <c r="S32" s="13"/>
      <c r="T32" s="13"/>
      <c r="U32" s="13"/>
      <c r="V32" s="13"/>
      <c r="W32" s="13"/>
      <c r="X32" s="15">
        <v>2</v>
      </c>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5">
        <v>1</v>
      </c>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5">
        <v>5</v>
      </c>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5">
        <v>1</v>
      </c>
      <c r="EG32" s="13"/>
      <c r="EH32" s="13"/>
      <c r="EI32" s="13"/>
      <c r="EJ32" s="13"/>
      <c r="EK32" s="13"/>
      <c r="EL32" s="13"/>
      <c r="EM32" s="13"/>
      <c r="EN32" s="13"/>
      <c r="EO32" s="13"/>
      <c r="EP32" s="13"/>
      <c r="EQ32" s="13"/>
      <c r="ER32" s="13"/>
      <c r="ES32" s="13"/>
      <c r="ET32" s="13"/>
      <c r="EU32" s="13"/>
      <c r="EV32" s="13"/>
      <c r="EW32" s="13"/>
      <c r="EX32" s="13"/>
      <c r="EY32" s="13"/>
      <c r="EZ32" s="15">
        <v>2</v>
      </c>
      <c r="FA32" s="13"/>
      <c r="FB32" s="13"/>
      <c r="FC32" s="13"/>
      <c r="FD32" s="13"/>
      <c r="FE32" s="13"/>
      <c r="FF32" s="13"/>
      <c r="FG32" s="13"/>
      <c r="FH32" s="13"/>
      <c r="FI32" s="13"/>
      <c r="FJ32" s="13"/>
      <c r="FK32" s="13"/>
      <c r="FL32" s="13"/>
      <c r="FM32" s="13"/>
      <c r="FN32" s="13"/>
      <c r="FO32" s="13"/>
      <c r="FP32" s="13"/>
      <c r="FQ32" s="13"/>
      <c r="FR32" s="15">
        <v>2</v>
      </c>
      <c r="FS32" s="13"/>
      <c r="FT32" s="13"/>
      <c r="FU32" s="13"/>
      <c r="FV32" s="13"/>
      <c r="FW32" s="15">
        <v>4</v>
      </c>
      <c r="FX32" s="13"/>
      <c r="FY32" s="13"/>
      <c r="FZ32" s="13"/>
      <c r="GA32" s="13"/>
      <c r="GB32" s="13"/>
      <c r="GC32" s="13"/>
      <c r="GD32" s="13"/>
      <c r="GE32" s="13"/>
      <c r="GF32" s="13"/>
      <c r="GG32" s="13"/>
      <c r="GH32" s="13"/>
      <c r="GI32" s="13"/>
      <c r="GJ32" s="13"/>
      <c r="GK32" s="13"/>
      <c r="GL32" s="13"/>
      <c r="GM32" s="5">
        <v>17</v>
      </c>
      <c r="GN32" s="1">
        <f t="shared" si="0"/>
        <v>17</v>
      </c>
      <c r="GO32">
        <v>40.950000000000003</v>
      </c>
      <c r="GP32" s="1">
        <f t="shared" si="1"/>
        <v>696.15000000000009</v>
      </c>
    </row>
    <row r="33" spans="1:198" ht="20.100000000000001" customHeight="1" x14ac:dyDescent="0.25">
      <c r="A33" s="1">
        <v>32</v>
      </c>
      <c r="B33" s="10" t="s">
        <v>254</v>
      </c>
      <c r="C33" s="11" t="s">
        <v>255</v>
      </c>
      <c r="D33" s="12" t="s">
        <v>193</v>
      </c>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5">
        <v>3</v>
      </c>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5">
        <v>1</v>
      </c>
      <c r="FA33" s="13"/>
      <c r="FB33" s="13"/>
      <c r="FC33" s="13"/>
      <c r="FD33" s="13"/>
      <c r="FE33" s="13"/>
      <c r="FF33" s="13"/>
      <c r="FG33" s="13"/>
      <c r="FH33" s="13"/>
      <c r="FI33" s="13"/>
      <c r="FJ33" s="13"/>
      <c r="FK33" s="13"/>
      <c r="FL33" s="13"/>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5">
        <v>4</v>
      </c>
      <c r="GN33" s="1">
        <f t="shared" si="0"/>
        <v>4</v>
      </c>
      <c r="GO33">
        <v>266.95</v>
      </c>
      <c r="GP33" s="1">
        <f t="shared" si="1"/>
        <v>1067.8</v>
      </c>
    </row>
    <row r="34" spans="1:198" ht="20.100000000000001" customHeight="1" x14ac:dyDescent="0.25">
      <c r="A34" s="1">
        <v>33</v>
      </c>
      <c r="B34" s="10" t="s">
        <v>256</v>
      </c>
      <c r="C34" s="11" t="s">
        <v>257</v>
      </c>
      <c r="D34" s="12" t="s">
        <v>193</v>
      </c>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5">
        <v>2</v>
      </c>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5">
        <v>1</v>
      </c>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5">
        <v>3</v>
      </c>
      <c r="GN34" s="1">
        <f t="shared" si="0"/>
        <v>3</v>
      </c>
      <c r="GO34">
        <v>70.97</v>
      </c>
      <c r="GP34" s="1">
        <f t="shared" si="1"/>
        <v>212.91</v>
      </c>
    </row>
    <row r="35" spans="1:198" ht="20.100000000000001" customHeight="1" x14ac:dyDescent="0.25">
      <c r="A35" s="1">
        <v>34</v>
      </c>
      <c r="B35" s="10" t="s">
        <v>258</v>
      </c>
      <c r="C35" s="11" t="s">
        <v>259</v>
      </c>
      <c r="D35" s="12" t="s">
        <v>193</v>
      </c>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5">
        <v>2</v>
      </c>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5">
        <v>2</v>
      </c>
      <c r="CX35" s="13"/>
      <c r="CY35" s="13"/>
      <c r="CZ35" s="13"/>
      <c r="DA35" s="15">
        <v>3</v>
      </c>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5">
        <v>1</v>
      </c>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c r="FN35" s="13"/>
      <c r="FO35" s="13"/>
      <c r="FP35" s="13"/>
      <c r="FQ35" s="13"/>
      <c r="FR35" s="13"/>
      <c r="FS35" s="13"/>
      <c r="FT35" s="13"/>
      <c r="FU35" s="13"/>
      <c r="FV35" s="13"/>
      <c r="FW35" s="15">
        <v>2</v>
      </c>
      <c r="FX35" s="13"/>
      <c r="FY35" s="13"/>
      <c r="FZ35" s="13"/>
      <c r="GA35" s="13"/>
      <c r="GB35" s="13"/>
      <c r="GC35" s="13"/>
      <c r="GD35" s="13"/>
      <c r="GE35" s="13"/>
      <c r="GF35" s="13"/>
      <c r="GG35" s="13"/>
      <c r="GH35" s="13"/>
      <c r="GI35" s="13"/>
      <c r="GJ35" s="13"/>
      <c r="GK35" s="13"/>
      <c r="GL35" s="13"/>
      <c r="GM35" s="5">
        <v>10</v>
      </c>
      <c r="GN35" s="1">
        <f t="shared" si="0"/>
        <v>10</v>
      </c>
      <c r="GO35">
        <v>31.72</v>
      </c>
      <c r="GP35" s="1">
        <f t="shared" si="1"/>
        <v>317.2</v>
      </c>
    </row>
    <row r="36" spans="1:198" ht="20.100000000000001" customHeight="1" x14ac:dyDescent="0.25">
      <c r="A36" s="1">
        <v>35</v>
      </c>
      <c r="B36" s="10" t="s">
        <v>260</v>
      </c>
      <c r="C36" s="11" t="s">
        <v>261</v>
      </c>
      <c r="D36" s="12" t="s">
        <v>193</v>
      </c>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5">
        <v>2</v>
      </c>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5">
        <v>1</v>
      </c>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5">
        <v>3</v>
      </c>
      <c r="GN36" s="1">
        <f t="shared" si="0"/>
        <v>3</v>
      </c>
      <c r="GO36">
        <v>101.95</v>
      </c>
      <c r="GP36" s="1">
        <f t="shared" si="1"/>
        <v>305.85000000000002</v>
      </c>
    </row>
    <row r="37" spans="1:198" ht="20.100000000000001" customHeight="1" x14ac:dyDescent="0.25">
      <c r="A37" s="1">
        <v>36</v>
      </c>
      <c r="B37" s="10" t="s">
        <v>262</v>
      </c>
      <c r="C37" s="11" t="s">
        <v>263</v>
      </c>
      <c r="D37" s="12" t="s">
        <v>193</v>
      </c>
      <c r="E37" s="13"/>
      <c r="F37" s="13"/>
      <c r="G37" s="13"/>
      <c r="H37" s="13"/>
      <c r="I37" s="20">
        <v>0</v>
      </c>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5">
        <v>2</v>
      </c>
      <c r="CX37" s="13"/>
      <c r="CY37" s="13"/>
      <c r="CZ37" s="13"/>
      <c r="DA37" s="13"/>
      <c r="DB37" s="13"/>
      <c r="DC37" s="13"/>
      <c r="DD37" s="13"/>
      <c r="DE37" s="13"/>
      <c r="DF37" s="13"/>
      <c r="DG37" s="13"/>
      <c r="DH37" s="13"/>
      <c r="DI37" s="13"/>
      <c r="DJ37" s="13"/>
      <c r="DK37" s="13"/>
      <c r="DL37" s="13"/>
      <c r="DM37" s="13"/>
      <c r="DN37" s="13"/>
      <c r="DO37" s="13"/>
      <c r="DP37" s="13"/>
      <c r="DQ37" s="15">
        <v>2</v>
      </c>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5">
        <v>5</v>
      </c>
      <c r="GN37" s="1">
        <f t="shared" si="0"/>
        <v>4</v>
      </c>
      <c r="GO37">
        <v>170.3</v>
      </c>
      <c r="GP37" s="1">
        <f t="shared" si="1"/>
        <v>681.2</v>
      </c>
    </row>
    <row r="38" spans="1:198" ht="20.100000000000001" customHeight="1" x14ac:dyDescent="0.25">
      <c r="A38" s="1">
        <v>37</v>
      </c>
      <c r="B38" s="10" t="s">
        <v>264</v>
      </c>
      <c r="C38" s="11" t="s">
        <v>265</v>
      </c>
      <c r="D38" s="12" t="s">
        <v>193</v>
      </c>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5">
        <v>2</v>
      </c>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5">
        <v>1</v>
      </c>
      <c r="DV38" s="13"/>
      <c r="DW38" s="13"/>
      <c r="DX38" s="13"/>
      <c r="DY38" s="13"/>
      <c r="DZ38" s="13"/>
      <c r="EA38" s="13"/>
      <c r="EB38" s="13"/>
      <c r="EC38" s="13"/>
      <c r="ED38" s="13"/>
      <c r="EE38" s="13"/>
      <c r="EF38" s="15">
        <v>1</v>
      </c>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5">
        <v>4</v>
      </c>
      <c r="GN38" s="1">
        <f t="shared" si="0"/>
        <v>4</v>
      </c>
      <c r="GO38">
        <v>61.8</v>
      </c>
      <c r="GP38" s="1">
        <f t="shared" si="1"/>
        <v>247.2</v>
      </c>
    </row>
    <row r="39" spans="1:198" ht="20.100000000000001" customHeight="1" x14ac:dyDescent="0.25">
      <c r="A39" s="1">
        <v>38</v>
      </c>
      <c r="B39" s="10" t="s">
        <v>266</v>
      </c>
      <c r="C39" s="11" t="s">
        <v>267</v>
      </c>
      <c r="D39" s="12" t="s">
        <v>193</v>
      </c>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5">
        <v>2</v>
      </c>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c r="FN39" s="13"/>
      <c r="FO39" s="13"/>
      <c r="FP39" s="13"/>
      <c r="FQ39" s="13"/>
      <c r="FR39" s="13"/>
      <c r="FS39" s="13"/>
      <c r="FT39" s="13"/>
      <c r="FU39" s="13"/>
      <c r="FV39" s="13"/>
      <c r="FW39" s="13"/>
      <c r="FX39" s="13"/>
      <c r="FY39" s="13"/>
      <c r="FZ39" s="13"/>
      <c r="GA39" s="13"/>
      <c r="GB39" s="13"/>
      <c r="GC39" s="13"/>
      <c r="GD39" s="13"/>
      <c r="GE39" s="13"/>
      <c r="GF39" s="15">
        <v>1</v>
      </c>
      <c r="GG39" s="13"/>
      <c r="GH39" s="13"/>
      <c r="GI39" s="13"/>
      <c r="GJ39" s="13"/>
      <c r="GK39" s="13"/>
      <c r="GL39" s="13"/>
      <c r="GM39" s="5">
        <v>3</v>
      </c>
      <c r="GN39" s="1">
        <f t="shared" si="0"/>
        <v>3</v>
      </c>
      <c r="GO39">
        <v>81</v>
      </c>
      <c r="GP39" s="1">
        <f t="shared" si="1"/>
        <v>243</v>
      </c>
    </row>
    <row r="40" spans="1:198" ht="20.100000000000001" customHeight="1" x14ac:dyDescent="0.25">
      <c r="A40" s="1">
        <v>39</v>
      </c>
      <c r="B40" s="10" t="s">
        <v>268</v>
      </c>
      <c r="C40" s="11" t="s">
        <v>269</v>
      </c>
      <c r="D40" s="12" t="s">
        <v>193</v>
      </c>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5">
        <v>2</v>
      </c>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5">
        <v>2</v>
      </c>
      <c r="GN40" s="1">
        <f t="shared" si="0"/>
        <v>2</v>
      </c>
      <c r="GO40">
        <v>53</v>
      </c>
      <c r="GP40" s="1">
        <f t="shared" si="1"/>
        <v>106</v>
      </c>
    </row>
    <row r="41" spans="1:198" ht="20.100000000000001" customHeight="1" x14ac:dyDescent="0.25">
      <c r="A41" s="1">
        <v>40</v>
      </c>
      <c r="B41" s="10" t="s">
        <v>270</v>
      </c>
      <c r="C41" s="11" t="s">
        <v>271</v>
      </c>
      <c r="D41" s="12" t="s">
        <v>193</v>
      </c>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5">
        <v>2</v>
      </c>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c r="EL41" s="13"/>
      <c r="EM41" s="13"/>
      <c r="EN41" s="13"/>
      <c r="EO41" s="13"/>
      <c r="EP41" s="13"/>
      <c r="EQ41" s="13"/>
      <c r="ER41" s="13"/>
      <c r="ES41" s="13"/>
      <c r="ET41" s="13"/>
      <c r="EU41" s="13"/>
      <c r="EV41" s="13"/>
      <c r="EW41" s="13"/>
      <c r="EX41" s="13"/>
      <c r="EY41" s="13"/>
      <c r="EZ41" s="13"/>
      <c r="FA41" s="13"/>
      <c r="FB41" s="13"/>
      <c r="FC41" s="13"/>
      <c r="FD41" s="13"/>
      <c r="FE41" s="13"/>
      <c r="FF41" s="13"/>
      <c r="FG41" s="13"/>
      <c r="FH41" s="13"/>
      <c r="FI41" s="13"/>
      <c r="FJ41" s="13"/>
      <c r="FK41" s="13"/>
      <c r="FL41" s="13"/>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5">
        <v>2</v>
      </c>
      <c r="GN41" s="1">
        <f t="shared" si="0"/>
        <v>2</v>
      </c>
      <c r="GO41">
        <v>116.6</v>
      </c>
      <c r="GP41" s="1">
        <f t="shared" si="1"/>
        <v>233.2</v>
      </c>
    </row>
    <row r="42" spans="1:198" ht="20.100000000000001" customHeight="1" x14ac:dyDescent="0.25">
      <c r="A42" s="1">
        <v>41</v>
      </c>
      <c r="B42" s="10" t="s">
        <v>272</v>
      </c>
      <c r="C42" s="11" t="s">
        <v>273</v>
      </c>
      <c r="D42" s="12" t="s">
        <v>193</v>
      </c>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5">
        <v>2</v>
      </c>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5">
        <v>2</v>
      </c>
      <c r="EB42" s="13"/>
      <c r="EC42" s="13"/>
      <c r="ED42" s="13"/>
      <c r="EE42" s="13"/>
      <c r="EF42" s="13"/>
      <c r="EG42" s="13"/>
      <c r="EH42" s="13"/>
      <c r="EI42" s="13"/>
      <c r="EJ42" s="13"/>
      <c r="EK42" s="13"/>
      <c r="EL42" s="13"/>
      <c r="EM42" s="13"/>
      <c r="EN42" s="13"/>
      <c r="EO42" s="13"/>
      <c r="EP42" s="13"/>
      <c r="EQ42" s="15">
        <v>2</v>
      </c>
      <c r="ER42" s="13"/>
      <c r="ES42" s="13"/>
      <c r="ET42" s="13"/>
      <c r="EU42" s="13"/>
      <c r="EV42" s="13"/>
      <c r="EW42" s="13"/>
      <c r="EX42" s="13"/>
      <c r="EY42" s="13"/>
      <c r="EZ42" s="13"/>
      <c r="FA42" s="13"/>
      <c r="FB42" s="13"/>
      <c r="FC42" s="13"/>
      <c r="FD42" s="13"/>
      <c r="FE42" s="13"/>
      <c r="FF42" s="13"/>
      <c r="FG42" s="13"/>
      <c r="FH42" s="13"/>
      <c r="FI42" s="13"/>
      <c r="FJ42" s="13"/>
      <c r="FK42" s="13"/>
      <c r="FL42" s="13"/>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5">
        <v>6</v>
      </c>
      <c r="GN42" s="1">
        <f t="shared" si="0"/>
        <v>6</v>
      </c>
      <c r="GO42">
        <v>27.83</v>
      </c>
      <c r="GP42" s="1">
        <f t="shared" si="1"/>
        <v>166.98</v>
      </c>
    </row>
    <row r="43" spans="1:198" ht="20.100000000000001" customHeight="1" x14ac:dyDescent="0.25">
      <c r="A43" s="1">
        <v>42</v>
      </c>
      <c r="B43" s="10" t="s">
        <v>274</v>
      </c>
      <c r="C43" s="11" t="s">
        <v>275</v>
      </c>
      <c r="D43" s="12" t="s">
        <v>193</v>
      </c>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5">
        <v>1</v>
      </c>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5">
        <v>2</v>
      </c>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5">
        <v>2</v>
      </c>
      <c r="EB43" s="13"/>
      <c r="EC43" s="13"/>
      <c r="ED43" s="13"/>
      <c r="EE43" s="13"/>
      <c r="EF43" s="13"/>
      <c r="EG43" s="13"/>
      <c r="EH43" s="13"/>
      <c r="EI43" s="15">
        <v>4</v>
      </c>
      <c r="EJ43" s="13"/>
      <c r="EK43" s="13"/>
      <c r="EL43" s="13"/>
      <c r="EM43" s="13"/>
      <c r="EN43" s="13"/>
      <c r="EO43" s="13"/>
      <c r="EP43" s="13"/>
      <c r="EQ43" s="15">
        <v>1</v>
      </c>
      <c r="ER43" s="13"/>
      <c r="ES43" s="13"/>
      <c r="ET43" s="13"/>
      <c r="EU43" s="13"/>
      <c r="EV43" s="13"/>
      <c r="EW43" s="13"/>
      <c r="EX43" s="13"/>
      <c r="EY43" s="13"/>
      <c r="EZ43" s="13"/>
      <c r="FA43" s="13"/>
      <c r="FB43" s="13"/>
      <c r="FC43" s="13"/>
      <c r="FD43" s="13"/>
      <c r="FE43" s="13"/>
      <c r="FF43" s="13"/>
      <c r="FG43" s="13"/>
      <c r="FH43" s="13"/>
      <c r="FI43" s="13"/>
      <c r="FJ43" s="13"/>
      <c r="FK43" s="13"/>
      <c r="FL43" s="13"/>
      <c r="FM43" s="13"/>
      <c r="FN43" s="13"/>
      <c r="FO43" s="13"/>
      <c r="FP43" s="13"/>
      <c r="FQ43" s="13"/>
      <c r="FR43" s="13"/>
      <c r="FS43" s="13"/>
      <c r="FT43" s="13"/>
      <c r="FU43" s="13"/>
      <c r="FV43" s="13"/>
      <c r="FW43" s="13"/>
      <c r="FX43" s="13"/>
      <c r="FY43" s="13"/>
      <c r="FZ43" s="13"/>
      <c r="GA43" s="13"/>
      <c r="GB43" s="13"/>
      <c r="GC43" s="13"/>
      <c r="GD43" s="13"/>
      <c r="GE43" s="13"/>
      <c r="GF43" s="15">
        <v>1</v>
      </c>
      <c r="GG43" s="13"/>
      <c r="GH43" s="13"/>
      <c r="GI43" s="13"/>
      <c r="GJ43" s="13"/>
      <c r="GK43" s="13"/>
      <c r="GL43" s="13"/>
      <c r="GM43" s="5">
        <v>11</v>
      </c>
      <c r="GN43" s="1">
        <f t="shared" si="0"/>
        <v>11</v>
      </c>
      <c r="GO43">
        <v>88.21</v>
      </c>
      <c r="GP43" s="1">
        <f t="shared" si="1"/>
        <v>970.31</v>
      </c>
    </row>
    <row r="44" spans="1:198" ht="20.100000000000001" customHeight="1" x14ac:dyDescent="0.25">
      <c r="A44" s="1">
        <v>43</v>
      </c>
      <c r="B44" s="10" t="s">
        <v>276</v>
      </c>
      <c r="C44" s="11" t="s">
        <v>277</v>
      </c>
      <c r="D44" s="12" t="s">
        <v>193</v>
      </c>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5">
        <v>2</v>
      </c>
      <c r="CX44" s="13"/>
      <c r="CY44" s="13"/>
      <c r="CZ44" s="13"/>
      <c r="DA44" s="13"/>
      <c r="DB44" s="13"/>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5">
        <v>2</v>
      </c>
      <c r="EB44" s="13"/>
      <c r="EC44" s="13"/>
      <c r="ED44" s="13"/>
      <c r="EE44" s="13"/>
      <c r="EF44" s="15">
        <v>10</v>
      </c>
      <c r="EG44" s="13"/>
      <c r="EH44" s="13"/>
      <c r="EI44" s="13"/>
      <c r="EJ44" s="13"/>
      <c r="EK44" s="13"/>
      <c r="EL44" s="13"/>
      <c r="EM44" s="13"/>
      <c r="EN44" s="13"/>
      <c r="EO44" s="13"/>
      <c r="EP44" s="13"/>
      <c r="EQ44" s="13"/>
      <c r="ER44" s="13"/>
      <c r="ES44" s="13"/>
      <c r="ET44" s="13"/>
      <c r="EU44" s="13"/>
      <c r="EV44" s="13"/>
      <c r="EW44" s="13"/>
      <c r="EX44" s="13"/>
      <c r="EY44" s="13"/>
      <c r="EZ44" s="13"/>
      <c r="FA44" s="13"/>
      <c r="FB44" s="13"/>
      <c r="FC44" s="13"/>
      <c r="FD44" s="13"/>
      <c r="FE44" s="13"/>
      <c r="FF44" s="13"/>
      <c r="FG44" s="13"/>
      <c r="FH44" s="13"/>
      <c r="FI44" s="13"/>
      <c r="FJ44" s="13"/>
      <c r="FK44" s="13"/>
      <c r="FL44" s="13"/>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5">
        <v>14</v>
      </c>
      <c r="GN44" s="1">
        <f t="shared" si="0"/>
        <v>14</v>
      </c>
      <c r="GO44">
        <v>23.97</v>
      </c>
      <c r="GP44" s="1">
        <f t="shared" si="1"/>
        <v>335.58</v>
      </c>
    </row>
    <row r="45" spans="1:198" ht="20.100000000000001" customHeight="1" x14ac:dyDescent="0.25">
      <c r="A45" s="1">
        <v>44</v>
      </c>
      <c r="B45" s="10" t="s">
        <v>278</v>
      </c>
      <c r="C45" s="11" t="s">
        <v>279</v>
      </c>
      <c r="D45" s="12" t="s">
        <v>193</v>
      </c>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5">
        <v>1</v>
      </c>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5">
        <v>2</v>
      </c>
      <c r="CX45" s="13"/>
      <c r="CY45" s="13"/>
      <c r="CZ45" s="13"/>
      <c r="DA45" s="13"/>
      <c r="DB45" s="13"/>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5">
        <v>2</v>
      </c>
      <c r="EB45" s="13"/>
      <c r="EC45" s="13"/>
      <c r="ED45" s="13"/>
      <c r="EE45" s="13"/>
      <c r="EF45" s="13"/>
      <c r="EG45" s="13"/>
      <c r="EH45" s="13"/>
      <c r="EI45" s="13"/>
      <c r="EJ45" s="13"/>
      <c r="EK45" s="13"/>
      <c r="EL45" s="13"/>
      <c r="EM45" s="13"/>
      <c r="EN45" s="13"/>
      <c r="EO45" s="13"/>
      <c r="EP45" s="13"/>
      <c r="EQ45" s="15">
        <v>1</v>
      </c>
      <c r="ER45" s="13"/>
      <c r="ES45" s="13"/>
      <c r="ET45" s="13"/>
      <c r="EU45" s="13"/>
      <c r="EV45" s="13"/>
      <c r="EW45" s="13"/>
      <c r="EX45" s="13"/>
      <c r="EY45" s="13"/>
      <c r="EZ45" s="13"/>
      <c r="FA45" s="13"/>
      <c r="FB45" s="13"/>
      <c r="FC45" s="13"/>
      <c r="FD45" s="13"/>
      <c r="FE45" s="13"/>
      <c r="FF45" s="13"/>
      <c r="FG45" s="13"/>
      <c r="FH45" s="13"/>
      <c r="FI45" s="13"/>
      <c r="FJ45" s="13"/>
      <c r="FK45" s="13"/>
      <c r="FL45" s="13"/>
      <c r="FM45" s="13"/>
      <c r="FN45" s="13"/>
      <c r="FO45" s="13"/>
      <c r="FP45" s="13"/>
      <c r="FQ45" s="13"/>
      <c r="FR45" s="13"/>
      <c r="FS45" s="13"/>
      <c r="FT45" s="13"/>
      <c r="FU45" s="13"/>
      <c r="FV45" s="13"/>
      <c r="FW45" s="13"/>
      <c r="FX45" s="13"/>
      <c r="FY45" s="13"/>
      <c r="FZ45" s="13"/>
      <c r="GA45" s="13"/>
      <c r="GB45" s="13"/>
      <c r="GC45" s="13"/>
      <c r="GD45" s="13"/>
      <c r="GE45" s="13"/>
      <c r="GF45" s="13"/>
      <c r="GG45" s="13"/>
      <c r="GH45" s="13"/>
      <c r="GI45" s="13"/>
      <c r="GJ45" s="13"/>
      <c r="GK45" s="13"/>
      <c r="GL45" s="13"/>
      <c r="GM45" s="5">
        <v>6</v>
      </c>
      <c r="GN45" s="1">
        <f t="shared" si="0"/>
        <v>6</v>
      </c>
      <c r="GO45">
        <v>29.4</v>
      </c>
      <c r="GP45" s="1">
        <f t="shared" si="1"/>
        <v>176.39999999999998</v>
      </c>
    </row>
    <row r="46" spans="1:198" ht="20.100000000000001" customHeight="1" x14ac:dyDescent="0.25">
      <c r="A46" s="1">
        <v>45</v>
      </c>
      <c r="B46" s="10" t="s">
        <v>280</v>
      </c>
      <c r="C46" s="11" t="s">
        <v>281</v>
      </c>
      <c r="D46" s="12" t="s">
        <v>193</v>
      </c>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5">
        <v>200</v>
      </c>
      <c r="EG46" s="13"/>
      <c r="EH46" s="13"/>
      <c r="EI46" s="13"/>
      <c r="EJ46" s="13"/>
      <c r="EK46" s="13"/>
      <c r="EL46" s="13"/>
      <c r="EM46" s="13"/>
      <c r="EN46" s="13"/>
      <c r="EO46" s="13"/>
      <c r="EP46" s="13"/>
      <c r="EQ46" s="13"/>
      <c r="ER46" s="13"/>
      <c r="ES46" s="13"/>
      <c r="ET46" s="13"/>
      <c r="EU46" s="13"/>
      <c r="EV46" s="13"/>
      <c r="EW46" s="15">
        <v>50</v>
      </c>
      <c r="EX46" s="13"/>
      <c r="EY46" s="13"/>
      <c r="EZ46" s="13"/>
      <c r="FA46" s="13"/>
      <c r="FB46" s="13"/>
      <c r="FC46" s="13"/>
      <c r="FD46" s="13"/>
      <c r="FE46" s="13"/>
      <c r="FF46" s="13"/>
      <c r="FG46" s="13"/>
      <c r="FH46" s="14">
        <v>1000</v>
      </c>
      <c r="FI46" s="13"/>
      <c r="FJ46" s="13"/>
      <c r="FK46" s="13"/>
      <c r="FL46" s="13"/>
      <c r="FM46" s="13"/>
      <c r="FN46" s="13"/>
      <c r="FO46" s="13"/>
      <c r="FP46" s="13"/>
      <c r="FQ46" s="13"/>
      <c r="FR46" s="13"/>
      <c r="FS46" s="13"/>
      <c r="FT46" s="13"/>
      <c r="FU46" s="13"/>
      <c r="FV46" s="13"/>
      <c r="FW46" s="13"/>
      <c r="FX46" s="13"/>
      <c r="FY46" s="13"/>
      <c r="FZ46" s="13"/>
      <c r="GA46" s="13"/>
      <c r="GB46" s="13"/>
      <c r="GC46" s="13"/>
      <c r="GD46" s="13"/>
      <c r="GE46" s="13"/>
      <c r="GF46" s="13"/>
      <c r="GG46" s="13"/>
      <c r="GH46" s="13"/>
      <c r="GI46" s="13"/>
      <c r="GJ46" s="13"/>
      <c r="GK46" s="13"/>
      <c r="GL46" s="13"/>
      <c r="GM46" s="4">
        <v>1250</v>
      </c>
      <c r="GN46" s="1">
        <f t="shared" si="0"/>
        <v>1250</v>
      </c>
      <c r="GO46">
        <v>1.06</v>
      </c>
      <c r="GP46" s="1">
        <f t="shared" si="1"/>
        <v>1325</v>
      </c>
    </row>
    <row r="47" spans="1:198" ht="20.100000000000001" customHeight="1" x14ac:dyDescent="0.25">
      <c r="A47" s="1">
        <v>46</v>
      </c>
      <c r="B47" s="10" t="s">
        <v>282</v>
      </c>
      <c r="C47" s="11" t="s">
        <v>283</v>
      </c>
      <c r="D47" s="12" t="s">
        <v>193</v>
      </c>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5">
        <v>135</v>
      </c>
      <c r="EG47" s="13"/>
      <c r="EH47" s="13"/>
      <c r="EI47" s="13"/>
      <c r="EJ47" s="13"/>
      <c r="EK47" s="13"/>
      <c r="EL47" s="13"/>
      <c r="EM47" s="15">
        <v>4</v>
      </c>
      <c r="EN47" s="13"/>
      <c r="EO47" s="13"/>
      <c r="EP47" s="13"/>
      <c r="EQ47" s="13"/>
      <c r="ER47" s="13"/>
      <c r="ES47" s="13"/>
      <c r="ET47" s="15">
        <v>5</v>
      </c>
      <c r="EU47" s="13"/>
      <c r="EV47" s="13"/>
      <c r="EW47" s="15">
        <v>50</v>
      </c>
      <c r="EX47" s="13"/>
      <c r="EY47" s="13"/>
      <c r="EZ47" s="13"/>
      <c r="FA47" s="13"/>
      <c r="FB47" s="13"/>
      <c r="FC47" s="13"/>
      <c r="FD47" s="13"/>
      <c r="FE47" s="13"/>
      <c r="FF47" s="13"/>
      <c r="FG47" s="13"/>
      <c r="FH47" s="13"/>
      <c r="FI47" s="13"/>
      <c r="FJ47" s="13"/>
      <c r="FK47" s="13"/>
      <c r="FL47" s="13"/>
      <c r="FM47" s="13"/>
      <c r="FN47" s="13"/>
      <c r="FO47" s="13"/>
      <c r="FP47" s="13"/>
      <c r="FQ47" s="13"/>
      <c r="FR47" s="13"/>
      <c r="FS47" s="13"/>
      <c r="FT47" s="13"/>
      <c r="FU47" s="13"/>
      <c r="FV47" s="13"/>
      <c r="FW47" s="13"/>
      <c r="FX47" s="13"/>
      <c r="FY47" s="13"/>
      <c r="FZ47" s="13"/>
      <c r="GA47" s="13"/>
      <c r="GB47" s="13"/>
      <c r="GC47" s="13"/>
      <c r="GD47" s="13"/>
      <c r="GE47" s="13"/>
      <c r="GF47" s="13"/>
      <c r="GG47" s="13"/>
      <c r="GH47" s="13"/>
      <c r="GI47" s="13"/>
      <c r="GJ47" s="13"/>
      <c r="GK47" s="13"/>
      <c r="GL47" s="13"/>
      <c r="GM47" s="5">
        <v>194</v>
      </c>
      <c r="GN47" s="1">
        <f t="shared" si="0"/>
        <v>194</v>
      </c>
      <c r="GO47">
        <v>17.46</v>
      </c>
      <c r="GP47" s="1">
        <f t="shared" si="1"/>
        <v>3387.2400000000002</v>
      </c>
    </row>
    <row r="48" spans="1:198" ht="20.100000000000001" customHeight="1" x14ac:dyDescent="0.25">
      <c r="A48" s="1">
        <v>47</v>
      </c>
      <c r="B48" s="10" t="s">
        <v>284</v>
      </c>
      <c r="C48" s="11" t="s">
        <v>285</v>
      </c>
      <c r="D48" s="12" t="s">
        <v>193</v>
      </c>
      <c r="E48" s="15">
        <v>10</v>
      </c>
      <c r="F48" s="13"/>
      <c r="G48" s="13"/>
      <c r="H48" s="13"/>
      <c r="I48" s="15">
        <v>10</v>
      </c>
      <c r="J48" s="13"/>
      <c r="K48" s="13"/>
      <c r="L48" s="13"/>
      <c r="M48" s="13"/>
      <c r="N48" s="13"/>
      <c r="O48" s="13"/>
      <c r="P48" s="14">
        <v>3000</v>
      </c>
      <c r="Q48" s="13"/>
      <c r="R48" s="15">
        <v>300</v>
      </c>
      <c r="S48" s="13"/>
      <c r="T48" s="13"/>
      <c r="U48" s="13"/>
      <c r="V48" s="13"/>
      <c r="W48" s="13"/>
      <c r="X48" s="15">
        <v>280</v>
      </c>
      <c r="Y48" s="14">
        <v>1000</v>
      </c>
      <c r="Z48" s="13"/>
      <c r="AA48" s="13"/>
      <c r="AB48" s="13"/>
      <c r="AC48" s="13"/>
      <c r="AD48" s="13"/>
      <c r="AE48" s="13"/>
      <c r="AF48" s="13"/>
      <c r="AG48" s="13"/>
      <c r="AH48" s="15">
        <v>250</v>
      </c>
      <c r="AI48" s="13"/>
      <c r="AJ48" s="13"/>
      <c r="AK48" s="13"/>
      <c r="AL48" s="13"/>
      <c r="AM48" s="13"/>
      <c r="AN48" s="13"/>
      <c r="AO48" s="13"/>
      <c r="AP48" s="13"/>
      <c r="AQ48" s="13"/>
      <c r="AR48" s="13"/>
      <c r="AS48" s="13"/>
      <c r="AT48" s="13"/>
      <c r="AU48" s="13"/>
      <c r="AV48" s="13"/>
      <c r="AW48" s="13"/>
      <c r="AX48" s="13"/>
      <c r="AY48" s="15">
        <v>25</v>
      </c>
      <c r="AZ48" s="13"/>
      <c r="BA48" s="13"/>
      <c r="BB48" s="15">
        <v>400</v>
      </c>
      <c r="BC48" s="13"/>
      <c r="BD48" s="13"/>
      <c r="BE48" s="13"/>
      <c r="BF48" s="13"/>
      <c r="BG48" s="13"/>
      <c r="BH48" s="13"/>
      <c r="BI48" s="13"/>
      <c r="BJ48" s="15">
        <v>10</v>
      </c>
      <c r="BK48" s="13"/>
      <c r="BL48" s="13"/>
      <c r="BM48" s="13"/>
      <c r="BN48" s="13"/>
      <c r="BO48" s="13"/>
      <c r="BP48" s="15">
        <v>6</v>
      </c>
      <c r="BQ48" s="13"/>
      <c r="BR48" s="15">
        <v>100</v>
      </c>
      <c r="BS48" s="13"/>
      <c r="BT48" s="13"/>
      <c r="BU48" s="15">
        <v>5</v>
      </c>
      <c r="BV48" s="13"/>
      <c r="BW48" s="13"/>
      <c r="BX48" s="13"/>
      <c r="BY48" s="13"/>
      <c r="BZ48" s="13"/>
      <c r="CA48" s="13"/>
      <c r="CB48" s="15">
        <v>20</v>
      </c>
      <c r="CC48" s="13"/>
      <c r="CD48" s="13"/>
      <c r="CE48" s="13"/>
      <c r="CF48" s="13"/>
      <c r="CG48" s="13"/>
      <c r="CH48" s="13"/>
      <c r="CI48" s="13"/>
      <c r="CJ48" s="13"/>
      <c r="CK48" s="13"/>
      <c r="CL48" s="13"/>
      <c r="CM48" s="13"/>
      <c r="CN48" s="13"/>
      <c r="CO48" s="13"/>
      <c r="CP48" s="15">
        <v>12</v>
      </c>
      <c r="CQ48" s="15">
        <v>30</v>
      </c>
      <c r="CR48" s="13"/>
      <c r="CS48" s="13"/>
      <c r="CT48" s="13"/>
      <c r="CU48" s="13"/>
      <c r="CV48" s="13"/>
      <c r="CW48" s="15">
        <v>12</v>
      </c>
      <c r="CX48" s="13"/>
      <c r="CY48" s="13"/>
      <c r="CZ48" s="13"/>
      <c r="DA48" s="13"/>
      <c r="DB48" s="13"/>
      <c r="DC48" s="13"/>
      <c r="DD48" s="13"/>
      <c r="DE48" s="13"/>
      <c r="DF48" s="15">
        <v>20</v>
      </c>
      <c r="DG48" s="13"/>
      <c r="DH48" s="13"/>
      <c r="DI48" s="15">
        <v>30</v>
      </c>
      <c r="DJ48" s="13"/>
      <c r="DK48" s="13"/>
      <c r="DL48" s="13"/>
      <c r="DM48" s="13"/>
      <c r="DN48" s="15">
        <v>10</v>
      </c>
      <c r="DO48" s="13"/>
      <c r="DP48" s="13"/>
      <c r="DQ48" s="13"/>
      <c r="DR48" s="13"/>
      <c r="DS48" s="13"/>
      <c r="DT48" s="13"/>
      <c r="DU48" s="13"/>
      <c r="DV48" s="13"/>
      <c r="DW48" s="13"/>
      <c r="DX48" s="13"/>
      <c r="DY48" s="13"/>
      <c r="DZ48" s="13"/>
      <c r="EA48" s="15">
        <v>150</v>
      </c>
      <c r="EB48" s="13"/>
      <c r="EC48" s="15">
        <v>310</v>
      </c>
      <c r="ED48" s="13"/>
      <c r="EE48" s="13"/>
      <c r="EF48" s="13"/>
      <c r="EG48" s="15">
        <v>60</v>
      </c>
      <c r="EH48" s="13"/>
      <c r="EI48" s="13"/>
      <c r="EJ48" s="13"/>
      <c r="EK48" s="15">
        <v>60</v>
      </c>
      <c r="EL48" s="13"/>
      <c r="EM48" s="13"/>
      <c r="EN48" s="15">
        <v>15</v>
      </c>
      <c r="EO48" s="13"/>
      <c r="EP48" s="15">
        <v>200</v>
      </c>
      <c r="EQ48" s="13"/>
      <c r="ER48" s="13"/>
      <c r="ES48" s="13"/>
      <c r="ET48" s="13"/>
      <c r="EU48" s="13"/>
      <c r="EV48" s="13"/>
      <c r="EW48" s="13"/>
      <c r="EX48" s="15">
        <v>20</v>
      </c>
      <c r="EY48" s="13"/>
      <c r="EZ48" s="14">
        <v>1500</v>
      </c>
      <c r="FA48" s="13"/>
      <c r="FB48" s="13"/>
      <c r="FC48" s="15">
        <v>7</v>
      </c>
      <c r="FD48" s="13"/>
      <c r="FE48" s="15">
        <v>10</v>
      </c>
      <c r="FF48" s="13"/>
      <c r="FG48" s="15">
        <v>2</v>
      </c>
      <c r="FH48" s="15">
        <v>10</v>
      </c>
      <c r="FI48" s="15">
        <v>50</v>
      </c>
      <c r="FJ48" s="15">
        <v>10</v>
      </c>
      <c r="FK48" s="13"/>
      <c r="FL48" s="13"/>
      <c r="FM48" s="13"/>
      <c r="FN48" s="13"/>
      <c r="FO48" s="13"/>
      <c r="FP48" s="13"/>
      <c r="FQ48" s="13"/>
      <c r="FR48" s="13"/>
      <c r="FS48" s="13"/>
      <c r="FT48" s="13"/>
      <c r="FU48" s="13"/>
      <c r="FV48" s="13"/>
      <c r="FW48" s="13"/>
      <c r="FX48" s="15">
        <v>4</v>
      </c>
      <c r="FY48" s="13"/>
      <c r="FZ48" s="13"/>
      <c r="GA48" s="13"/>
      <c r="GB48" s="15">
        <v>20</v>
      </c>
      <c r="GC48" s="15">
        <v>3</v>
      </c>
      <c r="GD48" s="13"/>
      <c r="GE48" s="13"/>
      <c r="GF48" s="13"/>
      <c r="GG48" s="13"/>
      <c r="GH48" s="15">
        <v>10</v>
      </c>
      <c r="GI48" s="13"/>
      <c r="GJ48" s="13"/>
      <c r="GK48" s="15">
        <v>10</v>
      </c>
      <c r="GL48" s="14">
        <v>1000</v>
      </c>
      <c r="GM48" s="4">
        <v>8981</v>
      </c>
      <c r="GN48" s="1">
        <f t="shared" si="0"/>
        <v>8981</v>
      </c>
      <c r="GO48">
        <v>6.55</v>
      </c>
      <c r="GP48" s="1">
        <f t="shared" si="1"/>
        <v>58825.549999999996</v>
      </c>
    </row>
    <row r="49" spans="1:198" ht="20.100000000000001" customHeight="1" x14ac:dyDescent="0.25">
      <c r="A49" s="1">
        <v>48</v>
      </c>
      <c r="B49" s="10" t="s">
        <v>286</v>
      </c>
      <c r="C49" s="11" t="s">
        <v>287</v>
      </c>
      <c r="D49" s="12" t="s">
        <v>193</v>
      </c>
      <c r="E49" s="15">
        <v>5</v>
      </c>
      <c r="F49" s="13"/>
      <c r="G49" s="13"/>
      <c r="H49" s="13"/>
      <c r="I49" s="13"/>
      <c r="J49" s="13"/>
      <c r="K49" s="13"/>
      <c r="L49" s="13"/>
      <c r="M49" s="13"/>
      <c r="N49" s="13"/>
      <c r="O49" s="13"/>
      <c r="P49" s="13"/>
      <c r="Q49" s="13"/>
      <c r="R49" s="15">
        <v>90</v>
      </c>
      <c r="S49" s="13"/>
      <c r="T49" s="13"/>
      <c r="U49" s="13"/>
      <c r="V49" s="13"/>
      <c r="W49" s="13"/>
      <c r="X49" s="13"/>
      <c r="Y49" s="13"/>
      <c r="Z49" s="13"/>
      <c r="AA49" s="15">
        <v>5</v>
      </c>
      <c r="AB49" s="13"/>
      <c r="AC49" s="13"/>
      <c r="AD49" s="13"/>
      <c r="AE49" s="13"/>
      <c r="AF49" s="13"/>
      <c r="AG49" s="13"/>
      <c r="AH49" s="15">
        <v>250</v>
      </c>
      <c r="AI49" s="13"/>
      <c r="AJ49" s="13"/>
      <c r="AK49" s="13"/>
      <c r="AL49" s="13"/>
      <c r="AM49" s="13"/>
      <c r="AN49" s="13"/>
      <c r="AO49" s="13"/>
      <c r="AP49" s="13"/>
      <c r="AQ49" s="13"/>
      <c r="AR49" s="13"/>
      <c r="AS49" s="13"/>
      <c r="AT49" s="15">
        <v>5</v>
      </c>
      <c r="AU49" s="13"/>
      <c r="AV49" s="13"/>
      <c r="AW49" s="13"/>
      <c r="AX49" s="13"/>
      <c r="AY49" s="15">
        <v>5</v>
      </c>
      <c r="AZ49" s="13"/>
      <c r="BA49" s="13"/>
      <c r="BB49" s="13"/>
      <c r="BC49" s="13"/>
      <c r="BD49" s="13"/>
      <c r="BE49" s="13"/>
      <c r="BF49" s="13"/>
      <c r="BG49" s="13"/>
      <c r="BH49" s="13"/>
      <c r="BI49" s="13"/>
      <c r="BJ49" s="13"/>
      <c r="BK49" s="13"/>
      <c r="BL49" s="13"/>
      <c r="BM49" s="13"/>
      <c r="BN49" s="13"/>
      <c r="BO49" s="13"/>
      <c r="BP49" s="15">
        <v>4</v>
      </c>
      <c r="BQ49" s="13"/>
      <c r="BR49" s="15">
        <v>10</v>
      </c>
      <c r="BS49" s="13"/>
      <c r="BT49" s="13"/>
      <c r="BU49" s="13"/>
      <c r="BV49" s="13"/>
      <c r="BW49" s="13"/>
      <c r="BX49" s="13"/>
      <c r="BY49" s="13"/>
      <c r="BZ49" s="13"/>
      <c r="CA49" s="13"/>
      <c r="CB49" s="13"/>
      <c r="CC49" s="13"/>
      <c r="CD49" s="13"/>
      <c r="CE49" s="13"/>
      <c r="CF49" s="13"/>
      <c r="CG49" s="13"/>
      <c r="CH49" s="13"/>
      <c r="CI49" s="13"/>
      <c r="CJ49" s="15">
        <v>10</v>
      </c>
      <c r="CK49" s="13"/>
      <c r="CL49" s="13"/>
      <c r="CM49" s="13"/>
      <c r="CN49" s="13"/>
      <c r="CO49" s="13"/>
      <c r="CP49" s="15">
        <v>25</v>
      </c>
      <c r="CQ49" s="13"/>
      <c r="CR49" s="13"/>
      <c r="CS49" s="13"/>
      <c r="CT49" s="13"/>
      <c r="CU49" s="13"/>
      <c r="CV49" s="13"/>
      <c r="CW49" s="13"/>
      <c r="CX49" s="13"/>
      <c r="CY49" s="13"/>
      <c r="CZ49" s="13"/>
      <c r="DA49" s="13"/>
      <c r="DB49" s="13"/>
      <c r="DC49" s="13"/>
      <c r="DD49" s="13"/>
      <c r="DE49" s="13"/>
      <c r="DF49" s="15">
        <v>10</v>
      </c>
      <c r="DG49" s="13"/>
      <c r="DH49" s="13"/>
      <c r="DI49" s="15">
        <v>50</v>
      </c>
      <c r="DJ49" s="13"/>
      <c r="DK49" s="13"/>
      <c r="DL49" s="13"/>
      <c r="DM49" s="13"/>
      <c r="DN49" s="13"/>
      <c r="DO49" s="13"/>
      <c r="DP49" s="13"/>
      <c r="DQ49" s="13"/>
      <c r="DR49" s="13"/>
      <c r="DS49" s="13"/>
      <c r="DT49" s="13"/>
      <c r="DU49" s="13"/>
      <c r="DV49" s="13"/>
      <c r="DW49" s="13"/>
      <c r="DX49" s="13"/>
      <c r="DY49" s="13"/>
      <c r="DZ49" s="13"/>
      <c r="EA49" s="15">
        <v>50</v>
      </c>
      <c r="EB49" s="13"/>
      <c r="EC49" s="15">
        <v>15</v>
      </c>
      <c r="ED49" s="13"/>
      <c r="EE49" s="13"/>
      <c r="EF49" s="15">
        <v>17</v>
      </c>
      <c r="EG49" s="15">
        <v>30</v>
      </c>
      <c r="EH49" s="13"/>
      <c r="EI49" s="13"/>
      <c r="EJ49" s="13"/>
      <c r="EK49" s="15">
        <v>70</v>
      </c>
      <c r="EL49" s="13"/>
      <c r="EM49" s="15">
        <v>10</v>
      </c>
      <c r="EN49" s="15">
        <v>4</v>
      </c>
      <c r="EO49" s="13"/>
      <c r="EP49" s="15">
        <v>5</v>
      </c>
      <c r="EQ49" s="13"/>
      <c r="ER49" s="15">
        <v>10</v>
      </c>
      <c r="ES49" s="13"/>
      <c r="ET49" s="13"/>
      <c r="EU49" s="13"/>
      <c r="EV49" s="13"/>
      <c r="EW49" s="13"/>
      <c r="EX49" s="15">
        <v>10</v>
      </c>
      <c r="EY49" s="15">
        <v>2</v>
      </c>
      <c r="EZ49" s="13"/>
      <c r="FA49" s="13"/>
      <c r="FB49" s="13"/>
      <c r="FC49" s="15">
        <v>2</v>
      </c>
      <c r="FD49" s="13"/>
      <c r="FE49" s="13"/>
      <c r="FF49" s="13"/>
      <c r="FG49" s="13"/>
      <c r="FH49" s="15">
        <v>10</v>
      </c>
      <c r="FI49" s="15">
        <v>20</v>
      </c>
      <c r="FJ49" s="13"/>
      <c r="FK49" s="13"/>
      <c r="FL49" s="13"/>
      <c r="FM49" s="15">
        <v>5</v>
      </c>
      <c r="FN49" s="13"/>
      <c r="FO49" s="13"/>
      <c r="FP49" s="13"/>
      <c r="FQ49" s="13"/>
      <c r="FR49" s="13"/>
      <c r="FS49" s="13"/>
      <c r="FT49" s="13"/>
      <c r="FU49" s="13"/>
      <c r="FV49" s="13"/>
      <c r="FW49" s="13"/>
      <c r="FX49" s="13"/>
      <c r="FY49" s="13"/>
      <c r="FZ49" s="13"/>
      <c r="GA49" s="13"/>
      <c r="GB49" s="15">
        <v>10</v>
      </c>
      <c r="GC49" s="13"/>
      <c r="GD49" s="13"/>
      <c r="GE49" s="13"/>
      <c r="GF49" s="13"/>
      <c r="GG49" s="13"/>
      <c r="GH49" s="13"/>
      <c r="GI49" s="15">
        <v>10</v>
      </c>
      <c r="GJ49" s="13"/>
      <c r="GK49" s="15">
        <v>4</v>
      </c>
      <c r="GL49" s="13"/>
      <c r="GM49" s="5">
        <v>753</v>
      </c>
      <c r="GN49" s="1">
        <f t="shared" si="0"/>
        <v>753</v>
      </c>
      <c r="GO49">
        <v>15.99</v>
      </c>
      <c r="GP49" s="1">
        <f t="shared" si="1"/>
        <v>12040.47</v>
      </c>
    </row>
    <row r="50" spans="1:198" ht="20.100000000000001" customHeight="1" x14ac:dyDescent="0.25">
      <c r="A50" s="1">
        <v>49</v>
      </c>
      <c r="B50" s="10" t="s">
        <v>288</v>
      </c>
      <c r="C50" s="11" t="s">
        <v>289</v>
      </c>
      <c r="D50" s="12" t="s">
        <v>193</v>
      </c>
      <c r="E50" s="13"/>
      <c r="F50" s="15">
        <v>300</v>
      </c>
      <c r="G50" s="13"/>
      <c r="H50" s="13"/>
      <c r="I50" s="13"/>
      <c r="J50" s="13"/>
      <c r="K50" s="13"/>
      <c r="L50" s="13"/>
      <c r="M50" s="13"/>
      <c r="N50" s="14">
        <v>12000</v>
      </c>
      <c r="O50" s="14">
        <v>6000</v>
      </c>
      <c r="P50" s="14">
        <v>10000</v>
      </c>
      <c r="Q50" s="14">
        <v>15000</v>
      </c>
      <c r="R50" s="14">
        <v>5000</v>
      </c>
      <c r="S50" s="14">
        <v>6000</v>
      </c>
      <c r="T50" s="13"/>
      <c r="U50" s="15">
        <v>100</v>
      </c>
      <c r="V50" s="14">
        <v>2000</v>
      </c>
      <c r="W50" s="13"/>
      <c r="X50" s="14">
        <v>4000</v>
      </c>
      <c r="Y50" s="14">
        <v>7000</v>
      </c>
      <c r="Z50" s="13"/>
      <c r="AA50" s="13"/>
      <c r="AB50" s="14">
        <v>2000</v>
      </c>
      <c r="AC50" s="13"/>
      <c r="AD50" s="13"/>
      <c r="AE50" s="13"/>
      <c r="AF50" s="13"/>
      <c r="AG50" s="14">
        <v>1000</v>
      </c>
      <c r="AH50" s="13"/>
      <c r="AI50" s="13"/>
      <c r="AJ50" s="13"/>
      <c r="AK50" s="13"/>
      <c r="AL50" s="13"/>
      <c r="AM50" s="13"/>
      <c r="AN50" s="14">
        <v>10000</v>
      </c>
      <c r="AO50" s="13"/>
      <c r="AP50" s="13"/>
      <c r="AQ50" s="13"/>
      <c r="AR50" s="14">
        <v>3000</v>
      </c>
      <c r="AS50" s="13"/>
      <c r="AT50" s="13"/>
      <c r="AU50" s="13"/>
      <c r="AV50" s="13"/>
      <c r="AW50" s="13"/>
      <c r="AX50" s="13"/>
      <c r="AY50" s="13"/>
      <c r="AZ50" s="13"/>
      <c r="BA50" s="15">
        <v>800</v>
      </c>
      <c r="BB50" s="13"/>
      <c r="BC50" s="13"/>
      <c r="BD50" s="13"/>
      <c r="BE50" s="13"/>
      <c r="BF50" s="13"/>
      <c r="BG50" s="13"/>
      <c r="BH50" s="13"/>
      <c r="BI50" s="15">
        <v>500</v>
      </c>
      <c r="BJ50" s="14">
        <v>1000</v>
      </c>
      <c r="BK50" s="13"/>
      <c r="BL50" s="13"/>
      <c r="BM50" s="13"/>
      <c r="BN50" s="15">
        <v>100</v>
      </c>
      <c r="BO50" s="13"/>
      <c r="BP50" s="13"/>
      <c r="BQ50" s="13"/>
      <c r="BR50" s="13"/>
      <c r="BS50" s="15">
        <v>400</v>
      </c>
      <c r="BT50" s="14">
        <v>1500</v>
      </c>
      <c r="BU50" s="13"/>
      <c r="BV50" s="14">
        <v>4000</v>
      </c>
      <c r="BW50" s="13"/>
      <c r="BX50" s="13"/>
      <c r="BY50" s="13"/>
      <c r="BZ50" s="13"/>
      <c r="CA50" s="14">
        <v>8000</v>
      </c>
      <c r="CB50" s="13"/>
      <c r="CC50" s="13"/>
      <c r="CD50" s="15">
        <v>300</v>
      </c>
      <c r="CE50" s="13"/>
      <c r="CF50" s="13"/>
      <c r="CG50" s="13"/>
      <c r="CH50" s="13"/>
      <c r="CI50" s="14">
        <v>1000</v>
      </c>
      <c r="CJ50" s="13"/>
      <c r="CK50" s="13"/>
      <c r="CL50" s="14">
        <v>5000</v>
      </c>
      <c r="CM50" s="13"/>
      <c r="CN50" s="15">
        <v>500</v>
      </c>
      <c r="CO50" s="13"/>
      <c r="CP50" s="14">
        <v>3000</v>
      </c>
      <c r="CQ50" s="13"/>
      <c r="CR50" s="13"/>
      <c r="CS50" s="13"/>
      <c r="CT50" s="13"/>
      <c r="CU50" s="13"/>
      <c r="CV50" s="13"/>
      <c r="CW50" s="13"/>
      <c r="CX50" s="14">
        <v>8000</v>
      </c>
      <c r="CY50" s="15">
        <v>300</v>
      </c>
      <c r="CZ50" s="14">
        <v>5000</v>
      </c>
      <c r="DA50" s="13"/>
      <c r="DB50" s="15">
        <v>100</v>
      </c>
      <c r="DC50" s="13"/>
      <c r="DD50" s="13"/>
      <c r="DE50" s="13"/>
      <c r="DF50" s="13"/>
      <c r="DG50" s="13"/>
      <c r="DH50" s="15">
        <v>500</v>
      </c>
      <c r="DI50" s="14">
        <v>1000</v>
      </c>
      <c r="DJ50" s="14">
        <v>1500</v>
      </c>
      <c r="DK50" s="13"/>
      <c r="DL50" s="13"/>
      <c r="DM50" s="13"/>
      <c r="DN50" s="13"/>
      <c r="DO50" s="13"/>
      <c r="DP50" s="15">
        <v>100</v>
      </c>
      <c r="DQ50" s="13"/>
      <c r="DR50" s="13"/>
      <c r="DS50" s="13"/>
      <c r="DT50" s="13"/>
      <c r="DU50" s="13"/>
      <c r="DV50" s="14">
        <v>3000</v>
      </c>
      <c r="DW50" s="14">
        <v>25000</v>
      </c>
      <c r="DX50" s="13"/>
      <c r="DY50" s="13"/>
      <c r="DZ50" s="14">
        <v>1000</v>
      </c>
      <c r="EA50" s="13"/>
      <c r="EB50" s="13"/>
      <c r="EC50" s="13"/>
      <c r="ED50" s="13"/>
      <c r="EE50" s="13"/>
      <c r="EF50" s="14">
        <v>3650</v>
      </c>
      <c r="EG50" s="13"/>
      <c r="EH50" s="13"/>
      <c r="EI50" s="14">
        <v>3000</v>
      </c>
      <c r="EJ50" s="13"/>
      <c r="EK50" s="13"/>
      <c r="EL50" s="13"/>
      <c r="EM50" s="13"/>
      <c r="EN50" s="14">
        <v>1000</v>
      </c>
      <c r="EO50" s="13"/>
      <c r="EP50" s="13"/>
      <c r="EQ50" s="13"/>
      <c r="ER50" s="13"/>
      <c r="ES50" s="15">
        <v>500</v>
      </c>
      <c r="ET50" s="14">
        <v>2000</v>
      </c>
      <c r="EU50" s="13"/>
      <c r="EV50" s="14">
        <v>1000</v>
      </c>
      <c r="EW50" s="13"/>
      <c r="EX50" s="14">
        <v>5000</v>
      </c>
      <c r="EY50" s="14">
        <v>2200</v>
      </c>
      <c r="EZ50" s="14">
        <v>2000</v>
      </c>
      <c r="FA50" s="13"/>
      <c r="FB50" s="13"/>
      <c r="FC50" s="14">
        <v>1500</v>
      </c>
      <c r="FD50" s="13"/>
      <c r="FE50" s="13"/>
      <c r="FF50" s="13"/>
      <c r="FG50" s="14">
        <v>1000</v>
      </c>
      <c r="FH50" s="13"/>
      <c r="FI50" s="13"/>
      <c r="FJ50" s="14">
        <v>2000</v>
      </c>
      <c r="FK50" s="13"/>
      <c r="FL50" s="13"/>
      <c r="FM50" s="15">
        <v>300</v>
      </c>
      <c r="FN50" s="14">
        <v>3000</v>
      </c>
      <c r="FO50" s="13"/>
      <c r="FP50" s="13"/>
      <c r="FQ50" s="13"/>
      <c r="FR50" s="14">
        <v>6000</v>
      </c>
      <c r="FS50" s="13"/>
      <c r="FT50" s="13"/>
      <c r="FU50" s="13"/>
      <c r="FV50" s="13"/>
      <c r="FW50" s="14">
        <v>3000</v>
      </c>
      <c r="FX50" s="13"/>
      <c r="FY50" s="13"/>
      <c r="FZ50" s="14">
        <v>5000</v>
      </c>
      <c r="GA50" s="14">
        <v>1000</v>
      </c>
      <c r="GB50" s="13"/>
      <c r="GC50" s="13"/>
      <c r="GD50" s="13"/>
      <c r="GE50" s="13"/>
      <c r="GF50" s="15">
        <v>500</v>
      </c>
      <c r="GG50" s="15">
        <v>500</v>
      </c>
      <c r="GH50" s="15">
        <v>500</v>
      </c>
      <c r="GI50" s="14">
        <v>2000</v>
      </c>
      <c r="GJ50" s="13"/>
      <c r="GK50" s="13"/>
      <c r="GL50" s="13"/>
      <c r="GM50" s="4">
        <v>201650</v>
      </c>
      <c r="GN50" s="1">
        <f t="shared" si="0"/>
        <v>201650</v>
      </c>
      <c r="GO50">
        <v>0.78</v>
      </c>
      <c r="GP50" s="1">
        <f t="shared" si="1"/>
        <v>157287</v>
      </c>
    </row>
    <row r="51" spans="1:198" ht="20.100000000000001" customHeight="1" x14ac:dyDescent="0.25">
      <c r="A51" s="1">
        <v>50</v>
      </c>
      <c r="B51" s="10" t="s">
        <v>290</v>
      </c>
      <c r="C51" s="11" t="s">
        <v>291</v>
      </c>
      <c r="D51" s="12" t="s">
        <v>193</v>
      </c>
      <c r="E51" s="13"/>
      <c r="F51" s="13"/>
      <c r="G51" s="13"/>
      <c r="H51" s="13"/>
      <c r="I51" s="13"/>
      <c r="J51" s="13"/>
      <c r="K51" s="13"/>
      <c r="L51" s="13"/>
      <c r="M51" s="13"/>
      <c r="N51" s="13"/>
      <c r="O51" s="15">
        <v>500</v>
      </c>
      <c r="P51" s="13"/>
      <c r="Q51" s="13"/>
      <c r="R51" s="14">
        <v>30000</v>
      </c>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4">
        <v>2000</v>
      </c>
      <c r="AU51" s="13"/>
      <c r="AV51" s="13"/>
      <c r="AW51" s="13"/>
      <c r="AX51" s="13"/>
      <c r="AY51" s="15">
        <v>500</v>
      </c>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5">
        <v>100</v>
      </c>
      <c r="BY51" s="13"/>
      <c r="BZ51" s="13"/>
      <c r="CA51" s="13"/>
      <c r="CB51" s="13"/>
      <c r="CC51" s="13"/>
      <c r="CD51" s="13"/>
      <c r="CE51" s="13"/>
      <c r="CF51" s="14">
        <v>1000</v>
      </c>
      <c r="CG51" s="13"/>
      <c r="CH51" s="13"/>
      <c r="CI51" s="13"/>
      <c r="CJ51" s="13"/>
      <c r="CK51" s="13"/>
      <c r="CL51" s="13"/>
      <c r="CM51" s="13"/>
      <c r="CN51" s="13"/>
      <c r="CO51" s="13"/>
      <c r="CP51" s="13"/>
      <c r="CQ51" s="15">
        <v>400</v>
      </c>
      <c r="CR51" s="13"/>
      <c r="CS51" s="13"/>
      <c r="CT51" s="13"/>
      <c r="CU51" s="13"/>
      <c r="CV51" s="13"/>
      <c r="CW51" s="15">
        <v>50</v>
      </c>
      <c r="CX51" s="13"/>
      <c r="CY51" s="13"/>
      <c r="CZ51" s="13"/>
      <c r="DA51" s="13"/>
      <c r="DB51" s="13"/>
      <c r="DC51" s="13"/>
      <c r="DD51" s="13"/>
      <c r="DE51" s="15">
        <v>500</v>
      </c>
      <c r="DF51" s="13"/>
      <c r="DG51" s="13"/>
      <c r="DH51" s="13"/>
      <c r="DI51" s="13"/>
      <c r="DJ51" s="15">
        <v>50</v>
      </c>
      <c r="DK51" s="13"/>
      <c r="DL51" s="13"/>
      <c r="DM51" s="13"/>
      <c r="DN51" s="13"/>
      <c r="DO51" s="13"/>
      <c r="DP51" s="13"/>
      <c r="DQ51" s="13"/>
      <c r="DR51" s="15">
        <v>500</v>
      </c>
      <c r="DS51" s="13"/>
      <c r="DT51" s="13"/>
      <c r="DU51" s="13"/>
      <c r="DV51" s="13"/>
      <c r="DW51" s="13"/>
      <c r="DX51" s="13"/>
      <c r="DY51" s="15">
        <v>150</v>
      </c>
      <c r="DZ51" s="13"/>
      <c r="EA51" s="13"/>
      <c r="EB51" s="15">
        <v>300</v>
      </c>
      <c r="EC51" s="15">
        <v>400</v>
      </c>
      <c r="ED51" s="13"/>
      <c r="EE51" s="15">
        <v>200</v>
      </c>
      <c r="EF51" s="15">
        <v>600</v>
      </c>
      <c r="EG51" s="14">
        <v>1000</v>
      </c>
      <c r="EH51" s="13"/>
      <c r="EI51" s="15">
        <v>300</v>
      </c>
      <c r="EJ51" s="13"/>
      <c r="EK51" s="13"/>
      <c r="EL51" s="13"/>
      <c r="EM51" s="15">
        <v>150</v>
      </c>
      <c r="EN51" s="13"/>
      <c r="EO51" s="15">
        <v>200</v>
      </c>
      <c r="EP51" s="13"/>
      <c r="EQ51" s="13"/>
      <c r="ER51" s="13"/>
      <c r="ES51" s="13"/>
      <c r="ET51" s="13"/>
      <c r="EU51" s="13"/>
      <c r="EV51" s="13"/>
      <c r="EW51" s="13"/>
      <c r="EX51" s="13"/>
      <c r="EY51" s="14">
        <v>3000</v>
      </c>
      <c r="EZ51" s="13"/>
      <c r="FA51" s="13"/>
      <c r="FB51" s="13"/>
      <c r="FC51" s="13"/>
      <c r="FD51" s="13"/>
      <c r="FE51" s="13"/>
      <c r="FF51" s="13"/>
      <c r="FG51" s="13"/>
      <c r="FH51" s="15">
        <v>500</v>
      </c>
      <c r="FI51" s="13"/>
      <c r="FJ51" s="13"/>
      <c r="FK51" s="13"/>
      <c r="FL51" s="13"/>
      <c r="FM51" s="13"/>
      <c r="FN51" s="13"/>
      <c r="FO51" s="13"/>
      <c r="FP51" s="13"/>
      <c r="FQ51" s="13"/>
      <c r="FR51" s="13"/>
      <c r="FS51" s="13"/>
      <c r="FT51" s="15">
        <v>100</v>
      </c>
      <c r="FU51" s="13"/>
      <c r="FV51" s="13"/>
      <c r="FW51" s="13"/>
      <c r="FX51" s="13"/>
      <c r="FY51" s="13"/>
      <c r="FZ51" s="13"/>
      <c r="GA51" s="13"/>
      <c r="GB51" s="13"/>
      <c r="GC51" s="13"/>
      <c r="GD51" s="13"/>
      <c r="GE51" s="13"/>
      <c r="GF51" s="13"/>
      <c r="GG51" s="13"/>
      <c r="GH51" s="13"/>
      <c r="GI51" s="13"/>
      <c r="GJ51" s="13"/>
      <c r="GK51" s="14">
        <v>1150</v>
      </c>
      <c r="GL51" s="13"/>
      <c r="GM51" s="4">
        <v>43650</v>
      </c>
      <c r="GN51" s="1">
        <f t="shared" si="0"/>
        <v>43650</v>
      </c>
      <c r="GO51">
        <v>1.0900000000000001</v>
      </c>
      <c r="GP51" s="1">
        <f t="shared" si="1"/>
        <v>47578.5</v>
      </c>
    </row>
    <row r="52" spans="1:198" ht="20.100000000000001" customHeight="1" x14ac:dyDescent="0.25">
      <c r="A52" s="1">
        <v>51</v>
      </c>
      <c r="B52" s="10" t="s">
        <v>292</v>
      </c>
      <c r="C52" s="11" t="s">
        <v>293</v>
      </c>
      <c r="D52" s="12" t="s">
        <v>193</v>
      </c>
      <c r="E52" s="14">
        <v>2000</v>
      </c>
      <c r="F52" s="13"/>
      <c r="G52" s="13"/>
      <c r="H52" s="13"/>
      <c r="I52" s="15">
        <v>100</v>
      </c>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5">
        <v>100</v>
      </c>
      <c r="BB52" s="13"/>
      <c r="BC52" s="13"/>
      <c r="BD52" s="13"/>
      <c r="BE52" s="13"/>
      <c r="BF52" s="13"/>
      <c r="BG52" s="13"/>
      <c r="BH52" s="13"/>
      <c r="BI52" s="13"/>
      <c r="BJ52" s="13"/>
      <c r="BK52" s="13"/>
      <c r="BL52" s="13"/>
      <c r="BM52" s="13"/>
      <c r="BN52" s="13"/>
      <c r="BO52" s="13"/>
      <c r="BP52" s="13"/>
      <c r="BQ52" s="13"/>
      <c r="BR52" s="13"/>
      <c r="BS52" s="13"/>
      <c r="BT52" s="13"/>
      <c r="BU52" s="13"/>
      <c r="BV52" s="13"/>
      <c r="BW52" s="13"/>
      <c r="BX52" s="15">
        <v>200</v>
      </c>
      <c r="BY52" s="13"/>
      <c r="BZ52" s="13"/>
      <c r="CA52" s="13"/>
      <c r="CB52" s="13"/>
      <c r="CC52" s="13"/>
      <c r="CD52" s="15">
        <v>50</v>
      </c>
      <c r="CE52" s="13"/>
      <c r="CF52" s="13"/>
      <c r="CG52" s="13"/>
      <c r="CH52" s="13"/>
      <c r="CI52" s="13"/>
      <c r="CJ52" s="13"/>
      <c r="CK52" s="13"/>
      <c r="CL52" s="14">
        <v>1000</v>
      </c>
      <c r="CM52" s="13"/>
      <c r="CN52" s="13"/>
      <c r="CO52" s="13"/>
      <c r="CP52" s="13"/>
      <c r="CQ52" s="13"/>
      <c r="CR52" s="13"/>
      <c r="CS52" s="13"/>
      <c r="CT52" s="15">
        <v>50</v>
      </c>
      <c r="CU52" s="13"/>
      <c r="CV52" s="13"/>
      <c r="CW52" s="13"/>
      <c r="CX52" s="13"/>
      <c r="CY52" s="15">
        <v>200</v>
      </c>
      <c r="CZ52" s="13"/>
      <c r="DA52" s="13"/>
      <c r="DB52" s="13"/>
      <c r="DC52" s="13"/>
      <c r="DD52" s="13"/>
      <c r="DE52" s="13"/>
      <c r="DF52" s="13"/>
      <c r="DG52" s="13"/>
      <c r="DH52" s="13"/>
      <c r="DI52" s="13"/>
      <c r="DJ52" s="13"/>
      <c r="DK52" s="13"/>
      <c r="DL52" s="15">
        <v>100</v>
      </c>
      <c r="DM52" s="13"/>
      <c r="DN52" s="13"/>
      <c r="DO52" s="13"/>
      <c r="DP52" s="13"/>
      <c r="DQ52" s="13"/>
      <c r="DR52" s="13"/>
      <c r="DS52" s="13"/>
      <c r="DT52" s="13"/>
      <c r="DU52" s="13"/>
      <c r="DV52" s="14">
        <v>3000</v>
      </c>
      <c r="DW52" s="13"/>
      <c r="DX52" s="13"/>
      <c r="DY52" s="13"/>
      <c r="DZ52" s="13"/>
      <c r="EA52" s="15">
        <v>200</v>
      </c>
      <c r="EB52" s="13"/>
      <c r="EC52" s="15">
        <v>100</v>
      </c>
      <c r="ED52" s="13"/>
      <c r="EE52" s="13"/>
      <c r="EF52" s="13"/>
      <c r="EG52" s="13"/>
      <c r="EH52" s="13"/>
      <c r="EI52" s="13"/>
      <c r="EJ52" s="13"/>
      <c r="EK52" s="13"/>
      <c r="EL52" s="13"/>
      <c r="EM52" s="13"/>
      <c r="EN52" s="13"/>
      <c r="EO52" s="13"/>
      <c r="EP52" s="15">
        <v>400</v>
      </c>
      <c r="EQ52" s="13"/>
      <c r="ER52" s="13"/>
      <c r="ES52" s="13"/>
      <c r="ET52" s="13"/>
      <c r="EU52" s="14">
        <v>6000</v>
      </c>
      <c r="EV52" s="13"/>
      <c r="EW52" s="13"/>
      <c r="EX52" s="13"/>
      <c r="EY52" s="13"/>
      <c r="EZ52" s="13"/>
      <c r="FA52" s="13"/>
      <c r="FB52" s="13"/>
      <c r="FC52" s="13"/>
      <c r="FD52" s="13"/>
      <c r="FE52" s="13"/>
      <c r="FF52" s="13"/>
      <c r="FG52" s="13"/>
      <c r="FH52" s="13"/>
      <c r="FI52" s="13"/>
      <c r="FJ52" s="13"/>
      <c r="FK52" s="13"/>
      <c r="FL52" s="13"/>
      <c r="FM52" s="13"/>
      <c r="FN52" s="13"/>
      <c r="FO52" s="13"/>
      <c r="FP52" s="13"/>
      <c r="FQ52" s="13"/>
      <c r="FR52" s="13"/>
      <c r="FS52" s="13"/>
      <c r="FT52" s="13"/>
      <c r="FU52" s="13"/>
      <c r="FV52" s="13"/>
      <c r="FW52" s="13"/>
      <c r="FX52" s="13"/>
      <c r="FY52" s="13"/>
      <c r="FZ52" s="15">
        <v>150</v>
      </c>
      <c r="GA52" s="13"/>
      <c r="GB52" s="13"/>
      <c r="GC52" s="13"/>
      <c r="GD52" s="13"/>
      <c r="GE52" s="13"/>
      <c r="GF52" s="13"/>
      <c r="GG52" s="13"/>
      <c r="GH52" s="13"/>
      <c r="GI52" s="13"/>
      <c r="GJ52" s="13"/>
      <c r="GK52" s="13"/>
      <c r="GL52" s="15">
        <v>200</v>
      </c>
      <c r="GM52" s="4">
        <v>13850</v>
      </c>
      <c r="GN52" s="1">
        <f t="shared" si="0"/>
        <v>13850</v>
      </c>
      <c r="GO52">
        <v>0.98</v>
      </c>
      <c r="GP52" s="1">
        <f t="shared" si="1"/>
        <v>13573</v>
      </c>
    </row>
    <row r="53" spans="1:198" ht="20.100000000000001" customHeight="1" x14ac:dyDescent="0.25">
      <c r="A53" s="1">
        <v>52</v>
      </c>
      <c r="B53" s="10" t="s">
        <v>294</v>
      </c>
      <c r="C53" s="11" t="s">
        <v>295</v>
      </c>
      <c r="D53" s="12" t="s">
        <v>193</v>
      </c>
      <c r="E53" s="14">
        <v>7000</v>
      </c>
      <c r="F53" s="13"/>
      <c r="G53" s="13"/>
      <c r="H53" s="13"/>
      <c r="I53" s="13"/>
      <c r="J53" s="13"/>
      <c r="K53" s="13"/>
      <c r="L53" s="13"/>
      <c r="M53" s="13"/>
      <c r="N53" s="13"/>
      <c r="O53" s="13"/>
      <c r="P53" s="13"/>
      <c r="Q53" s="13"/>
      <c r="R53" s="14">
        <v>3500</v>
      </c>
      <c r="S53" s="13"/>
      <c r="T53" s="15">
        <v>400</v>
      </c>
      <c r="U53" s="13"/>
      <c r="V53" s="13"/>
      <c r="W53" s="13"/>
      <c r="X53" s="13"/>
      <c r="Y53" s="13"/>
      <c r="Z53" s="13"/>
      <c r="AA53" s="13"/>
      <c r="AB53" s="13"/>
      <c r="AC53" s="13"/>
      <c r="AD53" s="13"/>
      <c r="AE53" s="13"/>
      <c r="AF53" s="13"/>
      <c r="AG53" s="13"/>
      <c r="AH53" s="13"/>
      <c r="AI53" s="13"/>
      <c r="AJ53" s="13"/>
      <c r="AK53" s="13"/>
      <c r="AL53" s="13"/>
      <c r="AM53" s="13"/>
      <c r="AN53" s="13"/>
      <c r="AO53" s="13"/>
      <c r="AP53" s="13"/>
      <c r="AQ53" s="15">
        <v>50</v>
      </c>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5">
        <v>100</v>
      </c>
      <c r="BS53" s="13"/>
      <c r="BT53" s="13"/>
      <c r="BU53" s="13"/>
      <c r="BV53" s="13"/>
      <c r="BW53" s="13"/>
      <c r="BX53" s="13"/>
      <c r="BY53" s="13"/>
      <c r="BZ53" s="13"/>
      <c r="CA53" s="13"/>
      <c r="CB53" s="13"/>
      <c r="CC53" s="15">
        <v>20</v>
      </c>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5">
        <v>30</v>
      </c>
      <c r="DK53" s="13"/>
      <c r="DL53" s="15">
        <v>300</v>
      </c>
      <c r="DM53" s="13"/>
      <c r="DN53" s="13"/>
      <c r="DO53" s="13"/>
      <c r="DP53" s="13"/>
      <c r="DQ53" s="13"/>
      <c r="DR53" s="13"/>
      <c r="DS53" s="13"/>
      <c r="DT53" s="13"/>
      <c r="DU53" s="13"/>
      <c r="DV53" s="14">
        <v>1000</v>
      </c>
      <c r="DW53" s="13"/>
      <c r="DX53" s="13"/>
      <c r="DY53" s="13"/>
      <c r="DZ53" s="13"/>
      <c r="EA53" s="13"/>
      <c r="EB53" s="13"/>
      <c r="EC53" s="13"/>
      <c r="ED53" s="13"/>
      <c r="EE53" s="13"/>
      <c r="EF53" s="15">
        <v>210</v>
      </c>
      <c r="EG53" s="15">
        <v>500</v>
      </c>
      <c r="EH53" s="13"/>
      <c r="EI53" s="13"/>
      <c r="EJ53" s="13"/>
      <c r="EK53" s="13"/>
      <c r="EL53" s="13"/>
      <c r="EM53" s="15">
        <v>100</v>
      </c>
      <c r="EN53" s="15">
        <v>400</v>
      </c>
      <c r="EO53" s="13"/>
      <c r="EP53" s="13"/>
      <c r="EQ53" s="15">
        <v>10</v>
      </c>
      <c r="ER53" s="13"/>
      <c r="ES53" s="13"/>
      <c r="ET53" s="13"/>
      <c r="EU53" s="13"/>
      <c r="EV53" s="13"/>
      <c r="EW53" s="13"/>
      <c r="EX53" s="13"/>
      <c r="EY53" s="13"/>
      <c r="EZ53" s="14">
        <v>1500</v>
      </c>
      <c r="FA53" s="13"/>
      <c r="FB53" s="13"/>
      <c r="FC53" s="13"/>
      <c r="FD53" s="13"/>
      <c r="FE53" s="13"/>
      <c r="FF53" s="13"/>
      <c r="FG53" s="13"/>
      <c r="FH53" s="13"/>
      <c r="FI53" s="13"/>
      <c r="FJ53" s="13"/>
      <c r="FK53" s="13"/>
      <c r="FL53" s="14">
        <v>1000</v>
      </c>
      <c r="FM53" s="13"/>
      <c r="FN53" s="13"/>
      <c r="FO53" s="14">
        <v>1000</v>
      </c>
      <c r="FP53" s="13"/>
      <c r="FQ53" s="13"/>
      <c r="FR53" s="13"/>
      <c r="FS53" s="13"/>
      <c r="FT53" s="13"/>
      <c r="FU53" s="15">
        <v>100</v>
      </c>
      <c r="FV53" s="13"/>
      <c r="FW53" s="13"/>
      <c r="FX53" s="13"/>
      <c r="FY53" s="13"/>
      <c r="FZ53" s="13"/>
      <c r="GA53" s="13"/>
      <c r="GB53" s="13"/>
      <c r="GC53" s="13"/>
      <c r="GD53" s="13"/>
      <c r="GE53" s="13"/>
      <c r="GF53" s="13"/>
      <c r="GG53" s="13"/>
      <c r="GH53" s="15">
        <v>100</v>
      </c>
      <c r="GI53" s="13"/>
      <c r="GJ53" s="13"/>
      <c r="GK53" s="13"/>
      <c r="GL53" s="13"/>
      <c r="GM53" s="4">
        <v>17320</v>
      </c>
      <c r="GN53" s="1">
        <f t="shared" si="0"/>
        <v>17320</v>
      </c>
      <c r="GO53">
        <v>1.21</v>
      </c>
      <c r="GP53" s="1">
        <f t="shared" si="1"/>
        <v>20957.2</v>
      </c>
    </row>
    <row r="54" spans="1:198" ht="20.100000000000001" customHeight="1" x14ac:dyDescent="0.25">
      <c r="A54" s="1">
        <v>53</v>
      </c>
      <c r="B54" s="10" t="s">
        <v>296</v>
      </c>
      <c r="C54" s="11" t="s">
        <v>297</v>
      </c>
      <c r="D54" s="12" t="s">
        <v>193</v>
      </c>
      <c r="E54" s="15">
        <v>1</v>
      </c>
      <c r="F54" s="13"/>
      <c r="G54" s="13"/>
      <c r="H54" s="13"/>
      <c r="I54" s="13"/>
      <c r="J54" s="13"/>
      <c r="K54" s="13"/>
      <c r="L54" s="13"/>
      <c r="M54" s="13"/>
      <c r="N54" s="15">
        <v>1</v>
      </c>
      <c r="O54" s="15">
        <v>4</v>
      </c>
      <c r="P54" s="13"/>
      <c r="Q54" s="13"/>
      <c r="R54" s="15">
        <v>8</v>
      </c>
      <c r="S54" s="15">
        <v>2</v>
      </c>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5">
        <v>1</v>
      </c>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5">
        <v>2</v>
      </c>
      <c r="ED54" s="13"/>
      <c r="EE54" s="13"/>
      <c r="EF54" s="13"/>
      <c r="EG54" s="13"/>
      <c r="EH54" s="13"/>
      <c r="EI54" s="13"/>
      <c r="EJ54" s="13"/>
      <c r="EK54" s="13"/>
      <c r="EL54" s="13"/>
      <c r="EM54" s="13"/>
      <c r="EN54" s="13"/>
      <c r="EO54" s="13"/>
      <c r="EP54" s="15">
        <v>12</v>
      </c>
      <c r="EQ54" s="15">
        <v>1</v>
      </c>
      <c r="ER54" s="13"/>
      <c r="ES54" s="13"/>
      <c r="ET54" s="13"/>
      <c r="EU54" s="13"/>
      <c r="EV54" s="15">
        <v>1</v>
      </c>
      <c r="EW54" s="13"/>
      <c r="EX54" s="15">
        <v>2</v>
      </c>
      <c r="EY54" s="13"/>
      <c r="EZ54" s="13"/>
      <c r="FA54" s="13"/>
      <c r="FB54" s="13"/>
      <c r="FC54" s="13"/>
      <c r="FD54" s="13"/>
      <c r="FE54" s="13"/>
      <c r="FF54" s="15">
        <v>2</v>
      </c>
      <c r="FG54" s="13"/>
      <c r="FH54" s="13"/>
      <c r="FI54" s="13"/>
      <c r="FJ54" s="13"/>
      <c r="FK54" s="13"/>
      <c r="FL54" s="13"/>
      <c r="FM54" s="13"/>
      <c r="FN54" s="13"/>
      <c r="FO54" s="13"/>
      <c r="FP54" s="13"/>
      <c r="FQ54" s="13"/>
      <c r="FR54" s="13"/>
      <c r="FS54" s="13"/>
      <c r="FT54" s="13"/>
      <c r="FU54" s="13"/>
      <c r="FV54" s="13"/>
      <c r="FW54" s="13"/>
      <c r="FX54" s="13"/>
      <c r="FY54" s="13"/>
      <c r="FZ54" s="13"/>
      <c r="GA54" s="13"/>
      <c r="GB54" s="15">
        <v>4</v>
      </c>
      <c r="GC54" s="13"/>
      <c r="GD54" s="13"/>
      <c r="GE54" s="13"/>
      <c r="GF54" s="13"/>
      <c r="GG54" s="13"/>
      <c r="GH54" s="15">
        <v>1</v>
      </c>
      <c r="GI54" s="13"/>
      <c r="GJ54" s="13"/>
      <c r="GK54" s="13"/>
      <c r="GL54" s="13"/>
      <c r="GM54" s="5">
        <v>42</v>
      </c>
      <c r="GN54" s="1">
        <f t="shared" si="0"/>
        <v>42</v>
      </c>
      <c r="GO54">
        <v>791.67</v>
      </c>
      <c r="GP54" s="1">
        <f t="shared" si="1"/>
        <v>33250.14</v>
      </c>
    </row>
    <row r="55" spans="1:198" ht="20.100000000000001" customHeight="1" x14ac:dyDescent="0.25">
      <c r="A55" s="1">
        <v>54</v>
      </c>
      <c r="B55" s="10" t="s">
        <v>298</v>
      </c>
      <c r="C55" s="11" t="s">
        <v>299</v>
      </c>
      <c r="D55" s="12" t="s">
        <v>193</v>
      </c>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5">
        <v>20</v>
      </c>
      <c r="EH55" s="13"/>
      <c r="EI55" s="13"/>
      <c r="EJ55" s="13"/>
      <c r="EK55" s="13"/>
      <c r="EL55" s="13"/>
      <c r="EM55" s="13"/>
      <c r="EN55" s="13"/>
      <c r="EO55" s="13"/>
      <c r="EP55" s="13"/>
      <c r="EQ55" s="13"/>
      <c r="ER55" s="13"/>
      <c r="ES55" s="13"/>
      <c r="ET55" s="13"/>
      <c r="EU55" s="13"/>
      <c r="EV55" s="13"/>
      <c r="EW55" s="13"/>
      <c r="EX55" s="13"/>
      <c r="EY55" s="13"/>
      <c r="EZ55" s="13"/>
      <c r="FA55" s="13"/>
      <c r="FB55" s="19">
        <v>10</v>
      </c>
      <c r="FC55" s="13"/>
      <c r="FD55" s="13"/>
      <c r="FE55" s="13"/>
      <c r="FF55" s="13"/>
      <c r="FG55" s="13"/>
      <c r="FH55" s="13"/>
      <c r="FI55" s="13"/>
      <c r="FJ55" s="13"/>
      <c r="FK55" s="13"/>
      <c r="FL55" s="13"/>
      <c r="FM55" s="13"/>
      <c r="FN55" s="13"/>
      <c r="FO55" s="13"/>
      <c r="FP55" s="13"/>
      <c r="FQ55" s="13"/>
      <c r="FR55" s="13"/>
      <c r="FS55" s="13"/>
      <c r="FT55" s="13"/>
      <c r="FU55" s="13"/>
      <c r="FV55" s="13"/>
      <c r="FW55" s="13"/>
      <c r="FX55" s="13"/>
      <c r="FY55" s="13"/>
      <c r="FZ55" s="13"/>
      <c r="GA55" s="13"/>
      <c r="GB55" s="13"/>
      <c r="GC55" s="13"/>
      <c r="GD55" s="13"/>
      <c r="GE55" s="13"/>
      <c r="GF55" s="13"/>
      <c r="GG55" s="13"/>
      <c r="GH55" s="15">
        <v>50</v>
      </c>
      <c r="GI55" s="13"/>
      <c r="GJ55" s="13"/>
      <c r="GK55" s="13"/>
      <c r="GL55" s="13"/>
      <c r="GM55" s="5">
        <v>70</v>
      </c>
      <c r="GN55" s="1">
        <f t="shared" si="0"/>
        <v>80</v>
      </c>
      <c r="GO55">
        <v>7.5</v>
      </c>
      <c r="GP55" s="1">
        <f t="shared" si="1"/>
        <v>600</v>
      </c>
    </row>
    <row r="56" spans="1:198" ht="20.100000000000001" customHeight="1" x14ac:dyDescent="0.25">
      <c r="A56" s="1">
        <v>55</v>
      </c>
      <c r="B56" s="10" t="s">
        <v>300</v>
      </c>
      <c r="C56" s="11" t="s">
        <v>301</v>
      </c>
      <c r="D56" s="12" t="s">
        <v>193</v>
      </c>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5">
        <v>20</v>
      </c>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c r="FN56" s="13"/>
      <c r="FO56" s="13"/>
      <c r="FP56" s="13"/>
      <c r="FQ56" s="13"/>
      <c r="FR56" s="13"/>
      <c r="FS56" s="13"/>
      <c r="FT56" s="13"/>
      <c r="FU56" s="13"/>
      <c r="FV56" s="13"/>
      <c r="FW56" s="13"/>
      <c r="FX56" s="13"/>
      <c r="FY56" s="13"/>
      <c r="FZ56" s="13"/>
      <c r="GA56" s="13"/>
      <c r="GB56" s="13"/>
      <c r="GC56" s="13"/>
      <c r="GD56" s="13"/>
      <c r="GE56" s="13"/>
      <c r="GF56" s="13"/>
      <c r="GG56" s="13"/>
      <c r="GH56" s="13"/>
      <c r="GI56" s="13"/>
      <c r="GJ56" s="13"/>
      <c r="GK56" s="13"/>
      <c r="GL56" s="13"/>
      <c r="GM56" s="5">
        <v>20</v>
      </c>
      <c r="GN56" s="1">
        <f t="shared" si="0"/>
        <v>20</v>
      </c>
      <c r="GO56">
        <v>25</v>
      </c>
      <c r="GP56" s="1">
        <f t="shared" si="1"/>
        <v>500</v>
      </c>
    </row>
    <row r="57" spans="1:198" ht="20.100000000000001" customHeight="1" x14ac:dyDescent="0.25">
      <c r="A57" s="1">
        <v>56</v>
      </c>
      <c r="B57" s="10" t="s">
        <v>302</v>
      </c>
      <c r="C57" s="11" t="s">
        <v>303</v>
      </c>
      <c r="D57" s="12" t="s">
        <v>193</v>
      </c>
      <c r="E57" s="13"/>
      <c r="F57" s="13"/>
      <c r="G57" s="13"/>
      <c r="H57" s="13"/>
      <c r="I57" s="13"/>
      <c r="J57" s="13"/>
      <c r="K57" s="13"/>
      <c r="L57" s="13"/>
      <c r="M57" s="13"/>
      <c r="N57" s="13"/>
      <c r="O57" s="13"/>
      <c r="P57" s="15">
        <v>40</v>
      </c>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5">
        <v>100</v>
      </c>
      <c r="EH57" s="13"/>
      <c r="EI57" s="13"/>
      <c r="EJ57" s="13"/>
      <c r="EK57" s="13"/>
      <c r="EL57" s="13"/>
      <c r="EM57" s="13"/>
      <c r="EN57" s="13"/>
      <c r="EO57" s="13"/>
      <c r="EP57" s="13"/>
      <c r="EQ57" s="13"/>
      <c r="ER57" s="13"/>
      <c r="ES57" s="13"/>
      <c r="ET57" s="13"/>
      <c r="EU57" s="13"/>
      <c r="EV57" s="13"/>
      <c r="EW57" s="13"/>
      <c r="EX57" s="13"/>
      <c r="EY57" s="13"/>
      <c r="EZ57" s="13"/>
      <c r="FA57" s="13"/>
      <c r="FB57" s="19">
        <v>10</v>
      </c>
      <c r="FC57" s="13"/>
      <c r="FD57" s="13"/>
      <c r="FE57" s="13"/>
      <c r="FF57" s="13"/>
      <c r="FG57" s="13"/>
      <c r="FH57" s="13"/>
      <c r="FI57" s="13"/>
      <c r="FJ57" s="13"/>
      <c r="FK57" s="13"/>
      <c r="FL57" s="13"/>
      <c r="FM57" s="13"/>
      <c r="FN57" s="13"/>
      <c r="FO57" s="13"/>
      <c r="FP57" s="13"/>
      <c r="FQ57" s="13"/>
      <c r="FR57" s="13"/>
      <c r="FS57" s="13"/>
      <c r="FT57" s="13"/>
      <c r="FU57" s="13"/>
      <c r="FV57" s="13"/>
      <c r="FW57" s="13"/>
      <c r="FX57" s="13"/>
      <c r="FY57" s="13"/>
      <c r="FZ57" s="13"/>
      <c r="GA57" s="13"/>
      <c r="GB57" s="13"/>
      <c r="GC57" s="13"/>
      <c r="GD57" s="13"/>
      <c r="GE57" s="13"/>
      <c r="GF57" s="13"/>
      <c r="GG57" s="13"/>
      <c r="GH57" s="13"/>
      <c r="GI57" s="13"/>
      <c r="GJ57" s="13"/>
      <c r="GK57" s="13"/>
      <c r="GL57" s="13"/>
      <c r="GM57" s="5">
        <v>140</v>
      </c>
      <c r="GN57" s="1">
        <f t="shared" si="0"/>
        <v>150</v>
      </c>
      <c r="GO57">
        <v>2.27</v>
      </c>
      <c r="GP57" s="1">
        <f t="shared" si="1"/>
        <v>340.5</v>
      </c>
    </row>
    <row r="58" spans="1:198" ht="20.100000000000001" customHeight="1" x14ac:dyDescent="0.25">
      <c r="A58" s="1">
        <v>57</v>
      </c>
      <c r="B58" s="10" t="s">
        <v>304</v>
      </c>
      <c r="C58" s="11" t="s">
        <v>305</v>
      </c>
      <c r="D58" s="12" t="s">
        <v>193</v>
      </c>
      <c r="E58" s="13"/>
      <c r="F58" s="13"/>
      <c r="G58" s="14">
        <v>2000</v>
      </c>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4">
        <v>2450</v>
      </c>
      <c r="EG58" s="15">
        <v>100</v>
      </c>
      <c r="EH58" s="13"/>
      <c r="EI58" s="13"/>
      <c r="EJ58" s="13"/>
      <c r="EK58" s="13"/>
      <c r="EL58" s="13"/>
      <c r="EM58" s="13"/>
      <c r="EN58" s="13"/>
      <c r="EO58" s="13"/>
      <c r="EP58" s="13"/>
      <c r="EQ58" s="13"/>
      <c r="ER58" s="13"/>
      <c r="ES58" s="13"/>
      <c r="ET58" s="13"/>
      <c r="EU58" s="13"/>
      <c r="EV58" s="13"/>
      <c r="EW58" s="13"/>
      <c r="EX58" s="13"/>
      <c r="EY58" s="13"/>
      <c r="EZ58" s="13"/>
      <c r="FA58" s="13"/>
      <c r="FB58" s="19">
        <v>10</v>
      </c>
      <c r="FC58" s="13"/>
      <c r="FD58" s="13"/>
      <c r="FE58" s="13"/>
      <c r="FF58" s="13"/>
      <c r="FG58" s="13"/>
      <c r="FH58" s="13"/>
      <c r="FI58" s="13"/>
      <c r="FJ58" s="13"/>
      <c r="FK58" s="13"/>
      <c r="FL58" s="13"/>
      <c r="FM58" s="13"/>
      <c r="FN58" s="13"/>
      <c r="FO58" s="15">
        <v>200</v>
      </c>
      <c r="FP58" s="13"/>
      <c r="FQ58" s="13"/>
      <c r="FR58" s="13"/>
      <c r="FS58" s="13"/>
      <c r="FT58" s="13"/>
      <c r="FU58" s="13"/>
      <c r="FV58" s="13"/>
      <c r="FW58" s="13"/>
      <c r="FX58" s="13"/>
      <c r="FY58" s="13"/>
      <c r="FZ58" s="13"/>
      <c r="GA58" s="13"/>
      <c r="GB58" s="13"/>
      <c r="GC58" s="13"/>
      <c r="GD58" s="13"/>
      <c r="GE58" s="13"/>
      <c r="GF58" s="13"/>
      <c r="GG58" s="13"/>
      <c r="GH58" s="13"/>
      <c r="GI58" s="13"/>
      <c r="GJ58" s="13"/>
      <c r="GK58" s="13"/>
      <c r="GL58" s="13"/>
      <c r="GM58" s="4">
        <v>4750</v>
      </c>
      <c r="GN58" s="1">
        <f t="shared" si="0"/>
        <v>4760</v>
      </c>
      <c r="GO58">
        <v>1.24</v>
      </c>
      <c r="GP58" s="1">
        <f t="shared" si="1"/>
        <v>5902.4</v>
      </c>
    </row>
    <row r="59" spans="1:198" ht="20.100000000000001" customHeight="1" x14ac:dyDescent="0.25">
      <c r="A59" s="1">
        <v>58</v>
      </c>
      <c r="B59" s="10" t="s">
        <v>306</v>
      </c>
      <c r="C59" s="11" t="s">
        <v>307</v>
      </c>
      <c r="D59" s="12" t="s">
        <v>193</v>
      </c>
      <c r="E59" s="13"/>
      <c r="F59" s="13"/>
      <c r="G59" s="14">
        <v>1000</v>
      </c>
      <c r="H59" s="13"/>
      <c r="I59" s="13"/>
      <c r="J59" s="13"/>
      <c r="K59" s="13"/>
      <c r="L59" s="13"/>
      <c r="M59" s="13"/>
      <c r="N59" s="13"/>
      <c r="O59" s="13"/>
      <c r="P59" s="15">
        <v>100</v>
      </c>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5">
        <v>300</v>
      </c>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5">
        <v>100</v>
      </c>
      <c r="FG59" s="13"/>
      <c r="FH59" s="13"/>
      <c r="FI59" s="13"/>
      <c r="FJ59" s="13"/>
      <c r="FK59" s="13"/>
      <c r="FL59" s="13"/>
      <c r="FM59" s="13"/>
      <c r="FN59" s="13"/>
      <c r="FO59" s="13"/>
      <c r="FP59" s="13"/>
      <c r="FQ59" s="13"/>
      <c r="FR59" s="13"/>
      <c r="FS59" s="13"/>
      <c r="FT59" s="13"/>
      <c r="FU59" s="13"/>
      <c r="FV59" s="13"/>
      <c r="FW59" s="13"/>
      <c r="FX59" s="13"/>
      <c r="FY59" s="13"/>
      <c r="FZ59" s="13"/>
      <c r="GA59" s="13"/>
      <c r="GB59" s="13"/>
      <c r="GC59" s="13"/>
      <c r="GD59" s="13"/>
      <c r="GE59" s="13"/>
      <c r="GF59" s="13"/>
      <c r="GG59" s="13"/>
      <c r="GH59" s="13"/>
      <c r="GI59" s="13"/>
      <c r="GJ59" s="13"/>
      <c r="GK59" s="13"/>
      <c r="GL59" s="13"/>
      <c r="GM59" s="4">
        <v>1500</v>
      </c>
      <c r="GN59" s="1">
        <f t="shared" si="0"/>
        <v>1500</v>
      </c>
      <c r="GO59">
        <v>1.66</v>
      </c>
      <c r="GP59" s="1">
        <f t="shared" si="1"/>
        <v>2490</v>
      </c>
    </row>
    <row r="60" spans="1:198" ht="20.100000000000001" customHeight="1" x14ac:dyDescent="0.25">
      <c r="A60" s="1">
        <v>59</v>
      </c>
      <c r="B60" s="10" t="s">
        <v>308</v>
      </c>
      <c r="C60" s="11" t="s">
        <v>309</v>
      </c>
      <c r="D60" s="12" t="s">
        <v>193</v>
      </c>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5">
        <v>30</v>
      </c>
      <c r="EG60" s="13"/>
      <c r="EH60" s="13"/>
      <c r="EI60" s="13"/>
      <c r="EJ60" s="13"/>
      <c r="EK60" s="13"/>
      <c r="EL60" s="13"/>
      <c r="EM60" s="13"/>
      <c r="EN60" s="13"/>
      <c r="EO60" s="13"/>
      <c r="EP60" s="13"/>
      <c r="EQ60" s="14">
        <v>1000</v>
      </c>
      <c r="ER60" s="13"/>
      <c r="ES60" s="13"/>
      <c r="ET60" s="13"/>
      <c r="EU60" s="13"/>
      <c r="EV60" s="13"/>
      <c r="EW60" s="13"/>
      <c r="EX60" s="13"/>
      <c r="EY60" s="13"/>
      <c r="EZ60" s="13"/>
      <c r="FA60" s="13"/>
      <c r="FB60" s="19">
        <v>10</v>
      </c>
      <c r="FC60" s="13"/>
      <c r="FD60" s="13"/>
      <c r="FE60" s="13"/>
      <c r="FF60" s="13"/>
      <c r="FG60" s="13"/>
      <c r="FH60" s="13"/>
      <c r="FI60" s="13"/>
      <c r="FJ60" s="13"/>
      <c r="FK60" s="13"/>
      <c r="FL60" s="13"/>
      <c r="FM60" s="13"/>
      <c r="FN60" s="13"/>
      <c r="FO60" s="13"/>
      <c r="FP60" s="13"/>
      <c r="FQ60" s="13"/>
      <c r="FR60" s="13"/>
      <c r="FS60" s="13"/>
      <c r="FT60" s="13"/>
      <c r="FU60" s="13"/>
      <c r="FV60" s="13"/>
      <c r="FW60" s="13"/>
      <c r="FX60" s="13"/>
      <c r="FY60" s="13"/>
      <c r="FZ60" s="13"/>
      <c r="GA60" s="13"/>
      <c r="GB60" s="13"/>
      <c r="GC60" s="13"/>
      <c r="GD60" s="13"/>
      <c r="GE60" s="13"/>
      <c r="GF60" s="13"/>
      <c r="GG60" s="13"/>
      <c r="GH60" s="13"/>
      <c r="GI60" s="13"/>
      <c r="GJ60" s="13"/>
      <c r="GK60" s="13"/>
      <c r="GL60" s="13"/>
      <c r="GM60" s="4">
        <v>1030</v>
      </c>
      <c r="GN60" s="1">
        <f t="shared" si="0"/>
        <v>1040</v>
      </c>
      <c r="GO60">
        <v>2.91</v>
      </c>
      <c r="GP60" s="1">
        <f t="shared" si="1"/>
        <v>3026.4</v>
      </c>
    </row>
    <row r="61" spans="1:198" ht="20.100000000000001" customHeight="1" x14ac:dyDescent="0.25">
      <c r="A61" s="1">
        <v>60</v>
      </c>
      <c r="B61" s="10" t="s">
        <v>310</v>
      </c>
      <c r="C61" s="11" t="s">
        <v>311</v>
      </c>
      <c r="D61" s="12" t="s">
        <v>193</v>
      </c>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5">
        <v>10</v>
      </c>
      <c r="EG61" s="13"/>
      <c r="EH61" s="13"/>
      <c r="EI61" s="13"/>
      <c r="EJ61" s="13"/>
      <c r="EK61" s="13"/>
      <c r="EL61" s="15">
        <v>500</v>
      </c>
      <c r="EM61" s="13"/>
      <c r="EN61" s="13"/>
      <c r="EO61" s="13"/>
      <c r="EP61" s="13"/>
      <c r="EQ61" s="15">
        <v>300</v>
      </c>
      <c r="ER61" s="13"/>
      <c r="ES61" s="13"/>
      <c r="ET61" s="13"/>
      <c r="EU61" s="13"/>
      <c r="EV61" s="15">
        <v>10</v>
      </c>
      <c r="EW61" s="13"/>
      <c r="EX61" s="13"/>
      <c r="EY61" s="13"/>
      <c r="EZ61" s="13"/>
      <c r="FA61" s="13"/>
      <c r="FB61" s="19">
        <v>10</v>
      </c>
      <c r="FC61" s="13"/>
      <c r="FD61" s="13"/>
      <c r="FE61" s="13"/>
      <c r="FF61" s="13"/>
      <c r="FG61" s="13"/>
      <c r="FH61" s="13"/>
      <c r="FI61" s="13"/>
      <c r="FJ61" s="13"/>
      <c r="FK61" s="13"/>
      <c r="FL61" s="13"/>
      <c r="FM61" s="13"/>
      <c r="FN61" s="13"/>
      <c r="FO61" s="13"/>
      <c r="FP61" s="13"/>
      <c r="FQ61" s="13"/>
      <c r="FR61" s="13"/>
      <c r="FS61" s="13"/>
      <c r="FT61" s="13"/>
      <c r="FU61" s="13"/>
      <c r="FV61" s="13"/>
      <c r="FW61" s="13"/>
      <c r="FX61" s="13"/>
      <c r="FY61" s="13"/>
      <c r="FZ61" s="13"/>
      <c r="GA61" s="13"/>
      <c r="GB61" s="13"/>
      <c r="GC61" s="13"/>
      <c r="GD61" s="13"/>
      <c r="GE61" s="13"/>
      <c r="GF61" s="13"/>
      <c r="GG61" s="13"/>
      <c r="GH61" s="13"/>
      <c r="GI61" s="13"/>
      <c r="GJ61" s="13"/>
      <c r="GK61" s="13"/>
      <c r="GL61" s="13"/>
      <c r="GM61" s="5">
        <v>820</v>
      </c>
      <c r="GN61" s="1">
        <f t="shared" si="0"/>
        <v>830</v>
      </c>
      <c r="GO61">
        <v>5.41</v>
      </c>
      <c r="GP61" s="1">
        <f t="shared" si="1"/>
        <v>4490.3</v>
      </c>
    </row>
    <row r="62" spans="1:198" ht="20.100000000000001" customHeight="1" x14ac:dyDescent="0.25">
      <c r="A62" s="1">
        <v>61</v>
      </c>
      <c r="B62" s="10" t="s">
        <v>312</v>
      </c>
      <c r="C62" s="11" t="s">
        <v>313</v>
      </c>
      <c r="D62" s="12" t="s">
        <v>193</v>
      </c>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5">
        <v>35</v>
      </c>
      <c r="EG62" s="15">
        <v>20</v>
      </c>
      <c r="EH62" s="13"/>
      <c r="EI62" s="13"/>
      <c r="EJ62" s="13"/>
      <c r="EK62" s="13"/>
      <c r="EL62" s="13"/>
      <c r="EM62" s="13"/>
      <c r="EN62" s="13"/>
      <c r="EO62" s="13"/>
      <c r="EP62" s="13"/>
      <c r="EQ62" s="13"/>
      <c r="ER62" s="13"/>
      <c r="ES62" s="13"/>
      <c r="ET62" s="13"/>
      <c r="EU62" s="13"/>
      <c r="EV62" s="13"/>
      <c r="EW62" s="13"/>
      <c r="EX62" s="13"/>
      <c r="EY62" s="13"/>
      <c r="EZ62" s="13"/>
      <c r="FA62" s="13"/>
      <c r="FB62" s="13"/>
      <c r="FC62" s="13"/>
      <c r="FD62" s="13"/>
      <c r="FE62" s="13"/>
      <c r="FF62" s="13"/>
      <c r="FG62" s="13"/>
      <c r="FH62" s="13"/>
      <c r="FI62" s="13"/>
      <c r="FJ62" s="13"/>
      <c r="FK62" s="13"/>
      <c r="FL62" s="13"/>
      <c r="FM62" s="13"/>
      <c r="FN62" s="13"/>
      <c r="FO62" s="13"/>
      <c r="FP62" s="13"/>
      <c r="FQ62" s="13"/>
      <c r="FR62" s="13"/>
      <c r="FS62" s="13"/>
      <c r="FT62" s="13"/>
      <c r="FU62" s="13"/>
      <c r="FV62" s="13"/>
      <c r="FW62" s="13"/>
      <c r="FX62" s="13"/>
      <c r="FY62" s="13"/>
      <c r="FZ62" s="13"/>
      <c r="GA62" s="13"/>
      <c r="GB62" s="13"/>
      <c r="GC62" s="13"/>
      <c r="GD62" s="13"/>
      <c r="GE62" s="13"/>
      <c r="GF62" s="13"/>
      <c r="GG62" s="13"/>
      <c r="GH62" s="13"/>
      <c r="GI62" s="13"/>
      <c r="GJ62" s="13"/>
      <c r="GK62" s="13"/>
      <c r="GL62" s="13"/>
      <c r="GM62" s="5">
        <v>55</v>
      </c>
      <c r="GN62" s="1">
        <f t="shared" si="0"/>
        <v>55</v>
      </c>
      <c r="GO62">
        <v>42.85</v>
      </c>
      <c r="GP62" s="1">
        <f t="shared" si="1"/>
        <v>2356.75</v>
      </c>
    </row>
    <row r="63" spans="1:198" ht="20.100000000000001" customHeight="1" x14ac:dyDescent="0.25">
      <c r="A63" s="1">
        <v>62</v>
      </c>
      <c r="B63" s="10" t="s">
        <v>314</v>
      </c>
      <c r="C63" s="11" t="s">
        <v>315</v>
      </c>
      <c r="D63" s="12" t="s">
        <v>193</v>
      </c>
      <c r="E63" s="13"/>
      <c r="F63" s="13"/>
      <c r="G63" s="13"/>
      <c r="H63" s="13"/>
      <c r="I63" s="13"/>
      <c r="J63" s="13"/>
      <c r="K63" s="13"/>
      <c r="L63" s="13"/>
      <c r="M63" s="13"/>
      <c r="N63" s="13"/>
      <c r="O63" s="13"/>
      <c r="P63" s="15">
        <v>60</v>
      </c>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c r="EK63" s="13"/>
      <c r="EL63" s="13"/>
      <c r="EM63" s="13"/>
      <c r="EN63" s="13"/>
      <c r="EO63" s="13"/>
      <c r="EP63" s="13"/>
      <c r="EQ63" s="13"/>
      <c r="ER63" s="13"/>
      <c r="ES63" s="13"/>
      <c r="ET63" s="13"/>
      <c r="EU63" s="13"/>
      <c r="EV63" s="13"/>
      <c r="EW63" s="13"/>
      <c r="EX63" s="13"/>
      <c r="EY63" s="13"/>
      <c r="EZ63" s="13"/>
      <c r="FA63" s="13"/>
      <c r="FB63" s="19">
        <v>10</v>
      </c>
      <c r="FC63" s="13"/>
      <c r="FD63" s="13"/>
      <c r="FE63" s="13"/>
      <c r="FF63" s="13"/>
      <c r="FG63" s="13"/>
      <c r="FH63" s="13"/>
      <c r="FI63" s="13"/>
      <c r="FJ63" s="13"/>
      <c r="FK63" s="13"/>
      <c r="FL63" s="13"/>
      <c r="FM63" s="13"/>
      <c r="FN63" s="13"/>
      <c r="FO63" s="13"/>
      <c r="FP63" s="13"/>
      <c r="FQ63" s="13"/>
      <c r="FR63" s="13"/>
      <c r="FS63" s="13"/>
      <c r="FT63" s="13"/>
      <c r="FU63" s="13"/>
      <c r="FV63" s="13"/>
      <c r="FW63" s="13"/>
      <c r="FX63" s="13"/>
      <c r="FY63" s="13"/>
      <c r="FZ63" s="15">
        <v>300</v>
      </c>
      <c r="GA63" s="13"/>
      <c r="GB63" s="13"/>
      <c r="GC63" s="13"/>
      <c r="GD63" s="13"/>
      <c r="GE63" s="13"/>
      <c r="GF63" s="13"/>
      <c r="GG63" s="13"/>
      <c r="GH63" s="13"/>
      <c r="GI63" s="13"/>
      <c r="GJ63" s="13"/>
      <c r="GK63" s="13"/>
      <c r="GL63" s="13"/>
      <c r="GM63" s="5">
        <v>360</v>
      </c>
      <c r="GN63" s="1">
        <f t="shared" si="0"/>
        <v>370</v>
      </c>
      <c r="GO63">
        <v>1.8</v>
      </c>
      <c r="GP63" s="1">
        <f t="shared" si="1"/>
        <v>666</v>
      </c>
    </row>
    <row r="64" spans="1:198" ht="20.100000000000001" customHeight="1" x14ac:dyDescent="0.25">
      <c r="A64" s="1">
        <v>63</v>
      </c>
      <c r="B64" s="10" t="s">
        <v>316</v>
      </c>
      <c r="C64" s="11" t="s">
        <v>317</v>
      </c>
      <c r="D64" s="12" t="s">
        <v>193</v>
      </c>
      <c r="E64" s="14">
        <v>1000</v>
      </c>
      <c r="F64" s="15">
        <v>300</v>
      </c>
      <c r="G64" s="13"/>
      <c r="H64" s="13"/>
      <c r="I64" s="15">
        <v>700</v>
      </c>
      <c r="J64" s="15">
        <v>200</v>
      </c>
      <c r="K64" s="15">
        <v>100</v>
      </c>
      <c r="L64" s="15">
        <v>300</v>
      </c>
      <c r="M64" s="13"/>
      <c r="N64" s="14">
        <v>100000</v>
      </c>
      <c r="O64" s="14">
        <v>30000</v>
      </c>
      <c r="P64" s="14">
        <v>50000</v>
      </c>
      <c r="Q64" s="13"/>
      <c r="R64" s="13"/>
      <c r="S64" s="14">
        <v>10000</v>
      </c>
      <c r="T64" s="14">
        <v>4000</v>
      </c>
      <c r="U64" s="14">
        <v>1600</v>
      </c>
      <c r="V64" s="14">
        <v>2000</v>
      </c>
      <c r="W64" s="15">
        <v>450</v>
      </c>
      <c r="X64" s="14">
        <v>10000</v>
      </c>
      <c r="Y64" s="14">
        <v>20000</v>
      </c>
      <c r="Z64" s="15">
        <v>300</v>
      </c>
      <c r="AA64" s="14">
        <v>8000</v>
      </c>
      <c r="AB64" s="14">
        <v>3000</v>
      </c>
      <c r="AC64" s="14">
        <v>18000</v>
      </c>
      <c r="AD64" s="13"/>
      <c r="AE64" s="13"/>
      <c r="AF64" s="13"/>
      <c r="AG64" s="15">
        <v>350</v>
      </c>
      <c r="AH64" s="13"/>
      <c r="AI64" s="13"/>
      <c r="AJ64" s="14">
        <v>1300</v>
      </c>
      <c r="AK64" s="13"/>
      <c r="AL64" s="13"/>
      <c r="AM64" s="13"/>
      <c r="AN64" s="14">
        <v>20000</v>
      </c>
      <c r="AO64" s="14">
        <v>1000</v>
      </c>
      <c r="AP64" s="15">
        <v>200</v>
      </c>
      <c r="AQ64" s="14">
        <v>1000</v>
      </c>
      <c r="AR64" s="14">
        <v>5000</v>
      </c>
      <c r="AS64" s="13"/>
      <c r="AT64" s="13"/>
      <c r="AU64" s="13"/>
      <c r="AV64" s="13"/>
      <c r="AW64" s="13"/>
      <c r="AX64" s="18">
        <v>0</v>
      </c>
      <c r="AY64" s="13"/>
      <c r="AZ64" s="13"/>
      <c r="BA64" s="13"/>
      <c r="BB64" s="13"/>
      <c r="BC64" s="13"/>
      <c r="BD64" s="13"/>
      <c r="BE64" s="15">
        <v>200</v>
      </c>
      <c r="BF64" s="13"/>
      <c r="BG64" s="13"/>
      <c r="BH64" s="13"/>
      <c r="BI64" s="13"/>
      <c r="BJ64" s="14">
        <v>2000</v>
      </c>
      <c r="BK64" s="15">
        <v>200</v>
      </c>
      <c r="BL64" s="14">
        <v>10000</v>
      </c>
      <c r="BM64" s="13"/>
      <c r="BN64" s="14">
        <v>2000</v>
      </c>
      <c r="BO64" s="13"/>
      <c r="BP64" s="13"/>
      <c r="BQ64" s="13"/>
      <c r="BR64" s="13"/>
      <c r="BS64" s="14">
        <v>2000</v>
      </c>
      <c r="BT64" s="14">
        <v>6000</v>
      </c>
      <c r="BU64" s="13"/>
      <c r="BV64" s="14">
        <v>30000</v>
      </c>
      <c r="BW64" s="15">
        <v>50</v>
      </c>
      <c r="BX64" s="13"/>
      <c r="BY64" s="13"/>
      <c r="BZ64" s="13"/>
      <c r="CA64" s="14">
        <v>30000</v>
      </c>
      <c r="CB64" s="13"/>
      <c r="CC64" s="13"/>
      <c r="CD64" s="14">
        <v>1000</v>
      </c>
      <c r="CE64" s="13"/>
      <c r="CF64" s="14">
        <v>2000</v>
      </c>
      <c r="CG64" s="13"/>
      <c r="CH64" s="14">
        <v>1000</v>
      </c>
      <c r="CI64" s="14">
        <v>20000</v>
      </c>
      <c r="CJ64" s="13"/>
      <c r="CK64" s="13"/>
      <c r="CL64" s="14">
        <v>17000</v>
      </c>
      <c r="CM64" s="14">
        <v>1500</v>
      </c>
      <c r="CN64" s="13"/>
      <c r="CO64" s="15">
        <v>300</v>
      </c>
      <c r="CP64" s="14">
        <v>10000</v>
      </c>
      <c r="CQ64" s="13"/>
      <c r="CR64" s="15">
        <v>500</v>
      </c>
      <c r="CS64" s="13"/>
      <c r="CT64" s="15">
        <v>500</v>
      </c>
      <c r="CU64" s="15">
        <v>500</v>
      </c>
      <c r="CV64" s="15">
        <v>200</v>
      </c>
      <c r="CW64" s="15">
        <v>500</v>
      </c>
      <c r="CX64" s="14">
        <v>12000</v>
      </c>
      <c r="CY64" s="14">
        <v>5000</v>
      </c>
      <c r="CZ64" s="14">
        <v>9000</v>
      </c>
      <c r="DA64" s="13"/>
      <c r="DB64" s="15">
        <v>100</v>
      </c>
      <c r="DC64" s="14">
        <v>4000</v>
      </c>
      <c r="DD64" s="13"/>
      <c r="DE64" s="14">
        <v>1200</v>
      </c>
      <c r="DF64" s="14">
        <v>1000</v>
      </c>
      <c r="DG64" s="14">
        <v>2500</v>
      </c>
      <c r="DH64" s="14">
        <v>2000</v>
      </c>
      <c r="DI64" s="13"/>
      <c r="DJ64" s="14">
        <v>2500</v>
      </c>
      <c r="DK64" s="13"/>
      <c r="DL64" s="13"/>
      <c r="DM64" s="13"/>
      <c r="DN64" s="13"/>
      <c r="DO64" s="15">
        <v>100</v>
      </c>
      <c r="DP64" s="15">
        <v>200</v>
      </c>
      <c r="DQ64" s="13"/>
      <c r="DR64" s="13"/>
      <c r="DS64" s="13"/>
      <c r="DT64" s="13"/>
      <c r="DU64" s="15">
        <v>300</v>
      </c>
      <c r="DV64" s="14">
        <v>5000</v>
      </c>
      <c r="DW64" s="14">
        <v>60000</v>
      </c>
      <c r="DX64" s="13"/>
      <c r="DY64" s="13"/>
      <c r="DZ64" s="14">
        <v>10000</v>
      </c>
      <c r="EA64" s="13"/>
      <c r="EB64" s="14">
        <v>18000</v>
      </c>
      <c r="EC64" s="14">
        <v>43000</v>
      </c>
      <c r="ED64" s="14">
        <v>8000</v>
      </c>
      <c r="EE64" s="13"/>
      <c r="EF64" s="14">
        <v>38500</v>
      </c>
      <c r="EG64" s="14">
        <v>7000</v>
      </c>
      <c r="EH64" s="13"/>
      <c r="EI64" s="14">
        <v>5000</v>
      </c>
      <c r="EJ64" s="13"/>
      <c r="EK64" s="14">
        <v>3000</v>
      </c>
      <c r="EL64" s="13"/>
      <c r="EM64" s="14">
        <v>10000</v>
      </c>
      <c r="EN64" s="13"/>
      <c r="EO64" s="14">
        <v>8000</v>
      </c>
      <c r="EP64" s="14">
        <v>15000</v>
      </c>
      <c r="EQ64" s="14">
        <v>5000</v>
      </c>
      <c r="ER64" s="14">
        <v>13000</v>
      </c>
      <c r="ES64" s="14">
        <v>8000</v>
      </c>
      <c r="ET64" s="14">
        <v>40000</v>
      </c>
      <c r="EU64" s="14">
        <v>6000</v>
      </c>
      <c r="EV64" s="14">
        <v>5000</v>
      </c>
      <c r="EW64" s="14">
        <v>50000</v>
      </c>
      <c r="EX64" s="14">
        <v>35000</v>
      </c>
      <c r="EY64" s="14">
        <v>1000</v>
      </c>
      <c r="EZ64" s="14">
        <v>15000</v>
      </c>
      <c r="FA64" s="14">
        <v>2020</v>
      </c>
      <c r="FB64" s="13"/>
      <c r="FC64" s="14">
        <v>17000</v>
      </c>
      <c r="FD64" s="14">
        <v>5000</v>
      </c>
      <c r="FE64" s="14">
        <v>9000</v>
      </c>
      <c r="FF64" s="13"/>
      <c r="FG64" s="14">
        <v>5000</v>
      </c>
      <c r="FH64" s="13"/>
      <c r="FI64" s="13"/>
      <c r="FJ64" s="14">
        <v>13000</v>
      </c>
      <c r="FK64" s="14">
        <v>15000</v>
      </c>
      <c r="FL64" s="14">
        <v>15000</v>
      </c>
      <c r="FM64" s="14">
        <v>13000</v>
      </c>
      <c r="FN64" s="14">
        <v>8000</v>
      </c>
      <c r="FO64" s="14">
        <v>10000</v>
      </c>
      <c r="FP64" s="14">
        <v>7000</v>
      </c>
      <c r="FQ64" s="14">
        <v>12000</v>
      </c>
      <c r="FR64" s="14">
        <v>30000</v>
      </c>
      <c r="FS64" s="14">
        <v>5000</v>
      </c>
      <c r="FT64" s="13"/>
      <c r="FU64" s="14">
        <v>8000</v>
      </c>
      <c r="FV64" s="14">
        <v>10000</v>
      </c>
      <c r="FW64" s="14">
        <v>20000</v>
      </c>
      <c r="FX64" s="14">
        <v>7000</v>
      </c>
      <c r="FY64" s="14">
        <v>20000</v>
      </c>
      <c r="FZ64" s="14">
        <v>15000</v>
      </c>
      <c r="GA64" s="14">
        <v>13000</v>
      </c>
      <c r="GB64" s="13"/>
      <c r="GC64" s="13"/>
      <c r="GD64" s="14">
        <v>20000</v>
      </c>
      <c r="GE64" s="14">
        <v>9000</v>
      </c>
      <c r="GF64" s="14">
        <v>10000</v>
      </c>
      <c r="GG64" s="14">
        <v>7000</v>
      </c>
      <c r="GH64" s="14">
        <v>10000</v>
      </c>
      <c r="GI64" s="14">
        <v>15000</v>
      </c>
      <c r="GJ64" s="14">
        <v>2000</v>
      </c>
      <c r="GK64" s="13"/>
      <c r="GL64" s="14">
        <v>15000</v>
      </c>
      <c r="GM64" s="4">
        <v>1231670</v>
      </c>
      <c r="GN64" s="1">
        <f t="shared" si="0"/>
        <v>1221670</v>
      </c>
      <c r="GO64">
        <v>0.82</v>
      </c>
      <c r="GP64" s="1">
        <f t="shared" si="1"/>
        <v>1001769.3999999999</v>
      </c>
    </row>
    <row r="65" spans="1:198" ht="20.100000000000001" customHeight="1" x14ac:dyDescent="0.25">
      <c r="A65" s="1">
        <v>64</v>
      </c>
      <c r="B65" s="10" t="s">
        <v>318</v>
      </c>
      <c r="C65" s="11" t="s">
        <v>319</v>
      </c>
      <c r="D65" s="12" t="s">
        <v>193</v>
      </c>
      <c r="E65" s="14">
        <v>4000</v>
      </c>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4">
        <v>1500</v>
      </c>
      <c r="AG65" s="13"/>
      <c r="AH65" s="13"/>
      <c r="AI65" s="13"/>
      <c r="AJ65" s="13"/>
      <c r="AK65" s="13"/>
      <c r="AL65" s="13"/>
      <c r="AM65" s="13"/>
      <c r="AN65" s="13"/>
      <c r="AO65" s="13"/>
      <c r="AP65" s="13"/>
      <c r="AQ65" s="13"/>
      <c r="AR65" s="13"/>
      <c r="AS65" s="14">
        <v>1000</v>
      </c>
      <c r="AT65" s="13"/>
      <c r="AU65" s="13"/>
      <c r="AV65" s="13"/>
      <c r="AW65" s="13"/>
      <c r="AX65" s="13"/>
      <c r="AY65" s="13"/>
      <c r="AZ65" s="13"/>
      <c r="BA65" s="14">
        <v>3000</v>
      </c>
      <c r="BB65" s="13"/>
      <c r="BC65" s="13"/>
      <c r="BD65" s="13"/>
      <c r="BE65" s="13"/>
      <c r="BF65" s="13"/>
      <c r="BG65" s="13"/>
      <c r="BH65" s="13"/>
      <c r="BI65" s="13"/>
      <c r="BJ65" s="13"/>
      <c r="BK65" s="13"/>
      <c r="BL65" s="13"/>
      <c r="BM65" s="13"/>
      <c r="BN65" s="13"/>
      <c r="BO65" s="13"/>
      <c r="BP65" s="13"/>
      <c r="BQ65" s="13"/>
      <c r="BR65" s="13"/>
      <c r="BS65" s="13"/>
      <c r="BT65" s="13"/>
      <c r="BU65" s="14">
        <v>2000</v>
      </c>
      <c r="BV65" s="13"/>
      <c r="BW65" s="13"/>
      <c r="BX65" s="13"/>
      <c r="BY65" s="13"/>
      <c r="BZ65" s="13"/>
      <c r="CA65" s="13"/>
      <c r="CB65" s="13"/>
      <c r="CC65" s="13"/>
      <c r="CD65" s="13"/>
      <c r="CE65" s="13"/>
      <c r="CF65" s="13"/>
      <c r="CG65" s="13"/>
      <c r="CH65" s="13"/>
      <c r="CI65" s="13"/>
      <c r="CJ65" s="13"/>
      <c r="CK65" s="13"/>
      <c r="CL65" s="13"/>
      <c r="CM65" s="13"/>
      <c r="CN65" s="14">
        <v>1200</v>
      </c>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4">
        <v>1500</v>
      </c>
      <c r="DS65" s="13"/>
      <c r="DT65" s="13"/>
      <c r="DU65" s="13"/>
      <c r="DV65" s="13"/>
      <c r="DW65" s="13"/>
      <c r="DX65" s="13"/>
      <c r="DY65" s="13"/>
      <c r="DZ65" s="13"/>
      <c r="EA65" s="13"/>
      <c r="EB65" s="13"/>
      <c r="EC65" s="13"/>
      <c r="ED65" s="13"/>
      <c r="EE65" s="13"/>
      <c r="EF65" s="15">
        <v>300</v>
      </c>
      <c r="EG65" s="13"/>
      <c r="EH65" s="13"/>
      <c r="EI65" s="13"/>
      <c r="EJ65" s="13"/>
      <c r="EK65" s="13"/>
      <c r="EL65" s="13"/>
      <c r="EM65" s="13"/>
      <c r="EN65" s="13"/>
      <c r="EO65" s="13"/>
      <c r="EP65" s="13"/>
      <c r="EQ65" s="13"/>
      <c r="ER65" s="13"/>
      <c r="ES65" s="13"/>
      <c r="ET65" s="13"/>
      <c r="EU65" s="13"/>
      <c r="EV65" s="13"/>
      <c r="EW65" s="14">
        <v>4800</v>
      </c>
      <c r="EX65" s="13"/>
      <c r="EY65" s="14">
        <v>15000</v>
      </c>
      <c r="EZ65" s="13"/>
      <c r="FA65" s="13"/>
      <c r="FB65" s="13"/>
      <c r="FC65" s="13"/>
      <c r="FD65" s="13"/>
      <c r="FE65" s="13"/>
      <c r="FF65" s="13"/>
      <c r="FG65" s="13"/>
      <c r="FH65" s="14">
        <v>5000</v>
      </c>
      <c r="FI65" s="13"/>
      <c r="FJ65" s="13"/>
      <c r="FK65" s="13"/>
      <c r="FL65" s="13"/>
      <c r="FM65" s="13"/>
      <c r="FN65" s="13"/>
      <c r="FO65" s="13"/>
      <c r="FP65" s="13"/>
      <c r="FQ65" s="13"/>
      <c r="FR65" s="13"/>
      <c r="FS65" s="13"/>
      <c r="FT65" s="13"/>
      <c r="FU65" s="13"/>
      <c r="FV65" s="13"/>
      <c r="FW65" s="13"/>
      <c r="FX65" s="13"/>
      <c r="FY65" s="13"/>
      <c r="FZ65" s="13"/>
      <c r="GA65" s="13"/>
      <c r="GB65" s="14">
        <v>15000</v>
      </c>
      <c r="GC65" s="13"/>
      <c r="GD65" s="14">
        <v>16000</v>
      </c>
      <c r="GE65" s="13"/>
      <c r="GF65" s="13"/>
      <c r="GG65" s="13"/>
      <c r="GH65" s="13"/>
      <c r="GI65" s="13"/>
      <c r="GJ65" s="13"/>
      <c r="GK65" s="13"/>
      <c r="GL65" s="13"/>
      <c r="GM65" s="4">
        <v>70300</v>
      </c>
      <c r="GN65" s="1">
        <f t="shared" si="0"/>
        <v>70300</v>
      </c>
      <c r="GO65">
        <v>1.91</v>
      </c>
      <c r="GP65" s="1">
        <f t="shared" si="1"/>
        <v>134273</v>
      </c>
    </row>
    <row r="66" spans="1:198" ht="20.100000000000001" customHeight="1" x14ac:dyDescent="0.25">
      <c r="A66" s="1">
        <v>65</v>
      </c>
      <c r="B66" s="10" t="s">
        <v>320</v>
      </c>
      <c r="C66" s="11" t="s">
        <v>321</v>
      </c>
      <c r="D66" s="12" t="s">
        <v>193</v>
      </c>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c r="EK66" s="13"/>
      <c r="EL66" s="13"/>
      <c r="EM66" s="13"/>
      <c r="EN66" s="13"/>
      <c r="EO66" s="13"/>
      <c r="EP66" s="13"/>
      <c r="EQ66" s="13"/>
      <c r="ER66" s="13"/>
      <c r="ES66" s="13"/>
      <c r="ET66" s="13"/>
      <c r="EU66" s="13"/>
      <c r="EV66" s="14">
        <v>25000</v>
      </c>
      <c r="EW66" s="13"/>
      <c r="EX66" s="13"/>
      <c r="EY66" s="13"/>
      <c r="EZ66" s="13"/>
      <c r="FA66" s="13"/>
      <c r="FB66" s="14">
        <v>9000</v>
      </c>
      <c r="FC66" s="13"/>
      <c r="FD66" s="13"/>
      <c r="FE66" s="13"/>
      <c r="FF66" s="13"/>
      <c r="FG66" s="13"/>
      <c r="FH66" s="13"/>
      <c r="FI66" s="13"/>
      <c r="FJ66" s="13"/>
      <c r="FK66" s="13"/>
      <c r="FL66" s="13"/>
      <c r="FM66" s="13"/>
      <c r="FN66" s="13"/>
      <c r="FO66" s="13"/>
      <c r="FP66" s="13"/>
      <c r="FQ66" s="13"/>
      <c r="FR66" s="13"/>
      <c r="FS66" s="13"/>
      <c r="FT66" s="13"/>
      <c r="FU66" s="13"/>
      <c r="FV66" s="13"/>
      <c r="FW66" s="13"/>
      <c r="FX66" s="13"/>
      <c r="FY66" s="13"/>
      <c r="FZ66" s="13"/>
      <c r="GA66" s="13"/>
      <c r="GB66" s="13"/>
      <c r="GC66" s="13"/>
      <c r="GD66" s="13"/>
      <c r="GE66" s="13"/>
      <c r="GF66" s="13"/>
      <c r="GG66" s="13"/>
      <c r="GH66" s="13"/>
      <c r="GI66" s="13"/>
      <c r="GJ66" s="13"/>
      <c r="GK66" s="13"/>
      <c r="GL66" s="13"/>
      <c r="GM66" s="4">
        <v>34000</v>
      </c>
      <c r="GN66" s="1">
        <f t="shared" si="0"/>
        <v>34000</v>
      </c>
      <c r="GO66">
        <v>2.4900000000000002</v>
      </c>
      <c r="GP66" s="1">
        <f t="shared" si="1"/>
        <v>84660</v>
      </c>
    </row>
    <row r="67" spans="1:198" ht="20.100000000000001" customHeight="1" x14ac:dyDescent="0.25">
      <c r="A67" s="1">
        <v>66</v>
      </c>
      <c r="B67" s="10" t="s">
        <v>322</v>
      </c>
      <c r="C67" s="11" t="s">
        <v>323</v>
      </c>
      <c r="D67" s="12" t="s">
        <v>193</v>
      </c>
      <c r="E67" s="14">
        <v>3000</v>
      </c>
      <c r="F67" s="13"/>
      <c r="G67" s="13"/>
      <c r="H67" s="13"/>
      <c r="I67" s="15">
        <v>50</v>
      </c>
      <c r="J67" s="13"/>
      <c r="K67" s="13"/>
      <c r="L67" s="13"/>
      <c r="M67" s="13"/>
      <c r="N67" s="13"/>
      <c r="O67" s="13"/>
      <c r="P67" s="13"/>
      <c r="Q67" s="13"/>
      <c r="R67" s="13"/>
      <c r="S67" s="13"/>
      <c r="T67" s="14">
        <v>1000</v>
      </c>
      <c r="U67" s="13"/>
      <c r="V67" s="13"/>
      <c r="W67" s="13"/>
      <c r="X67" s="13"/>
      <c r="Y67" s="13"/>
      <c r="Z67" s="13"/>
      <c r="AA67" s="13"/>
      <c r="AB67" s="13"/>
      <c r="AC67" s="13"/>
      <c r="AD67" s="13"/>
      <c r="AE67" s="13"/>
      <c r="AF67" s="13"/>
      <c r="AG67" s="13"/>
      <c r="AH67" s="14">
        <v>15000</v>
      </c>
      <c r="AI67" s="13"/>
      <c r="AJ67" s="13"/>
      <c r="AK67" s="13"/>
      <c r="AL67" s="13"/>
      <c r="AM67" s="13"/>
      <c r="AN67" s="13"/>
      <c r="AO67" s="13"/>
      <c r="AP67" s="13"/>
      <c r="AQ67" s="13"/>
      <c r="AR67" s="13"/>
      <c r="AS67" s="15">
        <v>100</v>
      </c>
      <c r="AT67" s="13"/>
      <c r="AU67" s="13"/>
      <c r="AV67" s="13"/>
      <c r="AW67" s="13"/>
      <c r="AX67" s="13"/>
      <c r="AY67" s="13"/>
      <c r="AZ67" s="13"/>
      <c r="BA67" s="13"/>
      <c r="BB67" s="13"/>
      <c r="BC67" s="13"/>
      <c r="BD67" s="13"/>
      <c r="BE67" s="13"/>
      <c r="BF67" s="13"/>
      <c r="BG67" s="13"/>
      <c r="BH67" s="14">
        <v>16000</v>
      </c>
      <c r="BI67" s="13"/>
      <c r="BJ67" s="13"/>
      <c r="BK67" s="13"/>
      <c r="BL67" s="13"/>
      <c r="BM67" s="13"/>
      <c r="BN67" s="13"/>
      <c r="BO67" s="13"/>
      <c r="BP67" s="13"/>
      <c r="BQ67" s="13"/>
      <c r="BR67" s="13"/>
      <c r="BS67" s="13"/>
      <c r="BT67" s="13"/>
      <c r="BU67" s="13"/>
      <c r="BV67" s="13"/>
      <c r="BW67" s="13"/>
      <c r="BX67" s="13"/>
      <c r="BY67" s="13"/>
      <c r="BZ67" s="13"/>
      <c r="CA67" s="13"/>
      <c r="CB67" s="13"/>
      <c r="CC67" s="13"/>
      <c r="CD67" s="15">
        <v>300</v>
      </c>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4">
        <v>1500</v>
      </c>
      <c r="DS67" s="13"/>
      <c r="DT67" s="13"/>
      <c r="DU67" s="13"/>
      <c r="DV67" s="13"/>
      <c r="DW67" s="13"/>
      <c r="DX67" s="13"/>
      <c r="DY67" s="13"/>
      <c r="DZ67" s="13"/>
      <c r="EA67" s="13"/>
      <c r="EB67" s="13"/>
      <c r="EC67" s="13"/>
      <c r="ED67" s="13"/>
      <c r="EE67" s="13"/>
      <c r="EF67" s="14">
        <v>1000</v>
      </c>
      <c r="EG67" s="13"/>
      <c r="EH67" s="13"/>
      <c r="EI67" s="13"/>
      <c r="EJ67" s="13"/>
      <c r="EK67" s="13"/>
      <c r="EL67" s="14">
        <v>3000</v>
      </c>
      <c r="EM67" s="13"/>
      <c r="EN67" s="13"/>
      <c r="EO67" s="13"/>
      <c r="EP67" s="13"/>
      <c r="EQ67" s="13"/>
      <c r="ER67" s="13"/>
      <c r="ES67" s="13"/>
      <c r="ET67" s="13"/>
      <c r="EU67" s="13"/>
      <c r="EV67" s="13"/>
      <c r="EW67" s="14">
        <v>2500</v>
      </c>
      <c r="EX67" s="13"/>
      <c r="EY67" s="13"/>
      <c r="EZ67" s="13"/>
      <c r="FA67" s="13"/>
      <c r="FB67" s="13"/>
      <c r="FC67" s="13"/>
      <c r="FD67" s="13"/>
      <c r="FE67" s="13"/>
      <c r="FF67" s="13"/>
      <c r="FG67" s="13"/>
      <c r="FH67" s="14">
        <v>5000</v>
      </c>
      <c r="FI67" s="13"/>
      <c r="FJ67" s="13"/>
      <c r="FK67" s="13"/>
      <c r="FL67" s="13"/>
      <c r="FM67" s="13"/>
      <c r="FN67" s="13"/>
      <c r="FO67" s="13"/>
      <c r="FP67" s="13"/>
      <c r="FQ67" s="13"/>
      <c r="FR67" s="13"/>
      <c r="FS67" s="13"/>
      <c r="FT67" s="15">
        <v>100</v>
      </c>
      <c r="FU67" s="13"/>
      <c r="FV67" s="13"/>
      <c r="FW67" s="13"/>
      <c r="FX67" s="13"/>
      <c r="FY67" s="13"/>
      <c r="FZ67" s="13"/>
      <c r="GA67" s="13"/>
      <c r="GB67" s="13"/>
      <c r="GC67" s="13"/>
      <c r="GD67" s="13"/>
      <c r="GE67" s="13"/>
      <c r="GF67" s="13"/>
      <c r="GG67" s="13"/>
      <c r="GH67" s="13"/>
      <c r="GI67" s="14">
        <v>1000</v>
      </c>
      <c r="GJ67" s="13"/>
      <c r="GK67" s="13"/>
      <c r="GL67" s="13"/>
      <c r="GM67" s="4">
        <v>49550</v>
      </c>
      <c r="GN67" s="1">
        <f t="shared" ref="GN67:GN130" si="2">SUM(E67:GL67)</f>
        <v>49550</v>
      </c>
      <c r="GO67">
        <v>2.5</v>
      </c>
      <c r="GP67" s="1">
        <f t="shared" ref="GP67:GP130" si="3">GN67*GO67</f>
        <v>123875</v>
      </c>
    </row>
    <row r="68" spans="1:198" ht="20.100000000000001" customHeight="1" x14ac:dyDescent="0.25">
      <c r="A68" s="1">
        <v>67</v>
      </c>
      <c r="B68" s="10" t="s">
        <v>324</v>
      </c>
      <c r="C68" s="11" t="s">
        <v>325</v>
      </c>
      <c r="D68" s="12" t="s">
        <v>193</v>
      </c>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5">
        <v>300</v>
      </c>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4">
        <v>1000</v>
      </c>
      <c r="EJ68" s="13"/>
      <c r="EK68" s="13"/>
      <c r="EL68" s="13"/>
      <c r="EM68" s="13"/>
      <c r="EN68" s="13"/>
      <c r="EO68" s="13"/>
      <c r="EP68" s="13"/>
      <c r="EQ68" s="13"/>
      <c r="ER68" s="13"/>
      <c r="ES68" s="13"/>
      <c r="ET68" s="13"/>
      <c r="EU68" s="13"/>
      <c r="EV68" s="14">
        <v>5000</v>
      </c>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4">
        <v>6300</v>
      </c>
      <c r="GN68" s="1">
        <f t="shared" si="2"/>
        <v>6300</v>
      </c>
      <c r="GO68">
        <v>4</v>
      </c>
      <c r="GP68" s="1">
        <f t="shared" si="3"/>
        <v>25200</v>
      </c>
    </row>
    <row r="69" spans="1:198" ht="20.100000000000001" customHeight="1" x14ac:dyDescent="0.25">
      <c r="A69" s="1">
        <v>68</v>
      </c>
      <c r="B69" s="10" t="s">
        <v>326</v>
      </c>
      <c r="C69" s="11" t="s">
        <v>327</v>
      </c>
      <c r="D69" s="12" t="s">
        <v>193</v>
      </c>
      <c r="E69" s="14">
        <v>1000</v>
      </c>
      <c r="F69" s="15">
        <v>300</v>
      </c>
      <c r="G69" s="13"/>
      <c r="H69" s="13"/>
      <c r="I69" s="15">
        <v>50</v>
      </c>
      <c r="J69" s="13"/>
      <c r="K69" s="13"/>
      <c r="L69" s="13"/>
      <c r="M69" s="13"/>
      <c r="N69" s="13"/>
      <c r="O69" s="14">
        <v>3000</v>
      </c>
      <c r="P69" s="13"/>
      <c r="Q69" s="14">
        <v>4000</v>
      </c>
      <c r="R69" s="14">
        <v>70000</v>
      </c>
      <c r="S69" s="13"/>
      <c r="T69" s="13"/>
      <c r="U69" s="15">
        <v>30</v>
      </c>
      <c r="V69" s="13"/>
      <c r="W69" s="13"/>
      <c r="X69" s="13"/>
      <c r="Y69" s="13"/>
      <c r="Z69" s="13"/>
      <c r="AA69" s="13"/>
      <c r="AB69" s="13"/>
      <c r="AC69" s="15">
        <v>500</v>
      </c>
      <c r="AD69" s="14">
        <v>3000</v>
      </c>
      <c r="AE69" s="13"/>
      <c r="AF69" s="14">
        <v>1000</v>
      </c>
      <c r="AG69" s="13"/>
      <c r="AH69" s="13"/>
      <c r="AI69" s="13"/>
      <c r="AJ69" s="13"/>
      <c r="AK69" s="13"/>
      <c r="AL69" s="15">
        <v>500</v>
      </c>
      <c r="AM69" s="13"/>
      <c r="AN69" s="13"/>
      <c r="AO69" s="13"/>
      <c r="AP69" s="13"/>
      <c r="AQ69" s="13"/>
      <c r="AR69" s="13"/>
      <c r="AS69" s="13"/>
      <c r="AT69" s="14">
        <v>12000</v>
      </c>
      <c r="AU69" s="15">
        <v>150</v>
      </c>
      <c r="AV69" s="13"/>
      <c r="AW69" s="13"/>
      <c r="AX69" s="13"/>
      <c r="AY69" s="14">
        <v>2000</v>
      </c>
      <c r="AZ69" s="13"/>
      <c r="BA69" s="15">
        <v>300</v>
      </c>
      <c r="BB69" s="14">
        <v>2000</v>
      </c>
      <c r="BC69" s="13"/>
      <c r="BD69" s="13"/>
      <c r="BE69" s="13"/>
      <c r="BF69" s="13"/>
      <c r="BG69" s="13"/>
      <c r="BH69" s="13"/>
      <c r="BI69" s="14">
        <v>1500</v>
      </c>
      <c r="BJ69" s="13"/>
      <c r="BK69" s="13"/>
      <c r="BL69" s="13"/>
      <c r="BM69" s="13"/>
      <c r="BN69" s="13"/>
      <c r="BO69" s="13"/>
      <c r="BP69" s="13"/>
      <c r="BQ69" s="15">
        <v>500</v>
      </c>
      <c r="BR69" s="13"/>
      <c r="BS69" s="13"/>
      <c r="BT69" s="13"/>
      <c r="BU69" s="13"/>
      <c r="BV69" s="14">
        <v>5000</v>
      </c>
      <c r="BW69" s="13"/>
      <c r="BX69" s="15">
        <v>500</v>
      </c>
      <c r="BY69" s="13"/>
      <c r="BZ69" s="13"/>
      <c r="CA69" s="13"/>
      <c r="CB69" s="14">
        <v>1000</v>
      </c>
      <c r="CC69" s="13"/>
      <c r="CD69" s="13"/>
      <c r="CE69" s="13"/>
      <c r="CF69" s="14">
        <v>2000</v>
      </c>
      <c r="CG69" s="15">
        <v>600</v>
      </c>
      <c r="CH69" s="13"/>
      <c r="CI69" s="13"/>
      <c r="CJ69" s="13"/>
      <c r="CK69" s="13"/>
      <c r="CL69" s="13"/>
      <c r="CM69" s="13"/>
      <c r="CN69" s="13"/>
      <c r="CO69" s="15">
        <v>500</v>
      </c>
      <c r="CP69" s="13"/>
      <c r="CQ69" s="14">
        <v>3000</v>
      </c>
      <c r="CR69" s="13"/>
      <c r="CS69" s="13"/>
      <c r="CT69" s="13"/>
      <c r="CU69" s="13"/>
      <c r="CV69" s="15">
        <v>100</v>
      </c>
      <c r="CW69" s="13"/>
      <c r="CX69" s="13"/>
      <c r="CY69" s="13"/>
      <c r="CZ69" s="13"/>
      <c r="DA69" s="14">
        <v>20000</v>
      </c>
      <c r="DB69" s="13"/>
      <c r="DC69" s="13"/>
      <c r="DD69" s="14">
        <v>1000</v>
      </c>
      <c r="DE69" s="13"/>
      <c r="DF69" s="13"/>
      <c r="DG69" s="15">
        <v>200</v>
      </c>
      <c r="DH69" s="13"/>
      <c r="DI69" s="13"/>
      <c r="DJ69" s="15">
        <v>100</v>
      </c>
      <c r="DK69" s="13"/>
      <c r="DL69" s="13"/>
      <c r="DM69" s="13"/>
      <c r="DN69" s="13"/>
      <c r="DO69" s="13"/>
      <c r="DP69" s="13"/>
      <c r="DQ69" s="13"/>
      <c r="DR69" s="13"/>
      <c r="DS69" s="13"/>
      <c r="DT69" s="13"/>
      <c r="DU69" s="13"/>
      <c r="DV69" s="13"/>
      <c r="DW69" s="13"/>
      <c r="DX69" s="13"/>
      <c r="DY69" s="13"/>
      <c r="DZ69" s="13"/>
      <c r="EA69" s="14">
        <v>6000</v>
      </c>
      <c r="EB69" s="15">
        <v>400</v>
      </c>
      <c r="EC69" s="14">
        <v>6500</v>
      </c>
      <c r="ED69" s="13"/>
      <c r="EE69" s="13"/>
      <c r="EF69" s="14">
        <v>6950</v>
      </c>
      <c r="EG69" s="14">
        <v>1500</v>
      </c>
      <c r="EH69" s="13"/>
      <c r="EI69" s="14">
        <v>1500</v>
      </c>
      <c r="EJ69" s="13"/>
      <c r="EK69" s="13"/>
      <c r="EL69" s="14">
        <v>3000</v>
      </c>
      <c r="EM69" s="14">
        <v>1000</v>
      </c>
      <c r="EN69" s="14">
        <v>6000</v>
      </c>
      <c r="EO69" s="14">
        <v>4000</v>
      </c>
      <c r="EP69" s="14">
        <v>1000</v>
      </c>
      <c r="EQ69" s="15">
        <v>20</v>
      </c>
      <c r="ER69" s="15">
        <v>100</v>
      </c>
      <c r="ES69" s="15">
        <v>200</v>
      </c>
      <c r="ET69" s="14">
        <v>2500</v>
      </c>
      <c r="EU69" s="13"/>
      <c r="EV69" s="14">
        <v>5000</v>
      </c>
      <c r="EW69" s="14">
        <v>15000</v>
      </c>
      <c r="EX69" s="15">
        <v>500</v>
      </c>
      <c r="EY69" s="13"/>
      <c r="EZ69" s="13"/>
      <c r="FA69" s="13"/>
      <c r="FB69" s="15">
        <v>200</v>
      </c>
      <c r="FC69" s="14">
        <v>2000</v>
      </c>
      <c r="FD69" s="13"/>
      <c r="FE69" s="13"/>
      <c r="FF69" s="14">
        <v>2000</v>
      </c>
      <c r="FG69" s="13"/>
      <c r="FH69" s="13"/>
      <c r="FI69" s="13"/>
      <c r="FJ69" s="13"/>
      <c r="FK69" s="13"/>
      <c r="FL69" s="13"/>
      <c r="FM69" s="14">
        <v>2000</v>
      </c>
      <c r="FN69" s="13"/>
      <c r="FO69" s="13"/>
      <c r="FP69" s="13"/>
      <c r="FQ69" s="13"/>
      <c r="FR69" s="13"/>
      <c r="FS69" s="13"/>
      <c r="FT69" s="15">
        <v>50</v>
      </c>
      <c r="FU69" s="14">
        <v>1000</v>
      </c>
      <c r="FV69" s="13"/>
      <c r="FW69" s="13"/>
      <c r="FX69" s="13"/>
      <c r="FY69" s="14">
        <v>5000</v>
      </c>
      <c r="FZ69" s="13"/>
      <c r="GA69" s="13"/>
      <c r="GB69" s="13"/>
      <c r="GC69" s="13"/>
      <c r="GD69" s="13"/>
      <c r="GE69" s="13"/>
      <c r="GF69" s="14">
        <v>1000</v>
      </c>
      <c r="GG69" s="13"/>
      <c r="GH69" s="15">
        <v>400</v>
      </c>
      <c r="GI69" s="14">
        <v>1000</v>
      </c>
      <c r="GJ69" s="13"/>
      <c r="GK69" s="14">
        <v>3750</v>
      </c>
      <c r="GL69" s="14">
        <v>2000</v>
      </c>
      <c r="GM69" s="4">
        <v>217400</v>
      </c>
      <c r="GN69" s="1">
        <f t="shared" si="2"/>
        <v>217400</v>
      </c>
      <c r="GO69">
        <v>1.28</v>
      </c>
      <c r="GP69" s="1">
        <f t="shared" si="3"/>
        <v>278272</v>
      </c>
    </row>
    <row r="70" spans="1:198" ht="20.100000000000001" customHeight="1" x14ac:dyDescent="0.25">
      <c r="A70" s="1">
        <v>69</v>
      </c>
      <c r="B70" s="10" t="s">
        <v>328</v>
      </c>
      <c r="C70" s="11" t="s">
        <v>329</v>
      </c>
      <c r="D70" s="12" t="s">
        <v>193</v>
      </c>
      <c r="E70" s="15">
        <v>1</v>
      </c>
      <c r="F70" s="13"/>
      <c r="G70" s="13"/>
      <c r="H70" s="13"/>
      <c r="I70" s="13"/>
      <c r="J70" s="13"/>
      <c r="K70" s="13"/>
      <c r="L70" s="13"/>
      <c r="M70" s="13"/>
      <c r="N70" s="13"/>
      <c r="O70" s="13"/>
      <c r="P70" s="15">
        <v>100</v>
      </c>
      <c r="Q70" s="13"/>
      <c r="R70" s="13"/>
      <c r="S70" s="13"/>
      <c r="T70" s="13"/>
      <c r="U70" s="13"/>
      <c r="V70" s="13"/>
      <c r="W70" s="13"/>
      <c r="X70" s="13"/>
      <c r="Y70" s="13"/>
      <c r="Z70" s="13"/>
      <c r="AA70" s="13"/>
      <c r="AB70" s="13"/>
      <c r="AC70" s="13"/>
      <c r="AD70" s="13"/>
      <c r="AE70" s="13"/>
      <c r="AF70" s="13"/>
      <c r="AG70" s="13"/>
      <c r="AH70" s="13"/>
      <c r="AI70" s="13"/>
      <c r="AJ70" s="13"/>
      <c r="AK70" s="13"/>
      <c r="AL70" s="13"/>
      <c r="AM70" s="15">
        <v>3</v>
      </c>
      <c r="AN70" s="13"/>
      <c r="AO70" s="13"/>
      <c r="AP70" s="13"/>
      <c r="AQ70" s="13"/>
      <c r="AR70" s="13"/>
      <c r="AS70" s="13"/>
      <c r="AT70" s="13"/>
      <c r="AU70" s="13"/>
      <c r="AV70" s="13"/>
      <c r="AW70" s="13"/>
      <c r="AX70" s="13"/>
      <c r="AY70" s="13"/>
      <c r="AZ70" s="13"/>
      <c r="BA70" s="13"/>
      <c r="BB70" s="15">
        <v>2</v>
      </c>
      <c r="BC70" s="13"/>
      <c r="BD70" s="13"/>
      <c r="BE70" s="13"/>
      <c r="BF70" s="13"/>
      <c r="BG70" s="13"/>
      <c r="BH70" s="13"/>
      <c r="BI70" s="13"/>
      <c r="BJ70" s="13"/>
      <c r="BK70" s="13"/>
      <c r="BL70" s="13"/>
      <c r="BM70" s="13"/>
      <c r="BN70" s="13"/>
      <c r="BO70" s="13"/>
      <c r="BP70" s="15">
        <v>2</v>
      </c>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5">
        <v>1</v>
      </c>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5">
        <v>5</v>
      </c>
      <c r="EO70" s="13"/>
      <c r="EP70" s="13"/>
      <c r="EQ70" s="15">
        <v>1</v>
      </c>
      <c r="ER70" s="13"/>
      <c r="ES70" s="13"/>
      <c r="ET70" s="13"/>
      <c r="EU70" s="13"/>
      <c r="EV70" s="15">
        <v>20</v>
      </c>
      <c r="EW70" s="15">
        <v>1</v>
      </c>
      <c r="EX70" s="13"/>
      <c r="EY70" s="13"/>
      <c r="EZ70" s="15">
        <v>1</v>
      </c>
      <c r="FA70" s="13"/>
      <c r="FB70" s="13"/>
      <c r="FC70" s="13"/>
      <c r="FD70" s="13"/>
      <c r="FE70" s="13"/>
      <c r="FF70" s="13"/>
      <c r="FG70" s="15">
        <v>1</v>
      </c>
      <c r="FH70" s="13"/>
      <c r="FI70" s="13"/>
      <c r="FJ70" s="13"/>
      <c r="FK70" s="13"/>
      <c r="FL70" s="13"/>
      <c r="FM70" s="13"/>
      <c r="FN70" s="13"/>
      <c r="FO70" s="13"/>
      <c r="FP70" s="13"/>
      <c r="FQ70" s="13"/>
      <c r="FR70" s="13"/>
      <c r="FS70" s="13"/>
      <c r="FT70" s="15">
        <v>10</v>
      </c>
      <c r="FU70" s="13"/>
      <c r="FV70" s="13"/>
      <c r="FW70" s="13"/>
      <c r="FX70" s="13"/>
      <c r="FY70" s="13"/>
      <c r="FZ70" s="13"/>
      <c r="GA70" s="13"/>
      <c r="GB70" s="13"/>
      <c r="GC70" s="13"/>
      <c r="GD70" s="15">
        <v>4</v>
      </c>
      <c r="GE70" s="13"/>
      <c r="GF70" s="13"/>
      <c r="GG70" s="13"/>
      <c r="GH70" s="13"/>
      <c r="GI70" s="13"/>
      <c r="GJ70" s="13"/>
      <c r="GK70" s="13"/>
      <c r="GL70" s="13"/>
      <c r="GM70" s="5">
        <v>152</v>
      </c>
      <c r="GN70" s="1">
        <f t="shared" si="2"/>
        <v>152</v>
      </c>
      <c r="GO70">
        <v>25.65</v>
      </c>
      <c r="GP70" s="1">
        <f t="shared" si="3"/>
        <v>3898.7999999999997</v>
      </c>
    </row>
    <row r="71" spans="1:198" ht="20.100000000000001" customHeight="1" x14ac:dyDescent="0.25">
      <c r="A71" s="1">
        <v>70</v>
      </c>
      <c r="B71" s="10" t="s">
        <v>330</v>
      </c>
      <c r="C71" s="11" t="s">
        <v>331</v>
      </c>
      <c r="D71" s="12" t="s">
        <v>193</v>
      </c>
      <c r="E71" s="15">
        <v>1</v>
      </c>
      <c r="F71" s="13"/>
      <c r="G71" s="13"/>
      <c r="H71" s="13"/>
      <c r="I71" s="13"/>
      <c r="J71" s="13"/>
      <c r="K71" s="13"/>
      <c r="L71" s="13"/>
      <c r="M71" s="13"/>
      <c r="N71" s="15">
        <v>20</v>
      </c>
      <c r="O71" s="13"/>
      <c r="P71" s="13"/>
      <c r="Q71" s="13"/>
      <c r="R71" s="13"/>
      <c r="S71" s="13"/>
      <c r="T71" s="13"/>
      <c r="U71" s="13"/>
      <c r="V71" s="13"/>
      <c r="W71" s="13"/>
      <c r="X71" s="13"/>
      <c r="Y71" s="13"/>
      <c r="Z71" s="13"/>
      <c r="AA71" s="13"/>
      <c r="AB71" s="13"/>
      <c r="AC71" s="15">
        <v>3</v>
      </c>
      <c r="AD71" s="13"/>
      <c r="AE71" s="15">
        <v>2</v>
      </c>
      <c r="AF71" s="13"/>
      <c r="AG71" s="13"/>
      <c r="AH71" s="13"/>
      <c r="AI71" s="13"/>
      <c r="AJ71" s="13"/>
      <c r="AK71" s="13"/>
      <c r="AL71" s="13"/>
      <c r="AM71" s="13"/>
      <c r="AN71" s="15">
        <v>5</v>
      </c>
      <c r="AO71" s="13"/>
      <c r="AP71" s="13"/>
      <c r="AQ71" s="13"/>
      <c r="AR71" s="13"/>
      <c r="AS71" s="13"/>
      <c r="AT71" s="13"/>
      <c r="AU71" s="13"/>
      <c r="AV71" s="13"/>
      <c r="AW71" s="13"/>
      <c r="AX71" s="15">
        <v>1</v>
      </c>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5">
        <v>10</v>
      </c>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5">
        <v>5</v>
      </c>
      <c r="EU71" s="13"/>
      <c r="EV71" s="15">
        <v>14</v>
      </c>
      <c r="EW71" s="13"/>
      <c r="EX71" s="13"/>
      <c r="EY71" s="15">
        <v>4</v>
      </c>
      <c r="EZ71" s="15">
        <v>1</v>
      </c>
      <c r="FA71" s="13"/>
      <c r="FB71" s="13"/>
      <c r="FC71" s="13"/>
      <c r="FD71" s="13"/>
      <c r="FE71" s="13"/>
      <c r="FF71" s="13"/>
      <c r="FG71" s="13"/>
      <c r="FH71" s="13"/>
      <c r="FI71" s="13"/>
      <c r="FJ71" s="13"/>
      <c r="FK71" s="13"/>
      <c r="FL71" s="13"/>
      <c r="FM71" s="13"/>
      <c r="FN71" s="13"/>
      <c r="FO71" s="15">
        <v>6</v>
      </c>
      <c r="FP71" s="13"/>
      <c r="FQ71" s="15">
        <v>5</v>
      </c>
      <c r="FR71" s="13"/>
      <c r="FS71" s="13"/>
      <c r="FT71" s="13"/>
      <c r="FU71" s="13"/>
      <c r="FV71" s="13"/>
      <c r="FW71" s="13"/>
      <c r="FX71" s="13"/>
      <c r="FY71" s="13"/>
      <c r="FZ71" s="13"/>
      <c r="GA71" s="13"/>
      <c r="GB71" s="15">
        <v>20</v>
      </c>
      <c r="GC71" s="13"/>
      <c r="GD71" s="13"/>
      <c r="GE71" s="13"/>
      <c r="GF71" s="13"/>
      <c r="GG71" s="15">
        <v>2</v>
      </c>
      <c r="GH71" s="13"/>
      <c r="GI71" s="13"/>
      <c r="GJ71" s="13"/>
      <c r="GK71" s="13"/>
      <c r="GL71" s="13"/>
      <c r="GM71" s="5">
        <v>99</v>
      </c>
      <c r="GN71" s="1">
        <f t="shared" si="2"/>
        <v>99</v>
      </c>
      <c r="GO71">
        <v>16.25</v>
      </c>
      <c r="GP71" s="1">
        <f t="shared" si="3"/>
        <v>1608.75</v>
      </c>
    </row>
    <row r="72" spans="1:198" ht="20.100000000000001" customHeight="1" x14ac:dyDescent="0.25">
      <c r="A72" s="1">
        <v>71</v>
      </c>
      <c r="B72" s="10" t="s">
        <v>332</v>
      </c>
      <c r="C72" s="11" t="s">
        <v>333</v>
      </c>
      <c r="D72" s="12" t="s">
        <v>193</v>
      </c>
      <c r="E72" s="13"/>
      <c r="F72" s="13"/>
      <c r="G72" s="13"/>
      <c r="H72" s="13"/>
      <c r="I72" s="15">
        <v>15</v>
      </c>
      <c r="J72" s="13"/>
      <c r="K72" s="13"/>
      <c r="L72" s="13"/>
      <c r="M72" s="13"/>
      <c r="N72" s="13"/>
      <c r="O72" s="13"/>
      <c r="P72" s="15">
        <v>50</v>
      </c>
      <c r="Q72" s="13"/>
      <c r="R72" s="13"/>
      <c r="S72" s="13"/>
      <c r="T72" s="13"/>
      <c r="U72" s="15">
        <v>10</v>
      </c>
      <c r="V72" s="13"/>
      <c r="W72" s="13"/>
      <c r="X72" s="15">
        <v>20</v>
      </c>
      <c r="Y72" s="13"/>
      <c r="Z72" s="13"/>
      <c r="AA72" s="13"/>
      <c r="AB72" s="13"/>
      <c r="AC72" s="13"/>
      <c r="AD72" s="13"/>
      <c r="AE72" s="13"/>
      <c r="AF72" s="13"/>
      <c r="AG72" s="13"/>
      <c r="AH72" s="13"/>
      <c r="AI72" s="13"/>
      <c r="AJ72" s="15">
        <v>2</v>
      </c>
      <c r="AK72" s="13"/>
      <c r="AL72" s="15">
        <v>10</v>
      </c>
      <c r="AM72" s="13"/>
      <c r="AN72" s="13"/>
      <c r="AO72" s="13"/>
      <c r="AP72" s="13"/>
      <c r="AQ72" s="13"/>
      <c r="AR72" s="13"/>
      <c r="AS72" s="13"/>
      <c r="AT72" s="13"/>
      <c r="AU72" s="13"/>
      <c r="AV72" s="13"/>
      <c r="AW72" s="13"/>
      <c r="AX72" s="15">
        <v>10</v>
      </c>
      <c r="AY72" s="13"/>
      <c r="AZ72" s="13"/>
      <c r="BA72" s="13"/>
      <c r="BB72" s="13"/>
      <c r="BC72" s="13"/>
      <c r="BD72" s="13"/>
      <c r="BE72" s="13"/>
      <c r="BF72" s="13"/>
      <c r="BG72" s="13"/>
      <c r="BH72" s="13"/>
      <c r="BI72" s="13"/>
      <c r="BJ72" s="13"/>
      <c r="BK72" s="13"/>
      <c r="BL72" s="13"/>
      <c r="BM72" s="15">
        <v>10</v>
      </c>
      <c r="BN72" s="13"/>
      <c r="BO72" s="13"/>
      <c r="BP72" s="15">
        <v>4</v>
      </c>
      <c r="BQ72" s="13"/>
      <c r="BR72" s="13"/>
      <c r="BS72" s="13"/>
      <c r="BT72" s="13"/>
      <c r="BU72" s="15">
        <v>20</v>
      </c>
      <c r="BV72" s="15">
        <v>15</v>
      </c>
      <c r="BW72" s="13"/>
      <c r="BX72" s="13"/>
      <c r="BY72" s="13"/>
      <c r="BZ72" s="13"/>
      <c r="CA72" s="15">
        <v>30</v>
      </c>
      <c r="CB72" s="13"/>
      <c r="CC72" s="13"/>
      <c r="CD72" s="15">
        <v>5</v>
      </c>
      <c r="CE72" s="15">
        <v>5</v>
      </c>
      <c r="CF72" s="13"/>
      <c r="CG72" s="13"/>
      <c r="CH72" s="13"/>
      <c r="CI72" s="13"/>
      <c r="CJ72" s="13"/>
      <c r="CK72" s="13"/>
      <c r="CL72" s="13"/>
      <c r="CM72" s="15">
        <v>10</v>
      </c>
      <c r="CN72" s="13"/>
      <c r="CO72" s="13"/>
      <c r="CP72" s="13"/>
      <c r="CQ72" s="13"/>
      <c r="CR72" s="13"/>
      <c r="CS72" s="13"/>
      <c r="CT72" s="13"/>
      <c r="CU72" s="13"/>
      <c r="CV72" s="13"/>
      <c r="CW72" s="15">
        <v>50</v>
      </c>
      <c r="CX72" s="13"/>
      <c r="CY72" s="15">
        <v>20</v>
      </c>
      <c r="CZ72" s="13"/>
      <c r="DA72" s="13"/>
      <c r="DB72" s="13"/>
      <c r="DC72" s="13"/>
      <c r="DD72" s="13"/>
      <c r="DE72" s="13"/>
      <c r="DF72" s="15">
        <v>10</v>
      </c>
      <c r="DG72" s="13"/>
      <c r="DH72" s="13"/>
      <c r="DI72" s="15">
        <v>50</v>
      </c>
      <c r="DJ72" s="13"/>
      <c r="DK72" s="13"/>
      <c r="DL72" s="13"/>
      <c r="DM72" s="13"/>
      <c r="DN72" s="13"/>
      <c r="DO72" s="13"/>
      <c r="DP72" s="13"/>
      <c r="DQ72" s="13"/>
      <c r="DR72" s="13"/>
      <c r="DS72" s="13"/>
      <c r="DT72" s="13"/>
      <c r="DU72" s="15">
        <v>10</v>
      </c>
      <c r="DV72" s="13"/>
      <c r="DW72" s="13"/>
      <c r="DX72" s="13"/>
      <c r="DY72" s="13"/>
      <c r="DZ72" s="13"/>
      <c r="EA72" s="13"/>
      <c r="EB72" s="13"/>
      <c r="EC72" s="13"/>
      <c r="ED72" s="13"/>
      <c r="EE72" s="13"/>
      <c r="EF72" s="13"/>
      <c r="EG72" s="13"/>
      <c r="EH72" s="15">
        <v>3</v>
      </c>
      <c r="EI72" s="15">
        <v>10</v>
      </c>
      <c r="EJ72" s="13"/>
      <c r="EK72" s="13"/>
      <c r="EL72" s="13"/>
      <c r="EM72" s="13"/>
      <c r="EN72" s="15">
        <v>10</v>
      </c>
      <c r="EO72" s="13"/>
      <c r="EP72" s="13"/>
      <c r="EQ72" s="13"/>
      <c r="ER72" s="13"/>
      <c r="ES72" s="13"/>
      <c r="ET72" s="13"/>
      <c r="EU72" s="13"/>
      <c r="EV72" s="13"/>
      <c r="EW72" s="13"/>
      <c r="EX72" s="15">
        <v>20</v>
      </c>
      <c r="EY72" s="13"/>
      <c r="EZ72" s="13"/>
      <c r="FA72" s="13"/>
      <c r="FB72" s="13"/>
      <c r="FC72" s="13"/>
      <c r="FD72" s="13"/>
      <c r="FE72" s="15">
        <v>20</v>
      </c>
      <c r="FF72" s="13"/>
      <c r="FG72" s="13"/>
      <c r="FH72" s="13"/>
      <c r="FI72" s="15">
        <v>20</v>
      </c>
      <c r="FJ72" s="13"/>
      <c r="FK72" s="13"/>
      <c r="FL72" s="13"/>
      <c r="FM72" s="13"/>
      <c r="FN72" s="13"/>
      <c r="FO72" s="13"/>
      <c r="FP72" s="15">
        <v>500</v>
      </c>
      <c r="FQ72" s="15">
        <v>25</v>
      </c>
      <c r="FR72" s="15">
        <v>50</v>
      </c>
      <c r="FS72" s="13"/>
      <c r="FT72" s="13"/>
      <c r="FU72" s="13"/>
      <c r="FV72" s="15">
        <v>50</v>
      </c>
      <c r="FW72" s="15">
        <v>15</v>
      </c>
      <c r="FX72" s="13"/>
      <c r="FY72" s="13"/>
      <c r="FZ72" s="13"/>
      <c r="GA72" s="13"/>
      <c r="GB72" s="13"/>
      <c r="GC72" s="13"/>
      <c r="GD72" s="15">
        <v>50</v>
      </c>
      <c r="GE72" s="13"/>
      <c r="GF72" s="13"/>
      <c r="GG72" s="15">
        <v>25</v>
      </c>
      <c r="GH72" s="13"/>
      <c r="GI72" s="13"/>
      <c r="GJ72" s="13"/>
      <c r="GK72" s="13"/>
      <c r="GL72" s="13"/>
      <c r="GM72" s="4">
        <v>1154</v>
      </c>
      <c r="GN72" s="1">
        <f t="shared" si="2"/>
        <v>1154</v>
      </c>
      <c r="GO72">
        <v>3.02</v>
      </c>
      <c r="GP72" s="1">
        <f t="shared" si="3"/>
        <v>3485.08</v>
      </c>
    </row>
    <row r="73" spans="1:198" ht="20.100000000000001" customHeight="1" x14ac:dyDescent="0.25">
      <c r="A73" s="1">
        <v>72</v>
      </c>
      <c r="B73" s="10" t="s">
        <v>334</v>
      </c>
      <c r="C73" s="11" t="s">
        <v>335</v>
      </c>
      <c r="D73" s="12" t="s">
        <v>193</v>
      </c>
      <c r="E73" s="13"/>
      <c r="F73" s="13"/>
      <c r="G73" s="13"/>
      <c r="H73" s="13"/>
      <c r="I73" s="13"/>
      <c r="J73" s="13"/>
      <c r="K73" s="13"/>
      <c r="L73" s="13"/>
      <c r="M73" s="13"/>
      <c r="N73" s="13"/>
      <c r="O73" s="15">
        <v>100</v>
      </c>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5">
        <v>100</v>
      </c>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5">
        <v>200</v>
      </c>
      <c r="GN73" s="1">
        <f t="shared" si="2"/>
        <v>200</v>
      </c>
      <c r="GO73">
        <v>41</v>
      </c>
      <c r="GP73" s="1">
        <f t="shared" si="3"/>
        <v>8200</v>
      </c>
    </row>
    <row r="74" spans="1:198" ht="20.100000000000001" customHeight="1" x14ac:dyDescent="0.25">
      <c r="A74" s="1">
        <v>73</v>
      </c>
      <c r="B74" s="10" t="s">
        <v>336</v>
      </c>
      <c r="C74" s="11" t="s">
        <v>337</v>
      </c>
      <c r="D74" s="12" t="s">
        <v>193</v>
      </c>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5">
        <v>800</v>
      </c>
      <c r="EG74" s="13"/>
      <c r="EH74" s="13"/>
      <c r="EI74" s="13"/>
      <c r="EJ74" s="13"/>
      <c r="EK74" s="13"/>
      <c r="EL74" s="13"/>
      <c r="EM74" s="13"/>
      <c r="EN74" s="13"/>
      <c r="EO74" s="15">
        <v>500</v>
      </c>
      <c r="EP74" s="13"/>
      <c r="EQ74" s="13"/>
      <c r="ER74" s="13"/>
      <c r="ES74" s="13"/>
      <c r="ET74" s="13"/>
      <c r="EU74" s="13"/>
      <c r="EV74" s="13"/>
      <c r="EW74" s="13"/>
      <c r="EX74" s="13"/>
      <c r="EY74" s="14">
        <v>4860</v>
      </c>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4">
        <v>6160</v>
      </c>
      <c r="GN74" s="1">
        <f t="shared" si="2"/>
        <v>6160</v>
      </c>
      <c r="GO74">
        <v>5.96</v>
      </c>
      <c r="GP74" s="1">
        <f t="shared" si="3"/>
        <v>36713.599999999999</v>
      </c>
    </row>
    <row r="75" spans="1:198" ht="20.100000000000001" customHeight="1" x14ac:dyDescent="0.25">
      <c r="A75" s="1">
        <v>74</v>
      </c>
      <c r="B75" s="10" t="s">
        <v>338</v>
      </c>
      <c r="C75" s="11" t="s">
        <v>339</v>
      </c>
      <c r="D75" s="12" t="s">
        <v>193</v>
      </c>
      <c r="E75" s="13"/>
      <c r="F75" s="13"/>
      <c r="G75" s="13"/>
      <c r="H75" s="13"/>
      <c r="I75" s="13"/>
      <c r="J75" s="13"/>
      <c r="K75" s="13"/>
      <c r="L75" s="14">
        <v>1200</v>
      </c>
      <c r="M75" s="13"/>
      <c r="N75" s="13"/>
      <c r="O75" s="13"/>
      <c r="P75" s="13"/>
      <c r="Q75" s="14">
        <v>20000</v>
      </c>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5">
        <v>50</v>
      </c>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4">
        <v>51000</v>
      </c>
      <c r="EG75" s="14">
        <v>10000</v>
      </c>
      <c r="EH75" s="13"/>
      <c r="EI75" s="14">
        <v>3000</v>
      </c>
      <c r="EJ75" s="13"/>
      <c r="EK75" s="13"/>
      <c r="EL75" s="13"/>
      <c r="EM75" s="14">
        <v>3000</v>
      </c>
      <c r="EN75" s="14">
        <v>15000</v>
      </c>
      <c r="EO75" s="14">
        <v>6000</v>
      </c>
      <c r="EP75" s="13"/>
      <c r="EQ75" s="14">
        <v>7000</v>
      </c>
      <c r="ER75" s="13"/>
      <c r="ES75" s="14">
        <v>20000</v>
      </c>
      <c r="ET75" s="14">
        <v>20000</v>
      </c>
      <c r="EU75" s="13"/>
      <c r="EV75" s="14">
        <v>15000</v>
      </c>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4">
        <v>5000</v>
      </c>
      <c r="GM75" s="4">
        <v>176250</v>
      </c>
      <c r="GN75" s="1">
        <f t="shared" si="2"/>
        <v>176250</v>
      </c>
      <c r="GO75">
        <v>0.79</v>
      </c>
      <c r="GP75" s="1">
        <f t="shared" si="3"/>
        <v>139237.5</v>
      </c>
    </row>
    <row r="76" spans="1:198" ht="20.100000000000001" customHeight="1" x14ac:dyDescent="0.25">
      <c r="A76" s="1">
        <v>75</v>
      </c>
      <c r="B76" s="10" t="s">
        <v>340</v>
      </c>
      <c r="C76" s="11" t="s">
        <v>341</v>
      </c>
      <c r="D76" s="12" t="s">
        <v>193</v>
      </c>
      <c r="E76" s="13"/>
      <c r="F76" s="13"/>
      <c r="G76" s="13"/>
      <c r="H76" s="13"/>
      <c r="I76" s="13"/>
      <c r="J76" s="13"/>
      <c r="K76" s="13"/>
      <c r="L76" s="13"/>
      <c r="M76" s="13"/>
      <c r="N76" s="13"/>
      <c r="O76" s="14">
        <v>20000</v>
      </c>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4">
        <v>3000</v>
      </c>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4">
        <v>23000</v>
      </c>
      <c r="GN76" s="1">
        <f t="shared" si="2"/>
        <v>23000</v>
      </c>
      <c r="GO76">
        <v>0.95</v>
      </c>
      <c r="GP76" s="1">
        <f t="shared" si="3"/>
        <v>21850</v>
      </c>
    </row>
    <row r="77" spans="1:198" ht="20.100000000000001" customHeight="1" x14ac:dyDescent="0.25">
      <c r="A77" s="1">
        <v>76</v>
      </c>
      <c r="B77" s="10" t="s">
        <v>342</v>
      </c>
      <c r="C77" s="11" t="s">
        <v>343</v>
      </c>
      <c r="D77" s="12" t="s">
        <v>193</v>
      </c>
      <c r="E77" s="13"/>
      <c r="F77" s="13"/>
      <c r="G77" s="15">
        <v>100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4">
        <v>50000</v>
      </c>
      <c r="ED77" s="13"/>
      <c r="EE77" s="13"/>
      <c r="EF77" s="13"/>
      <c r="EG77" s="13"/>
      <c r="EH77" s="13"/>
      <c r="EI77" s="13"/>
      <c r="EJ77" s="13"/>
      <c r="EK77" s="13"/>
      <c r="EL77" s="13"/>
      <c r="EM77" s="14">
        <v>10000</v>
      </c>
      <c r="EN77" s="13"/>
      <c r="EO77" s="13"/>
      <c r="EP77" s="13"/>
      <c r="EQ77" s="13"/>
      <c r="ER77" s="13"/>
      <c r="ES77" s="13"/>
      <c r="ET77" s="13"/>
      <c r="EU77" s="13"/>
      <c r="EV77" s="13"/>
      <c r="EW77" s="14">
        <v>20000</v>
      </c>
      <c r="EX77" s="13"/>
      <c r="EY77" s="13"/>
      <c r="EZ77" s="13"/>
      <c r="FA77" s="13"/>
      <c r="FB77" s="13"/>
      <c r="FC77" s="13"/>
      <c r="FD77" s="13"/>
      <c r="FE77" s="13"/>
      <c r="FF77" s="13"/>
      <c r="FG77" s="13"/>
      <c r="FH77" s="13"/>
      <c r="FI77" s="13"/>
      <c r="FJ77" s="13"/>
      <c r="FK77" s="13"/>
      <c r="FL77" s="13"/>
      <c r="FM77" s="13"/>
      <c r="FN77" s="13"/>
      <c r="FO77" s="13"/>
      <c r="FP77" s="13"/>
      <c r="FQ77" s="13"/>
      <c r="FR77" s="15">
        <v>20</v>
      </c>
      <c r="FS77" s="13"/>
      <c r="FT77" s="13"/>
      <c r="FU77" s="13"/>
      <c r="FV77" s="13"/>
      <c r="FW77" s="13"/>
      <c r="FX77" s="13"/>
      <c r="FY77" s="13"/>
      <c r="FZ77" s="13"/>
      <c r="GA77" s="13"/>
      <c r="GB77" s="13"/>
      <c r="GC77" s="13"/>
      <c r="GD77" s="13"/>
      <c r="GE77" s="13"/>
      <c r="GF77" s="13"/>
      <c r="GG77" s="13"/>
      <c r="GH77" s="13"/>
      <c r="GI77" s="13"/>
      <c r="GJ77" s="13"/>
      <c r="GK77" s="13"/>
      <c r="GL77" s="13"/>
      <c r="GM77" s="4">
        <v>80120</v>
      </c>
      <c r="GN77" s="1">
        <f t="shared" si="2"/>
        <v>80120</v>
      </c>
      <c r="GO77">
        <v>0.91</v>
      </c>
      <c r="GP77" s="1">
        <f t="shared" si="3"/>
        <v>72909.2</v>
      </c>
    </row>
    <row r="78" spans="1:198" ht="20.100000000000001" customHeight="1" x14ac:dyDescent="0.25">
      <c r="A78" s="1">
        <v>77</v>
      </c>
      <c r="B78" s="10" t="s">
        <v>344</v>
      </c>
      <c r="C78" s="11" t="s">
        <v>345</v>
      </c>
      <c r="D78" s="12" t="s">
        <v>193</v>
      </c>
      <c r="E78" s="13"/>
      <c r="F78" s="13"/>
      <c r="G78" s="13"/>
      <c r="H78" s="13"/>
      <c r="I78" s="13"/>
      <c r="J78" s="13"/>
      <c r="K78" s="13"/>
      <c r="L78" s="13"/>
      <c r="M78" s="15">
        <v>20</v>
      </c>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5">
        <v>30</v>
      </c>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5">
        <v>50</v>
      </c>
      <c r="GN78" s="1">
        <f t="shared" si="2"/>
        <v>50</v>
      </c>
      <c r="GO78">
        <v>14.91</v>
      </c>
      <c r="GP78" s="1">
        <f t="shared" si="3"/>
        <v>745.5</v>
      </c>
    </row>
    <row r="79" spans="1:198" ht="20.100000000000001" customHeight="1" x14ac:dyDescent="0.25">
      <c r="A79" s="1">
        <v>78</v>
      </c>
      <c r="B79" s="10" t="s">
        <v>346</v>
      </c>
      <c r="C79" s="11" t="s">
        <v>347</v>
      </c>
      <c r="D79" s="12" t="s">
        <v>193</v>
      </c>
      <c r="E79" s="14">
        <v>2000</v>
      </c>
      <c r="F79" s="13"/>
      <c r="G79" s="13"/>
      <c r="H79" s="13"/>
      <c r="I79" s="13"/>
      <c r="J79" s="13"/>
      <c r="K79" s="13"/>
      <c r="L79" s="13"/>
      <c r="M79" s="13"/>
      <c r="N79" s="13"/>
      <c r="O79" s="14">
        <v>5000</v>
      </c>
      <c r="P79" s="13"/>
      <c r="Q79" s="15">
        <v>500</v>
      </c>
      <c r="R79" s="13"/>
      <c r="S79" s="13"/>
      <c r="T79" s="13"/>
      <c r="U79" s="13"/>
      <c r="V79" s="13"/>
      <c r="W79" s="13"/>
      <c r="X79" s="13"/>
      <c r="Y79" s="14">
        <v>1000</v>
      </c>
      <c r="Z79" s="13"/>
      <c r="AA79" s="13"/>
      <c r="AB79" s="13"/>
      <c r="AC79" s="13"/>
      <c r="AD79" s="13"/>
      <c r="AE79" s="13"/>
      <c r="AF79" s="14">
        <v>1000</v>
      </c>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4">
        <v>1000</v>
      </c>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4">
        <v>3000</v>
      </c>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4">
        <v>1000</v>
      </c>
      <c r="ED79" s="13"/>
      <c r="EE79" s="13"/>
      <c r="EF79" s="14">
        <v>4000</v>
      </c>
      <c r="EG79" s="14">
        <v>3000</v>
      </c>
      <c r="EH79" s="13"/>
      <c r="EI79" s="14">
        <v>1000</v>
      </c>
      <c r="EJ79" s="13"/>
      <c r="EK79" s="13"/>
      <c r="EL79" s="13"/>
      <c r="EM79" s="13"/>
      <c r="EN79" s="13"/>
      <c r="EO79" s="13"/>
      <c r="EP79" s="13"/>
      <c r="EQ79" s="14">
        <v>2000</v>
      </c>
      <c r="ER79" s="13"/>
      <c r="ES79" s="13"/>
      <c r="ET79" s="13"/>
      <c r="EU79" s="13"/>
      <c r="EV79" s="13"/>
      <c r="EW79" s="13"/>
      <c r="EX79" s="13"/>
      <c r="EY79" s="13"/>
      <c r="EZ79" s="13"/>
      <c r="FA79" s="13"/>
      <c r="FB79" s="13"/>
      <c r="FC79" s="13"/>
      <c r="FD79" s="15">
        <v>500</v>
      </c>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4">
        <v>25000</v>
      </c>
      <c r="GN79" s="1">
        <f t="shared" si="2"/>
        <v>25000</v>
      </c>
      <c r="GO79">
        <v>0.93</v>
      </c>
      <c r="GP79" s="1">
        <f t="shared" si="3"/>
        <v>23250</v>
      </c>
    </row>
    <row r="80" spans="1:198" ht="20.100000000000001" customHeight="1" x14ac:dyDescent="0.25">
      <c r="A80" s="1">
        <v>79</v>
      </c>
      <c r="B80" s="10" t="s">
        <v>348</v>
      </c>
      <c r="C80" s="11" t="s">
        <v>349</v>
      </c>
      <c r="D80" s="12" t="s">
        <v>193</v>
      </c>
      <c r="E80" s="13"/>
      <c r="F80" s="13"/>
      <c r="G80" s="13"/>
      <c r="H80" s="15">
        <v>500</v>
      </c>
      <c r="I80" s="15">
        <v>500</v>
      </c>
      <c r="J80" s="13"/>
      <c r="K80" s="13"/>
      <c r="L80" s="13"/>
      <c r="M80" s="13"/>
      <c r="N80" s="13"/>
      <c r="O80" s="13"/>
      <c r="P80" s="13"/>
      <c r="Q80" s="13"/>
      <c r="R80" s="13"/>
      <c r="S80" s="13"/>
      <c r="T80" s="13"/>
      <c r="U80" s="14">
        <v>1500</v>
      </c>
      <c r="V80" s="13"/>
      <c r="W80" s="13"/>
      <c r="X80" s="13"/>
      <c r="Y80" s="13"/>
      <c r="Z80" s="13"/>
      <c r="AA80" s="13"/>
      <c r="AB80" s="13"/>
      <c r="AC80" s="13"/>
      <c r="AD80" s="13"/>
      <c r="AE80" s="14">
        <v>12000</v>
      </c>
      <c r="AF80" s="15">
        <v>500</v>
      </c>
      <c r="AG80" s="13"/>
      <c r="AH80" s="13"/>
      <c r="AI80" s="13"/>
      <c r="AJ80" s="13"/>
      <c r="AK80" s="13"/>
      <c r="AL80" s="13"/>
      <c r="AM80" s="13"/>
      <c r="AN80" s="14">
        <v>20000</v>
      </c>
      <c r="AO80" s="13"/>
      <c r="AP80" s="14">
        <v>2000</v>
      </c>
      <c r="AQ80" s="13"/>
      <c r="AR80" s="14">
        <v>2000</v>
      </c>
      <c r="AS80" s="13"/>
      <c r="AT80" s="13"/>
      <c r="AU80" s="13"/>
      <c r="AV80" s="13"/>
      <c r="AW80" s="13"/>
      <c r="AX80" s="13"/>
      <c r="AY80" s="14">
        <v>10000</v>
      </c>
      <c r="AZ80" s="15">
        <v>400</v>
      </c>
      <c r="BA80" s="13"/>
      <c r="BB80" s="14">
        <v>20000</v>
      </c>
      <c r="BC80" s="13"/>
      <c r="BD80" s="13"/>
      <c r="BE80" s="13"/>
      <c r="BF80" s="13"/>
      <c r="BG80" s="13"/>
      <c r="BH80" s="13"/>
      <c r="BI80" s="13"/>
      <c r="BJ80" s="13"/>
      <c r="BK80" s="13"/>
      <c r="BL80" s="13"/>
      <c r="BM80" s="14">
        <v>2500</v>
      </c>
      <c r="BN80" s="13"/>
      <c r="BO80" s="13"/>
      <c r="BP80" s="13"/>
      <c r="BQ80" s="13"/>
      <c r="BR80" s="13"/>
      <c r="BS80" s="13"/>
      <c r="BT80" s="13"/>
      <c r="BU80" s="13"/>
      <c r="BV80" s="14">
        <v>20000</v>
      </c>
      <c r="BW80" s="13"/>
      <c r="BX80" s="13"/>
      <c r="BY80" s="13"/>
      <c r="BZ80" s="13"/>
      <c r="CA80" s="14">
        <v>50000</v>
      </c>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4">
        <v>8000</v>
      </c>
      <c r="DA80" s="14">
        <v>25000</v>
      </c>
      <c r="DB80" s="13"/>
      <c r="DC80" s="14">
        <v>1000</v>
      </c>
      <c r="DD80" s="13"/>
      <c r="DE80" s="14">
        <v>10000</v>
      </c>
      <c r="DF80" s="13"/>
      <c r="DG80" s="14">
        <v>1000</v>
      </c>
      <c r="DH80" s="14">
        <v>5000</v>
      </c>
      <c r="DI80" s="14">
        <v>15000</v>
      </c>
      <c r="DJ80" s="14">
        <v>2500</v>
      </c>
      <c r="DK80" s="13"/>
      <c r="DL80" s="13"/>
      <c r="DM80" s="13"/>
      <c r="DN80" s="13"/>
      <c r="DO80" s="13"/>
      <c r="DP80" s="13"/>
      <c r="DQ80" s="14">
        <v>3000</v>
      </c>
      <c r="DR80" s="13"/>
      <c r="DS80" s="13"/>
      <c r="DT80" s="13"/>
      <c r="DU80" s="14">
        <v>1000</v>
      </c>
      <c r="DV80" s="13"/>
      <c r="DW80" s="13"/>
      <c r="DX80" s="14">
        <v>220000</v>
      </c>
      <c r="DY80" s="13"/>
      <c r="DZ80" s="13"/>
      <c r="EA80" s="14">
        <v>7000</v>
      </c>
      <c r="EB80" s="13"/>
      <c r="EC80" s="14">
        <v>70000</v>
      </c>
      <c r="ED80" s="13"/>
      <c r="EE80" s="13"/>
      <c r="EF80" s="13"/>
      <c r="EG80" s="13"/>
      <c r="EH80" s="13"/>
      <c r="EI80" s="14">
        <v>20000</v>
      </c>
      <c r="EJ80" s="13"/>
      <c r="EK80" s="14">
        <v>3000</v>
      </c>
      <c r="EL80" s="13"/>
      <c r="EM80" s="14">
        <v>5000</v>
      </c>
      <c r="EN80" s="13"/>
      <c r="EO80" s="14">
        <v>8000</v>
      </c>
      <c r="EP80" s="14">
        <v>1200</v>
      </c>
      <c r="EQ80" s="14">
        <v>10000</v>
      </c>
      <c r="ER80" s="13"/>
      <c r="ES80" s="13"/>
      <c r="ET80" s="13"/>
      <c r="EU80" s="14">
        <v>2000</v>
      </c>
      <c r="EV80" s="14">
        <v>50000</v>
      </c>
      <c r="EW80" s="14">
        <v>100000</v>
      </c>
      <c r="EX80" s="14">
        <v>50000</v>
      </c>
      <c r="EY80" s="13"/>
      <c r="EZ80" s="14">
        <v>16000</v>
      </c>
      <c r="FA80" s="13"/>
      <c r="FB80" s="13"/>
      <c r="FC80" s="13"/>
      <c r="FD80" s="13"/>
      <c r="FE80" s="13"/>
      <c r="FF80" s="13"/>
      <c r="FG80" s="13"/>
      <c r="FH80" s="13"/>
      <c r="FI80" s="14">
        <v>10000</v>
      </c>
      <c r="FJ80" s="13"/>
      <c r="FK80" s="13"/>
      <c r="FL80" s="13"/>
      <c r="FM80" s="13"/>
      <c r="FN80" s="13"/>
      <c r="FO80" s="13"/>
      <c r="FP80" s="14">
        <v>32000</v>
      </c>
      <c r="FQ80" s="13"/>
      <c r="FR80" s="13"/>
      <c r="FS80" s="14">
        <v>10000</v>
      </c>
      <c r="FT80" s="13"/>
      <c r="FU80" s="14">
        <v>2000</v>
      </c>
      <c r="FV80" s="13"/>
      <c r="FW80" s="14">
        <v>15000</v>
      </c>
      <c r="FX80" s="13"/>
      <c r="FY80" s="14">
        <v>14000</v>
      </c>
      <c r="FZ80" s="13"/>
      <c r="GA80" s="14">
        <v>2000</v>
      </c>
      <c r="GB80" s="13"/>
      <c r="GC80" s="14">
        <v>12000</v>
      </c>
      <c r="GD80" s="14">
        <v>40000</v>
      </c>
      <c r="GE80" s="13"/>
      <c r="GF80" s="13"/>
      <c r="GG80" s="14">
        <v>14000</v>
      </c>
      <c r="GH80" s="13"/>
      <c r="GI80" s="14">
        <v>80000</v>
      </c>
      <c r="GJ80" s="13"/>
      <c r="GK80" s="13"/>
      <c r="GL80" s="13"/>
      <c r="GM80" s="4">
        <v>1006600</v>
      </c>
      <c r="GN80" s="1">
        <f t="shared" si="2"/>
        <v>1006600</v>
      </c>
      <c r="GO80">
        <v>0.67</v>
      </c>
      <c r="GP80" s="1">
        <f t="shared" si="3"/>
        <v>674422</v>
      </c>
    </row>
    <row r="81" spans="1:198" ht="20.100000000000001" customHeight="1" x14ac:dyDescent="0.25">
      <c r="A81" s="1">
        <v>80</v>
      </c>
      <c r="B81" s="10" t="s">
        <v>350</v>
      </c>
      <c r="C81" s="11" t="s">
        <v>351</v>
      </c>
      <c r="D81" s="12" t="s">
        <v>193</v>
      </c>
      <c r="E81" s="14">
        <v>4000</v>
      </c>
      <c r="F81" s="13"/>
      <c r="G81" s="13"/>
      <c r="H81" s="13"/>
      <c r="I81" s="13"/>
      <c r="J81" s="13"/>
      <c r="K81" s="13"/>
      <c r="L81" s="13"/>
      <c r="M81" s="13"/>
      <c r="N81" s="13"/>
      <c r="O81" s="13"/>
      <c r="P81" s="13"/>
      <c r="Q81" s="13"/>
      <c r="R81" s="13"/>
      <c r="S81" s="13"/>
      <c r="T81" s="13"/>
      <c r="U81" s="13"/>
      <c r="V81" s="13"/>
      <c r="W81" s="13"/>
      <c r="X81" s="14">
        <v>5000</v>
      </c>
      <c r="Y81" s="13"/>
      <c r="Z81" s="13"/>
      <c r="AA81" s="13"/>
      <c r="AB81" s="14">
        <v>1000</v>
      </c>
      <c r="AC81" s="13"/>
      <c r="AD81" s="13"/>
      <c r="AE81" s="13"/>
      <c r="AF81" s="13"/>
      <c r="AG81" s="13"/>
      <c r="AH81" s="13"/>
      <c r="AI81" s="13"/>
      <c r="AJ81" s="13"/>
      <c r="AK81" s="13"/>
      <c r="AL81" s="13"/>
      <c r="AM81" s="13"/>
      <c r="AN81" s="14">
        <v>5000</v>
      </c>
      <c r="AO81" s="13"/>
      <c r="AP81" s="13"/>
      <c r="AQ81" s="13"/>
      <c r="AR81" s="13"/>
      <c r="AS81" s="13"/>
      <c r="AT81" s="13"/>
      <c r="AU81" s="13"/>
      <c r="AV81" s="13"/>
      <c r="AW81" s="13"/>
      <c r="AX81" s="13"/>
      <c r="AY81" s="13"/>
      <c r="AZ81" s="13"/>
      <c r="BA81" s="13"/>
      <c r="BB81" s="13"/>
      <c r="BC81" s="13"/>
      <c r="BD81" s="13"/>
      <c r="BE81" s="13"/>
      <c r="BF81" s="13"/>
      <c r="BG81" s="15">
        <v>100</v>
      </c>
      <c r="BH81" s="14">
        <v>16000</v>
      </c>
      <c r="BI81" s="13"/>
      <c r="BJ81" s="13"/>
      <c r="BK81" s="13"/>
      <c r="BL81" s="13"/>
      <c r="BM81" s="14">
        <v>1000</v>
      </c>
      <c r="BN81" s="13"/>
      <c r="BO81" s="13"/>
      <c r="BP81" s="13"/>
      <c r="BQ81" s="13"/>
      <c r="BR81" s="13"/>
      <c r="BS81" s="13"/>
      <c r="BT81" s="13"/>
      <c r="BU81" s="13"/>
      <c r="BV81" s="14">
        <v>30000</v>
      </c>
      <c r="BW81" s="13"/>
      <c r="BX81" s="13"/>
      <c r="BY81" s="13"/>
      <c r="BZ81" s="13"/>
      <c r="CA81" s="13"/>
      <c r="CB81" s="13"/>
      <c r="CC81" s="13"/>
      <c r="CD81" s="13"/>
      <c r="CE81" s="13"/>
      <c r="CF81" s="13"/>
      <c r="CG81" s="13"/>
      <c r="CH81" s="13"/>
      <c r="CI81" s="13"/>
      <c r="CJ81" s="13"/>
      <c r="CK81" s="15">
        <v>500</v>
      </c>
      <c r="CL81" s="13"/>
      <c r="CM81" s="13"/>
      <c r="CN81" s="14">
        <v>1000</v>
      </c>
      <c r="CO81" s="13"/>
      <c r="CP81" s="14">
        <v>2000</v>
      </c>
      <c r="CQ81" s="14">
        <v>3000</v>
      </c>
      <c r="CR81" s="13"/>
      <c r="CS81" s="13"/>
      <c r="CT81" s="15">
        <v>500</v>
      </c>
      <c r="CU81" s="13"/>
      <c r="CV81" s="13"/>
      <c r="CW81" s="14">
        <v>10000</v>
      </c>
      <c r="CX81" s="13"/>
      <c r="CY81" s="13"/>
      <c r="CZ81" s="13"/>
      <c r="DA81" s="13"/>
      <c r="DB81" s="13"/>
      <c r="DC81" s="13"/>
      <c r="DD81" s="13"/>
      <c r="DE81" s="13"/>
      <c r="DF81" s="13"/>
      <c r="DG81" s="13"/>
      <c r="DH81" s="13"/>
      <c r="DI81" s="13"/>
      <c r="DJ81" s="13"/>
      <c r="DK81" s="14">
        <v>5000</v>
      </c>
      <c r="DL81" s="13"/>
      <c r="DM81" s="14">
        <v>5000</v>
      </c>
      <c r="DN81" s="13"/>
      <c r="DO81" s="13"/>
      <c r="DP81" s="15">
        <v>200</v>
      </c>
      <c r="DQ81" s="13"/>
      <c r="DR81" s="13"/>
      <c r="DS81" s="13"/>
      <c r="DT81" s="13"/>
      <c r="DU81" s="13"/>
      <c r="DV81" s="13"/>
      <c r="DW81" s="13"/>
      <c r="DX81" s="13"/>
      <c r="DY81" s="13"/>
      <c r="DZ81" s="13"/>
      <c r="EA81" s="14">
        <v>7000</v>
      </c>
      <c r="EB81" s="13"/>
      <c r="EC81" s="14">
        <v>1000</v>
      </c>
      <c r="ED81" s="14">
        <v>1000</v>
      </c>
      <c r="EE81" s="13"/>
      <c r="EF81" s="13"/>
      <c r="EG81" s="14">
        <v>1500</v>
      </c>
      <c r="EH81" s="13"/>
      <c r="EI81" s="13"/>
      <c r="EJ81" s="13"/>
      <c r="EK81" s="14">
        <v>1000</v>
      </c>
      <c r="EL81" s="13"/>
      <c r="EM81" s="13"/>
      <c r="EN81" s="13"/>
      <c r="EO81" s="13"/>
      <c r="EP81" s="14">
        <v>5000</v>
      </c>
      <c r="EQ81" s="13"/>
      <c r="ER81" s="13"/>
      <c r="ES81" s="13"/>
      <c r="ET81" s="13"/>
      <c r="EU81" s="13"/>
      <c r="EV81" s="14">
        <v>30000</v>
      </c>
      <c r="EW81" s="13"/>
      <c r="EX81" s="14">
        <v>35000</v>
      </c>
      <c r="EY81" s="13"/>
      <c r="EZ81" s="13"/>
      <c r="FA81" s="13"/>
      <c r="FB81" s="13"/>
      <c r="FC81" s="15">
        <v>500</v>
      </c>
      <c r="FD81" s="13"/>
      <c r="FE81" s="13"/>
      <c r="FF81" s="13"/>
      <c r="FG81" s="13"/>
      <c r="FH81" s="13"/>
      <c r="FI81" s="13"/>
      <c r="FJ81" s="13"/>
      <c r="FK81" s="14">
        <v>15000</v>
      </c>
      <c r="FL81" s="13"/>
      <c r="FM81" s="13"/>
      <c r="FN81" s="13"/>
      <c r="FO81" s="13"/>
      <c r="FP81" s="13"/>
      <c r="FQ81" s="13"/>
      <c r="FR81" s="13"/>
      <c r="FS81" s="13"/>
      <c r="FT81" s="13"/>
      <c r="FU81" s="13"/>
      <c r="FV81" s="13"/>
      <c r="FW81" s="14">
        <v>30000</v>
      </c>
      <c r="FX81" s="13"/>
      <c r="FY81" s="14">
        <v>5000</v>
      </c>
      <c r="FZ81" s="13"/>
      <c r="GA81" s="13"/>
      <c r="GB81" s="13"/>
      <c r="GC81" s="13"/>
      <c r="GD81" s="13"/>
      <c r="GE81" s="13"/>
      <c r="GF81" s="14">
        <v>20000</v>
      </c>
      <c r="GG81" s="13"/>
      <c r="GH81" s="13"/>
      <c r="GI81" s="13"/>
      <c r="GJ81" s="13"/>
      <c r="GK81" s="13"/>
      <c r="GL81" s="14">
        <v>20000</v>
      </c>
      <c r="GM81" s="4">
        <v>261300</v>
      </c>
      <c r="GN81" s="1">
        <f t="shared" si="2"/>
        <v>261300</v>
      </c>
      <c r="GO81">
        <v>0.55000000000000004</v>
      </c>
      <c r="GP81" s="1">
        <f t="shared" si="3"/>
        <v>143715</v>
      </c>
    </row>
    <row r="82" spans="1:198" ht="20.100000000000001" customHeight="1" x14ac:dyDescent="0.25">
      <c r="A82" s="1">
        <v>81</v>
      </c>
      <c r="B82" s="10" t="s">
        <v>352</v>
      </c>
      <c r="C82" s="11" t="s">
        <v>353</v>
      </c>
      <c r="D82" s="12" t="s">
        <v>193</v>
      </c>
      <c r="E82" s="13"/>
      <c r="F82" s="13"/>
      <c r="G82" s="13"/>
      <c r="H82" s="13"/>
      <c r="I82" s="13"/>
      <c r="J82" s="13"/>
      <c r="K82" s="13"/>
      <c r="L82" s="13"/>
      <c r="M82" s="13"/>
      <c r="N82" s="13"/>
      <c r="O82" s="14">
        <v>15000</v>
      </c>
      <c r="P82" s="13"/>
      <c r="Q82" s="14">
        <v>6000</v>
      </c>
      <c r="R82" s="13"/>
      <c r="S82" s="13"/>
      <c r="T82" s="13"/>
      <c r="U82" s="13"/>
      <c r="V82" s="13"/>
      <c r="W82" s="13"/>
      <c r="X82" s="13"/>
      <c r="Y82" s="14">
        <v>7000</v>
      </c>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5">
        <v>100</v>
      </c>
      <c r="CS82" s="13"/>
      <c r="CT82" s="13"/>
      <c r="CU82" s="13"/>
      <c r="CV82" s="13"/>
      <c r="CW82" s="13"/>
      <c r="CX82" s="13"/>
      <c r="CY82" s="13"/>
      <c r="CZ82" s="13"/>
      <c r="DA82" s="14">
        <v>8000</v>
      </c>
      <c r="DB82" s="13"/>
      <c r="DC82" s="13"/>
      <c r="DD82" s="13"/>
      <c r="DE82" s="13"/>
      <c r="DF82" s="13"/>
      <c r="DG82" s="13"/>
      <c r="DH82" s="13"/>
      <c r="DI82" s="13"/>
      <c r="DJ82" s="13"/>
      <c r="DK82" s="13"/>
      <c r="DL82" s="13"/>
      <c r="DM82" s="13"/>
      <c r="DN82" s="13"/>
      <c r="DO82" s="13"/>
      <c r="DP82" s="13"/>
      <c r="DQ82" s="13"/>
      <c r="DR82" s="13"/>
      <c r="DS82" s="14">
        <v>1000</v>
      </c>
      <c r="DT82" s="13"/>
      <c r="DU82" s="13"/>
      <c r="DV82" s="13"/>
      <c r="DW82" s="13"/>
      <c r="DX82" s="13"/>
      <c r="DY82" s="13"/>
      <c r="DZ82" s="13"/>
      <c r="EA82" s="13"/>
      <c r="EB82" s="13"/>
      <c r="EC82" s="14">
        <v>6000</v>
      </c>
      <c r="ED82" s="13"/>
      <c r="EE82" s="14">
        <v>6000</v>
      </c>
      <c r="EF82" s="14">
        <v>2000</v>
      </c>
      <c r="EG82" s="13"/>
      <c r="EH82" s="13"/>
      <c r="EI82" s="13"/>
      <c r="EJ82" s="13"/>
      <c r="EK82" s="13"/>
      <c r="EL82" s="13"/>
      <c r="EM82" s="13"/>
      <c r="EN82" s="13"/>
      <c r="EO82" s="13"/>
      <c r="EP82" s="14">
        <v>6000</v>
      </c>
      <c r="EQ82" s="13"/>
      <c r="ER82" s="13"/>
      <c r="ES82" s="13"/>
      <c r="ET82" s="13"/>
      <c r="EU82" s="13"/>
      <c r="EV82" s="14">
        <v>40000</v>
      </c>
      <c r="EW82" s="13"/>
      <c r="EX82" s="14">
        <v>20000</v>
      </c>
      <c r="EY82" s="13"/>
      <c r="EZ82" s="13"/>
      <c r="FA82" s="13"/>
      <c r="FB82" s="14">
        <v>8000</v>
      </c>
      <c r="FC82" s="14">
        <v>12000</v>
      </c>
      <c r="FD82" s="13"/>
      <c r="FE82" s="13"/>
      <c r="FF82" s="13"/>
      <c r="FG82" s="13"/>
      <c r="FH82" s="13"/>
      <c r="FI82" s="13"/>
      <c r="FJ82" s="13"/>
      <c r="FK82" s="13"/>
      <c r="FL82" s="13"/>
      <c r="FM82" s="13"/>
      <c r="FN82" s="13"/>
      <c r="FO82" s="13"/>
      <c r="FP82" s="13"/>
      <c r="FQ82" s="13"/>
      <c r="FR82" s="13"/>
      <c r="FS82" s="13"/>
      <c r="FT82" s="13"/>
      <c r="FU82" s="13"/>
      <c r="FV82" s="13"/>
      <c r="FW82" s="14">
        <v>5000</v>
      </c>
      <c r="FX82" s="13"/>
      <c r="FY82" s="13"/>
      <c r="FZ82" s="13"/>
      <c r="GA82" s="13"/>
      <c r="GB82" s="13"/>
      <c r="GC82" s="13"/>
      <c r="GD82" s="13"/>
      <c r="GE82" s="13"/>
      <c r="GF82" s="13"/>
      <c r="GG82" s="13"/>
      <c r="GH82" s="13"/>
      <c r="GI82" s="13"/>
      <c r="GJ82" s="13"/>
      <c r="GK82" s="13"/>
      <c r="GL82" s="13"/>
      <c r="GM82" s="4">
        <v>142100</v>
      </c>
      <c r="GN82" s="1">
        <f t="shared" si="2"/>
        <v>142100</v>
      </c>
      <c r="GO82">
        <v>0.44</v>
      </c>
      <c r="GP82" s="1">
        <f t="shared" si="3"/>
        <v>62524</v>
      </c>
    </row>
    <row r="83" spans="1:198" ht="20.100000000000001" customHeight="1" x14ac:dyDescent="0.25">
      <c r="A83" s="1">
        <v>82</v>
      </c>
      <c r="B83" s="10" t="s">
        <v>354</v>
      </c>
      <c r="C83" s="11" t="s">
        <v>355</v>
      </c>
      <c r="D83" s="12" t="s">
        <v>193</v>
      </c>
      <c r="E83" s="14">
        <v>3000</v>
      </c>
      <c r="F83" s="13"/>
      <c r="G83" s="13"/>
      <c r="H83" s="13"/>
      <c r="I83" s="13"/>
      <c r="J83" s="13"/>
      <c r="K83" s="13"/>
      <c r="L83" s="13"/>
      <c r="M83" s="13"/>
      <c r="N83" s="13"/>
      <c r="O83" s="13"/>
      <c r="P83" s="14">
        <v>16000</v>
      </c>
      <c r="Q83" s="13"/>
      <c r="R83" s="13"/>
      <c r="S83" s="14">
        <v>2000</v>
      </c>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4">
        <v>6000</v>
      </c>
      <c r="AY83" s="14">
        <v>2500</v>
      </c>
      <c r="AZ83" s="13"/>
      <c r="BA83" s="13"/>
      <c r="BB83" s="14">
        <v>8000</v>
      </c>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5">
        <v>300</v>
      </c>
      <c r="CU83" s="13"/>
      <c r="CV83" s="13"/>
      <c r="CW83" s="13"/>
      <c r="CX83" s="13"/>
      <c r="CY83" s="13"/>
      <c r="CZ83" s="13"/>
      <c r="DA83" s="13"/>
      <c r="DB83" s="13"/>
      <c r="DC83" s="13"/>
      <c r="DD83" s="13"/>
      <c r="DE83" s="13"/>
      <c r="DF83" s="15">
        <v>500</v>
      </c>
      <c r="DG83" s="13"/>
      <c r="DH83" s="15">
        <v>500</v>
      </c>
      <c r="DI83" s="14">
        <v>2500</v>
      </c>
      <c r="DJ83" s="13"/>
      <c r="DK83" s="13"/>
      <c r="DL83" s="13"/>
      <c r="DM83" s="13"/>
      <c r="DN83" s="13"/>
      <c r="DO83" s="13"/>
      <c r="DP83" s="13"/>
      <c r="DQ83" s="13"/>
      <c r="DR83" s="13"/>
      <c r="DS83" s="13"/>
      <c r="DT83" s="13"/>
      <c r="DU83" s="13"/>
      <c r="DV83" s="13"/>
      <c r="DW83" s="13"/>
      <c r="DX83" s="13"/>
      <c r="DY83" s="13"/>
      <c r="DZ83" s="13"/>
      <c r="EA83" s="13"/>
      <c r="EB83" s="13"/>
      <c r="EC83" s="14">
        <v>20000</v>
      </c>
      <c r="ED83" s="13"/>
      <c r="EE83" s="13"/>
      <c r="EF83" s="13"/>
      <c r="EG83" s="14">
        <v>6000</v>
      </c>
      <c r="EH83" s="14">
        <v>1000</v>
      </c>
      <c r="EI83" s="13"/>
      <c r="EJ83" s="13"/>
      <c r="EK83" s="13"/>
      <c r="EL83" s="13"/>
      <c r="EM83" s="13"/>
      <c r="EN83" s="13"/>
      <c r="EO83" s="13"/>
      <c r="EP83" s="13"/>
      <c r="EQ83" s="13"/>
      <c r="ER83" s="13"/>
      <c r="ES83" s="13"/>
      <c r="ET83" s="13"/>
      <c r="EU83" s="14">
        <v>3000</v>
      </c>
      <c r="EV83" s="14">
        <v>5000</v>
      </c>
      <c r="EW83" s="13"/>
      <c r="EX83" s="13"/>
      <c r="EY83" s="13"/>
      <c r="EZ83" s="13"/>
      <c r="FA83" s="14">
        <v>2000</v>
      </c>
      <c r="FB83" s="13"/>
      <c r="FC83" s="13"/>
      <c r="FD83" s="13"/>
      <c r="FE83" s="13"/>
      <c r="FF83" s="13"/>
      <c r="FG83" s="13"/>
      <c r="FH83" s="14">
        <v>3000</v>
      </c>
      <c r="FI83" s="13"/>
      <c r="FJ83" s="14">
        <v>6000</v>
      </c>
      <c r="FK83" s="14">
        <v>7000</v>
      </c>
      <c r="FL83" s="14">
        <v>7000</v>
      </c>
      <c r="FM83" s="13"/>
      <c r="FN83" s="14">
        <v>5000</v>
      </c>
      <c r="FO83" s="13"/>
      <c r="FP83" s="13"/>
      <c r="FQ83" s="13"/>
      <c r="FR83" s="14">
        <v>12000</v>
      </c>
      <c r="FS83" s="14">
        <v>10000</v>
      </c>
      <c r="FT83" s="13"/>
      <c r="FU83" s="14">
        <v>8000</v>
      </c>
      <c r="FV83" s="13"/>
      <c r="FW83" s="13"/>
      <c r="FX83" s="13"/>
      <c r="FY83" s="14">
        <v>15000</v>
      </c>
      <c r="FZ83" s="14">
        <v>15000</v>
      </c>
      <c r="GA83" s="13"/>
      <c r="GB83" s="13"/>
      <c r="GC83" s="14">
        <v>10000</v>
      </c>
      <c r="GD83" s="13"/>
      <c r="GE83" s="14">
        <v>9000</v>
      </c>
      <c r="GF83" s="13"/>
      <c r="GG83" s="13"/>
      <c r="GH83" s="13"/>
      <c r="GI83" s="13"/>
      <c r="GJ83" s="14">
        <v>2000</v>
      </c>
      <c r="GK83" s="13"/>
      <c r="GL83" s="13"/>
      <c r="GM83" s="4">
        <v>187300</v>
      </c>
      <c r="GN83" s="1">
        <f t="shared" si="2"/>
        <v>187300</v>
      </c>
      <c r="GO83">
        <v>0.44</v>
      </c>
      <c r="GP83" s="1">
        <f t="shared" si="3"/>
        <v>82412</v>
      </c>
    </row>
    <row r="84" spans="1:198" ht="20.100000000000001" customHeight="1" x14ac:dyDescent="0.25">
      <c r="A84" s="1">
        <v>83</v>
      </c>
      <c r="B84" s="10" t="s">
        <v>356</v>
      </c>
      <c r="C84" s="11" t="s">
        <v>357</v>
      </c>
      <c r="D84" s="12" t="s">
        <v>193</v>
      </c>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5">
        <v>700</v>
      </c>
      <c r="DL84" s="13"/>
      <c r="DM84" s="13"/>
      <c r="DN84" s="13"/>
      <c r="DO84" s="13"/>
      <c r="DP84" s="13"/>
      <c r="DQ84" s="13"/>
      <c r="DR84" s="13"/>
      <c r="DS84" s="13"/>
      <c r="DT84" s="13"/>
      <c r="DU84" s="13"/>
      <c r="DV84" s="13"/>
      <c r="DW84" s="13"/>
      <c r="DX84" s="14">
        <v>10000</v>
      </c>
      <c r="DY84" s="13"/>
      <c r="DZ84" s="13"/>
      <c r="EA84" s="13"/>
      <c r="EB84" s="13"/>
      <c r="EC84" s="14">
        <v>40000</v>
      </c>
      <c r="ED84" s="13"/>
      <c r="EE84" s="13"/>
      <c r="EF84" s="13"/>
      <c r="EG84" s="13"/>
      <c r="EH84" s="13"/>
      <c r="EI84" s="13"/>
      <c r="EJ84" s="13"/>
      <c r="EK84" s="13"/>
      <c r="EL84" s="13"/>
      <c r="EM84" s="13"/>
      <c r="EN84" s="13"/>
      <c r="EO84" s="13"/>
      <c r="EP84" s="14">
        <v>4800</v>
      </c>
      <c r="EQ84" s="14">
        <v>5000</v>
      </c>
      <c r="ER84" s="13"/>
      <c r="ES84" s="13"/>
      <c r="ET84" s="13"/>
      <c r="EU84" s="13"/>
      <c r="EV84" s="13"/>
      <c r="EW84" s="13"/>
      <c r="EX84" s="13"/>
      <c r="EY84" s="14">
        <v>15000</v>
      </c>
      <c r="EZ84" s="14">
        <v>3000</v>
      </c>
      <c r="FA84" s="13"/>
      <c r="FB84" s="13"/>
      <c r="FC84" s="13"/>
      <c r="FD84" s="14">
        <v>3000</v>
      </c>
      <c r="FE84" s="13"/>
      <c r="FF84" s="13"/>
      <c r="FG84" s="13"/>
      <c r="FH84" s="13"/>
      <c r="FI84" s="13"/>
      <c r="FJ84" s="13"/>
      <c r="FK84" s="13"/>
      <c r="FL84" s="13"/>
      <c r="FM84" s="13"/>
      <c r="FN84" s="13"/>
      <c r="FO84" s="13"/>
      <c r="FP84" s="13"/>
      <c r="FQ84" s="13"/>
      <c r="FR84" s="13"/>
      <c r="FS84" s="13"/>
      <c r="FT84" s="14">
        <v>10000</v>
      </c>
      <c r="FU84" s="13"/>
      <c r="FV84" s="13"/>
      <c r="FW84" s="13"/>
      <c r="FX84" s="13"/>
      <c r="FY84" s="13"/>
      <c r="FZ84" s="13"/>
      <c r="GA84" s="13"/>
      <c r="GB84" s="13"/>
      <c r="GC84" s="13"/>
      <c r="GD84" s="14">
        <v>18000</v>
      </c>
      <c r="GE84" s="13"/>
      <c r="GF84" s="14">
        <v>10000</v>
      </c>
      <c r="GG84" s="13"/>
      <c r="GH84" s="13"/>
      <c r="GI84" s="13"/>
      <c r="GJ84" s="13"/>
      <c r="GK84" s="13"/>
      <c r="GL84" s="13"/>
      <c r="GM84" s="4">
        <v>119500</v>
      </c>
      <c r="GN84" s="1">
        <f t="shared" si="2"/>
        <v>119500</v>
      </c>
      <c r="GO84">
        <v>0.43</v>
      </c>
      <c r="GP84" s="1">
        <f t="shared" si="3"/>
        <v>51385</v>
      </c>
    </row>
    <row r="85" spans="1:198" ht="20.100000000000001" customHeight="1" x14ac:dyDescent="0.25">
      <c r="A85" s="1">
        <v>84</v>
      </c>
      <c r="B85" s="10" t="s">
        <v>358</v>
      </c>
      <c r="C85" s="11" t="s">
        <v>359</v>
      </c>
      <c r="D85" s="12" t="s">
        <v>193</v>
      </c>
      <c r="E85" s="13"/>
      <c r="F85" s="13"/>
      <c r="G85" s="13"/>
      <c r="H85" s="13"/>
      <c r="I85" s="13"/>
      <c r="J85" s="13"/>
      <c r="K85" s="13"/>
      <c r="L85" s="13"/>
      <c r="M85" s="13"/>
      <c r="N85" s="13"/>
      <c r="O85" s="13"/>
      <c r="P85" s="13"/>
      <c r="Q85" s="13"/>
      <c r="R85" s="13"/>
      <c r="S85" s="13"/>
      <c r="T85" s="15">
        <v>500</v>
      </c>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4">
        <v>1000</v>
      </c>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4">
        <v>10800</v>
      </c>
      <c r="ED85" s="13"/>
      <c r="EE85" s="13"/>
      <c r="EF85" s="13"/>
      <c r="EG85" s="14">
        <v>15000</v>
      </c>
      <c r="EH85" s="13"/>
      <c r="EI85" s="13"/>
      <c r="EJ85" s="13"/>
      <c r="EK85" s="13"/>
      <c r="EL85" s="13"/>
      <c r="EM85" s="13"/>
      <c r="EN85" s="13"/>
      <c r="EO85" s="13"/>
      <c r="EP85" s="13"/>
      <c r="EQ85" s="13"/>
      <c r="ER85" s="13"/>
      <c r="ES85" s="13"/>
      <c r="ET85" s="13"/>
      <c r="EU85" s="13"/>
      <c r="EV85" s="13"/>
      <c r="EW85" s="13"/>
      <c r="EX85" s="13"/>
      <c r="EY85" s="14">
        <v>20000</v>
      </c>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4">
        <v>47300</v>
      </c>
      <c r="GN85" s="1">
        <f t="shared" si="2"/>
        <v>47300</v>
      </c>
      <c r="GO85">
        <v>0.44</v>
      </c>
      <c r="GP85" s="1">
        <f t="shared" si="3"/>
        <v>20812</v>
      </c>
    </row>
    <row r="86" spans="1:198" ht="20.100000000000001" customHeight="1" x14ac:dyDescent="0.25">
      <c r="A86" s="1">
        <v>85</v>
      </c>
      <c r="B86" s="10" t="s">
        <v>360</v>
      </c>
      <c r="C86" s="11" t="s">
        <v>361</v>
      </c>
      <c r="D86" s="12" t="s">
        <v>193</v>
      </c>
      <c r="E86" s="13"/>
      <c r="F86" s="13"/>
      <c r="G86" s="13"/>
      <c r="H86" s="13"/>
      <c r="I86" s="13"/>
      <c r="J86" s="13"/>
      <c r="K86" s="13"/>
      <c r="L86" s="13"/>
      <c r="M86" s="13"/>
      <c r="N86" s="13"/>
      <c r="O86" s="13"/>
      <c r="P86" s="13"/>
      <c r="Q86" s="13"/>
      <c r="R86" s="13"/>
      <c r="S86" s="13"/>
      <c r="T86" s="13"/>
      <c r="U86" s="13"/>
      <c r="V86" s="13"/>
      <c r="W86" s="13"/>
      <c r="X86" s="13"/>
      <c r="Y86" s="13"/>
      <c r="Z86" s="13"/>
      <c r="AA86" s="13"/>
      <c r="AB86" s="14">
        <v>10000</v>
      </c>
      <c r="AC86" s="13"/>
      <c r="AD86" s="13"/>
      <c r="AE86" s="13"/>
      <c r="AF86" s="13"/>
      <c r="AG86" s="13"/>
      <c r="AH86" s="13"/>
      <c r="AI86" s="13"/>
      <c r="AJ86" s="13"/>
      <c r="AK86" s="13"/>
      <c r="AL86" s="13"/>
      <c r="AM86" s="13"/>
      <c r="AN86" s="13"/>
      <c r="AO86" s="13"/>
      <c r="AP86" s="13"/>
      <c r="AQ86" s="13"/>
      <c r="AR86" s="13"/>
      <c r="AS86" s="13"/>
      <c r="AT86" s="13"/>
      <c r="AU86" s="13"/>
      <c r="AV86" s="13"/>
      <c r="AW86" s="13"/>
      <c r="AX86" s="14">
        <v>10000</v>
      </c>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4">
        <v>30000</v>
      </c>
      <c r="BW86" s="13"/>
      <c r="BX86" s="13"/>
      <c r="BY86" s="13"/>
      <c r="BZ86" s="13"/>
      <c r="CA86" s="13"/>
      <c r="CB86" s="13"/>
      <c r="CC86" s="13"/>
      <c r="CD86" s="13"/>
      <c r="CE86" s="13"/>
      <c r="CF86" s="13"/>
      <c r="CG86" s="13"/>
      <c r="CH86" s="13"/>
      <c r="CI86" s="13"/>
      <c r="CJ86" s="13"/>
      <c r="CK86" s="13"/>
      <c r="CL86" s="13"/>
      <c r="CM86" s="13"/>
      <c r="CN86" s="13"/>
      <c r="CO86" s="13"/>
      <c r="CP86" s="14">
        <v>12000</v>
      </c>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4">
        <v>20000</v>
      </c>
      <c r="DW86" s="13"/>
      <c r="DX86" s="13"/>
      <c r="DY86" s="13"/>
      <c r="DZ86" s="13"/>
      <c r="EA86" s="13"/>
      <c r="EB86" s="13"/>
      <c r="EC86" s="13"/>
      <c r="ED86" s="13"/>
      <c r="EE86" s="13"/>
      <c r="EF86" s="13"/>
      <c r="EG86" s="13"/>
      <c r="EH86" s="14">
        <v>1400</v>
      </c>
      <c r="EI86" s="13"/>
      <c r="EJ86" s="13"/>
      <c r="EK86" s="13"/>
      <c r="EL86" s="13"/>
      <c r="EM86" s="13"/>
      <c r="EN86" s="13"/>
      <c r="EO86" s="13"/>
      <c r="EP86" s="13"/>
      <c r="EQ86" s="13"/>
      <c r="ER86" s="13"/>
      <c r="ES86" s="13"/>
      <c r="ET86" s="13"/>
      <c r="EU86" s="13"/>
      <c r="EV86" s="13"/>
      <c r="EW86" s="13"/>
      <c r="EX86" s="13"/>
      <c r="EY86" s="14">
        <v>10000</v>
      </c>
      <c r="EZ86" s="13"/>
      <c r="FA86" s="13"/>
      <c r="FB86" s="13"/>
      <c r="FC86" s="13"/>
      <c r="FD86" s="13"/>
      <c r="FE86" s="13"/>
      <c r="FF86" s="13"/>
      <c r="FG86" s="13"/>
      <c r="FH86" s="13"/>
      <c r="FI86" s="13"/>
      <c r="FJ86" s="13"/>
      <c r="FK86" s="13"/>
      <c r="FL86" s="14">
        <v>12400</v>
      </c>
      <c r="FM86" s="13"/>
      <c r="FN86" s="13"/>
      <c r="FO86" s="13"/>
      <c r="FP86" s="13"/>
      <c r="FQ86" s="13"/>
      <c r="FR86" s="13"/>
      <c r="FS86" s="13"/>
      <c r="FT86" s="13"/>
      <c r="FU86" s="13"/>
      <c r="FV86" s="13"/>
      <c r="FW86" s="14">
        <v>10000</v>
      </c>
      <c r="FX86" s="13"/>
      <c r="FY86" s="13"/>
      <c r="FZ86" s="13"/>
      <c r="GA86" s="13"/>
      <c r="GB86" s="13"/>
      <c r="GC86" s="13"/>
      <c r="GD86" s="13"/>
      <c r="GE86" s="13"/>
      <c r="GF86" s="13"/>
      <c r="GG86" s="13"/>
      <c r="GH86" s="14">
        <v>25000</v>
      </c>
      <c r="GI86" s="14">
        <v>20000</v>
      </c>
      <c r="GJ86" s="13"/>
      <c r="GK86" s="13"/>
      <c r="GL86" s="13"/>
      <c r="GM86" s="4">
        <v>160800</v>
      </c>
      <c r="GN86" s="1">
        <f t="shared" si="2"/>
        <v>160800</v>
      </c>
      <c r="GO86">
        <v>0.43</v>
      </c>
      <c r="GP86" s="1">
        <f t="shared" si="3"/>
        <v>69144</v>
      </c>
    </row>
    <row r="87" spans="1:198" ht="20.100000000000001" customHeight="1" x14ac:dyDescent="0.25">
      <c r="A87" s="1">
        <v>86</v>
      </c>
      <c r="B87" s="10" t="s">
        <v>362</v>
      </c>
      <c r="C87" s="11" t="s">
        <v>363</v>
      </c>
      <c r="D87" s="12" t="s">
        <v>193</v>
      </c>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5">
        <v>100</v>
      </c>
      <c r="DM87" s="13"/>
      <c r="DN87" s="13"/>
      <c r="DO87" s="13"/>
      <c r="DP87" s="13"/>
      <c r="DQ87" s="13"/>
      <c r="DR87" s="13"/>
      <c r="DS87" s="13"/>
      <c r="DT87" s="13"/>
      <c r="DU87" s="13"/>
      <c r="DV87" s="13"/>
      <c r="DW87" s="13"/>
      <c r="DX87" s="14">
        <v>6000</v>
      </c>
      <c r="DY87" s="13"/>
      <c r="DZ87" s="13"/>
      <c r="EA87" s="13"/>
      <c r="EB87" s="13"/>
      <c r="EC87" s="13"/>
      <c r="ED87" s="13"/>
      <c r="EE87" s="13"/>
      <c r="EF87" s="13"/>
      <c r="EG87" s="13"/>
      <c r="EH87" s="13"/>
      <c r="EI87" s="15">
        <v>200</v>
      </c>
      <c r="EJ87" s="13"/>
      <c r="EK87" s="13"/>
      <c r="EL87" s="13"/>
      <c r="EM87" s="13"/>
      <c r="EN87" s="13"/>
      <c r="EO87" s="13"/>
      <c r="EP87" s="13"/>
      <c r="EQ87" s="13"/>
      <c r="ER87" s="13"/>
      <c r="ES87" s="13"/>
      <c r="ET87" s="13"/>
      <c r="EU87" s="15">
        <v>200</v>
      </c>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4">
        <v>3000</v>
      </c>
      <c r="GE87" s="13"/>
      <c r="GF87" s="13"/>
      <c r="GG87" s="13"/>
      <c r="GH87" s="13"/>
      <c r="GI87" s="13"/>
      <c r="GJ87" s="13"/>
      <c r="GK87" s="13"/>
      <c r="GL87" s="13"/>
      <c r="GM87" s="4">
        <v>9500</v>
      </c>
      <c r="GN87" s="1">
        <f t="shared" si="2"/>
        <v>9500</v>
      </c>
      <c r="GO87">
        <v>0.81</v>
      </c>
      <c r="GP87" s="1">
        <f t="shared" si="3"/>
        <v>7695.0000000000009</v>
      </c>
    </row>
    <row r="88" spans="1:198" ht="20.100000000000001" customHeight="1" x14ac:dyDescent="0.25">
      <c r="A88" s="1">
        <v>87</v>
      </c>
      <c r="B88" s="10" t="s">
        <v>364</v>
      </c>
      <c r="C88" s="11" t="s">
        <v>365</v>
      </c>
      <c r="D88" s="12" t="s">
        <v>193</v>
      </c>
      <c r="E88" s="13"/>
      <c r="F88" s="13"/>
      <c r="G88" s="13"/>
      <c r="H88" s="13"/>
      <c r="I88" s="13"/>
      <c r="J88" s="13"/>
      <c r="K88" s="13"/>
      <c r="L88" s="13"/>
      <c r="M88" s="13"/>
      <c r="N88" s="13"/>
      <c r="O88" s="13"/>
      <c r="P88" s="13"/>
      <c r="Q88" s="13"/>
      <c r="R88" s="13"/>
      <c r="S88" s="14">
        <v>1000</v>
      </c>
      <c r="T88" s="13"/>
      <c r="U88" s="13"/>
      <c r="V88" s="13"/>
      <c r="W88" s="13"/>
      <c r="X88" s="13"/>
      <c r="Y88" s="13"/>
      <c r="Z88" s="13"/>
      <c r="AA88" s="13"/>
      <c r="AB88" s="13"/>
      <c r="AC88" s="13"/>
      <c r="AD88" s="14">
        <v>4000</v>
      </c>
      <c r="AE88" s="13"/>
      <c r="AF88" s="13"/>
      <c r="AG88" s="13"/>
      <c r="AH88" s="13"/>
      <c r="AI88" s="13"/>
      <c r="AJ88" s="13"/>
      <c r="AK88" s="13"/>
      <c r="AL88" s="13"/>
      <c r="AM88" s="13"/>
      <c r="AN88" s="13"/>
      <c r="AO88" s="13"/>
      <c r="AP88" s="13"/>
      <c r="AQ88" s="13"/>
      <c r="AR88" s="13"/>
      <c r="AS88" s="13"/>
      <c r="AT88" s="14">
        <v>12000</v>
      </c>
      <c r="AU88" s="13"/>
      <c r="AV88" s="13"/>
      <c r="AW88" s="13"/>
      <c r="AX88" s="13"/>
      <c r="AY88" s="13"/>
      <c r="AZ88" s="13"/>
      <c r="BA88" s="14">
        <v>5000</v>
      </c>
      <c r="BB88" s="13"/>
      <c r="BC88" s="13"/>
      <c r="BD88" s="13"/>
      <c r="BE88" s="13"/>
      <c r="BF88" s="13"/>
      <c r="BG88" s="13"/>
      <c r="BH88" s="13"/>
      <c r="BI88" s="13"/>
      <c r="BJ88" s="14">
        <v>2000</v>
      </c>
      <c r="BK88" s="13"/>
      <c r="BL88" s="13"/>
      <c r="BM88" s="13"/>
      <c r="BN88" s="13"/>
      <c r="BO88" s="13"/>
      <c r="BP88" s="13"/>
      <c r="BQ88" s="13"/>
      <c r="BR88" s="14">
        <v>2500</v>
      </c>
      <c r="BS88" s="13"/>
      <c r="BT88" s="13"/>
      <c r="BU88" s="13"/>
      <c r="BV88" s="13"/>
      <c r="BW88" s="13"/>
      <c r="BX88" s="14">
        <v>6000</v>
      </c>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4">
        <v>5000</v>
      </c>
      <c r="DG88" s="13"/>
      <c r="DH88" s="13"/>
      <c r="DI88" s="13"/>
      <c r="DJ88" s="13"/>
      <c r="DK88" s="13"/>
      <c r="DL88" s="13"/>
      <c r="DM88" s="13"/>
      <c r="DN88" s="13"/>
      <c r="DO88" s="13"/>
      <c r="DP88" s="13"/>
      <c r="DQ88" s="13"/>
      <c r="DR88" s="13"/>
      <c r="DS88" s="13"/>
      <c r="DT88" s="13"/>
      <c r="DU88" s="13"/>
      <c r="DV88" s="13"/>
      <c r="DW88" s="13"/>
      <c r="DX88" s="13"/>
      <c r="DY88" s="13"/>
      <c r="DZ88" s="13"/>
      <c r="EA88" s="13"/>
      <c r="EB88" s="14">
        <v>2000</v>
      </c>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4">
        <v>7000</v>
      </c>
      <c r="FY88" s="13"/>
      <c r="FZ88" s="13"/>
      <c r="GA88" s="13"/>
      <c r="GB88" s="13"/>
      <c r="GC88" s="13"/>
      <c r="GD88" s="13"/>
      <c r="GE88" s="13"/>
      <c r="GF88" s="13"/>
      <c r="GG88" s="13"/>
      <c r="GH88" s="13"/>
      <c r="GI88" s="13"/>
      <c r="GJ88" s="13"/>
      <c r="GK88" s="13"/>
      <c r="GL88" s="13"/>
      <c r="GM88" s="4">
        <v>46500</v>
      </c>
      <c r="GN88" s="1">
        <f t="shared" si="2"/>
        <v>46500</v>
      </c>
      <c r="GO88">
        <v>0.83</v>
      </c>
      <c r="GP88" s="1">
        <f t="shared" si="3"/>
        <v>38595</v>
      </c>
    </row>
    <row r="89" spans="1:198" ht="20.100000000000001" customHeight="1" x14ac:dyDescent="0.25">
      <c r="A89" s="1">
        <v>88</v>
      </c>
      <c r="B89" s="10" t="s">
        <v>366</v>
      </c>
      <c r="C89" s="11" t="s">
        <v>367</v>
      </c>
      <c r="D89" s="12" t="s">
        <v>193</v>
      </c>
      <c r="E89" s="13"/>
      <c r="F89" s="13"/>
      <c r="G89" s="13"/>
      <c r="H89" s="13"/>
      <c r="I89" s="13"/>
      <c r="J89" s="13"/>
      <c r="K89" s="13"/>
      <c r="L89" s="13"/>
      <c r="M89" s="13"/>
      <c r="N89" s="13"/>
      <c r="O89" s="13"/>
      <c r="P89" s="13"/>
      <c r="Q89" s="13"/>
      <c r="R89" s="13"/>
      <c r="S89" s="13"/>
      <c r="T89" s="13"/>
      <c r="U89" s="13"/>
      <c r="V89" s="13"/>
      <c r="W89" s="13"/>
      <c r="X89" s="13"/>
      <c r="Y89" s="13"/>
      <c r="Z89" s="13"/>
      <c r="AA89" s="13"/>
      <c r="AB89" s="13"/>
      <c r="AC89" s="14">
        <v>18000</v>
      </c>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4">
        <v>20000</v>
      </c>
      <c r="EC89" s="13"/>
      <c r="ED89" s="13"/>
      <c r="EE89" s="13"/>
      <c r="EF89" s="13"/>
      <c r="EG89" s="13"/>
      <c r="EH89" s="13"/>
      <c r="EI89" s="13"/>
      <c r="EJ89" s="13"/>
      <c r="EK89" s="13"/>
      <c r="EL89" s="13"/>
      <c r="EM89" s="14">
        <v>5000</v>
      </c>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4">
        <v>5000</v>
      </c>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4">
        <v>48000</v>
      </c>
      <c r="GN89" s="1">
        <f t="shared" si="2"/>
        <v>48000</v>
      </c>
      <c r="GO89">
        <v>0.99</v>
      </c>
      <c r="GP89" s="1">
        <f t="shared" si="3"/>
        <v>47520</v>
      </c>
    </row>
    <row r="90" spans="1:198" ht="20.100000000000001" customHeight="1" x14ac:dyDescent="0.25">
      <c r="A90" s="1">
        <v>89</v>
      </c>
      <c r="B90" s="10" t="s">
        <v>368</v>
      </c>
      <c r="C90" s="11" t="s">
        <v>369</v>
      </c>
      <c r="D90" s="12" t="s">
        <v>193</v>
      </c>
      <c r="E90" s="14">
        <v>4000</v>
      </c>
      <c r="F90" s="13"/>
      <c r="G90" s="13"/>
      <c r="H90" s="13"/>
      <c r="I90" s="13"/>
      <c r="J90" s="13"/>
      <c r="K90" s="13"/>
      <c r="L90" s="13"/>
      <c r="M90" s="13"/>
      <c r="N90" s="13"/>
      <c r="O90" s="13"/>
      <c r="P90" s="13"/>
      <c r="Q90" s="13"/>
      <c r="R90" s="13"/>
      <c r="S90" s="13"/>
      <c r="T90" s="14">
        <v>1000</v>
      </c>
      <c r="U90" s="13"/>
      <c r="V90" s="13"/>
      <c r="W90" s="13"/>
      <c r="X90" s="13"/>
      <c r="Y90" s="13"/>
      <c r="Z90" s="13"/>
      <c r="AA90" s="13"/>
      <c r="AB90" s="13"/>
      <c r="AC90" s="13"/>
      <c r="AD90" s="13"/>
      <c r="AE90" s="13"/>
      <c r="AF90" s="13"/>
      <c r="AG90" s="13"/>
      <c r="AH90" s="13"/>
      <c r="AI90" s="13"/>
      <c r="AJ90" s="13"/>
      <c r="AK90" s="13"/>
      <c r="AL90" s="13"/>
      <c r="AM90" s="13"/>
      <c r="AN90" s="13"/>
      <c r="AO90" s="14">
        <v>3000</v>
      </c>
      <c r="AP90" s="13"/>
      <c r="AQ90" s="13"/>
      <c r="AR90" s="13"/>
      <c r="AS90" s="13"/>
      <c r="AT90" s="13"/>
      <c r="AU90" s="13"/>
      <c r="AV90" s="14">
        <v>2000</v>
      </c>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4">
        <v>3000</v>
      </c>
      <c r="BV90" s="13"/>
      <c r="BW90" s="13"/>
      <c r="BX90" s="13"/>
      <c r="BY90" s="13"/>
      <c r="BZ90" s="13"/>
      <c r="CA90" s="13"/>
      <c r="CB90" s="14">
        <v>6500</v>
      </c>
      <c r="CC90" s="13"/>
      <c r="CD90" s="13"/>
      <c r="CE90" s="13"/>
      <c r="CF90" s="13"/>
      <c r="CG90" s="13"/>
      <c r="CH90" s="13"/>
      <c r="CI90" s="13"/>
      <c r="CJ90" s="13"/>
      <c r="CK90" s="13"/>
      <c r="CL90" s="14">
        <v>5000</v>
      </c>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4">
        <v>40000</v>
      </c>
      <c r="EC90" s="13"/>
      <c r="ED90" s="13"/>
      <c r="EE90" s="13"/>
      <c r="EF90" s="15">
        <v>500</v>
      </c>
      <c r="EG90" s="14">
        <v>35000</v>
      </c>
      <c r="EH90" s="13"/>
      <c r="EI90" s="13"/>
      <c r="EJ90" s="13"/>
      <c r="EK90" s="13"/>
      <c r="EL90" s="13"/>
      <c r="EM90" s="14">
        <v>10000</v>
      </c>
      <c r="EN90" s="13"/>
      <c r="EO90" s="13"/>
      <c r="EP90" s="13"/>
      <c r="EQ90" s="13"/>
      <c r="ER90" s="13"/>
      <c r="ES90" s="13"/>
      <c r="ET90" s="13"/>
      <c r="EU90" s="13"/>
      <c r="EV90" s="13"/>
      <c r="EW90" s="13"/>
      <c r="EX90" s="13"/>
      <c r="EY90" s="13"/>
      <c r="EZ90" s="13"/>
      <c r="FA90" s="13"/>
      <c r="FB90" s="13"/>
      <c r="FC90" s="13"/>
      <c r="FD90" s="14">
        <v>10000</v>
      </c>
      <c r="FE90" s="13"/>
      <c r="FF90" s="13"/>
      <c r="FG90" s="13"/>
      <c r="FH90" s="13"/>
      <c r="FI90" s="13"/>
      <c r="FJ90" s="13"/>
      <c r="FK90" s="13"/>
      <c r="FL90" s="13"/>
      <c r="FM90" s="14">
        <v>17000</v>
      </c>
      <c r="FN90" s="13"/>
      <c r="FO90" s="13"/>
      <c r="FP90" s="13"/>
      <c r="FQ90" s="13"/>
      <c r="FR90" s="13"/>
      <c r="FS90" s="13"/>
      <c r="FT90" s="13"/>
      <c r="FU90" s="14">
        <v>5000</v>
      </c>
      <c r="FV90" s="13"/>
      <c r="FW90" s="13"/>
      <c r="FX90" s="13"/>
      <c r="FY90" s="13"/>
      <c r="FZ90" s="13"/>
      <c r="GA90" s="13"/>
      <c r="GB90" s="13"/>
      <c r="GC90" s="13"/>
      <c r="GD90" s="13"/>
      <c r="GE90" s="13"/>
      <c r="GF90" s="14">
        <v>25000</v>
      </c>
      <c r="GG90" s="13"/>
      <c r="GH90" s="13"/>
      <c r="GI90" s="13"/>
      <c r="GJ90" s="13"/>
      <c r="GK90" s="13"/>
      <c r="GL90" s="13"/>
      <c r="GM90" s="4">
        <v>167000</v>
      </c>
      <c r="GN90" s="1">
        <f t="shared" si="2"/>
        <v>167000</v>
      </c>
      <c r="GO90">
        <v>0.87</v>
      </c>
      <c r="GP90" s="1">
        <f t="shared" si="3"/>
        <v>145290</v>
      </c>
    </row>
    <row r="91" spans="1:198" ht="20.100000000000001" customHeight="1" x14ac:dyDescent="0.25">
      <c r="A91" s="1">
        <v>90</v>
      </c>
      <c r="B91" s="10" t="s">
        <v>370</v>
      </c>
      <c r="C91" s="11" t="s">
        <v>371</v>
      </c>
      <c r="D91" s="12" t="s">
        <v>193</v>
      </c>
      <c r="E91" s="14">
        <v>3000</v>
      </c>
      <c r="F91" s="13"/>
      <c r="G91" s="13"/>
      <c r="H91" s="13"/>
      <c r="I91" s="15">
        <v>500</v>
      </c>
      <c r="J91" s="13"/>
      <c r="K91" s="13"/>
      <c r="L91" s="13"/>
      <c r="M91" s="13"/>
      <c r="N91" s="13"/>
      <c r="O91" s="13"/>
      <c r="P91" s="13"/>
      <c r="Q91" s="13"/>
      <c r="R91" s="13"/>
      <c r="S91" s="14">
        <v>4000</v>
      </c>
      <c r="T91" s="13"/>
      <c r="U91" s="14">
        <v>3000</v>
      </c>
      <c r="V91" s="13"/>
      <c r="W91" s="13"/>
      <c r="X91" s="14">
        <v>18000</v>
      </c>
      <c r="Y91" s="13"/>
      <c r="Z91" s="13"/>
      <c r="AA91" s="13"/>
      <c r="AB91" s="14">
        <v>12000</v>
      </c>
      <c r="AC91" s="13"/>
      <c r="AD91" s="13"/>
      <c r="AE91" s="14">
        <v>20000</v>
      </c>
      <c r="AF91" s="15">
        <v>500</v>
      </c>
      <c r="AG91" s="13"/>
      <c r="AH91" s="13"/>
      <c r="AI91" s="13"/>
      <c r="AJ91" s="13"/>
      <c r="AK91" s="13"/>
      <c r="AL91" s="13"/>
      <c r="AM91" s="13"/>
      <c r="AN91" s="13"/>
      <c r="AO91" s="13"/>
      <c r="AP91" s="13"/>
      <c r="AQ91" s="13"/>
      <c r="AR91" s="14">
        <v>5000</v>
      </c>
      <c r="AS91" s="13"/>
      <c r="AT91" s="13"/>
      <c r="AU91" s="13"/>
      <c r="AV91" s="13"/>
      <c r="AW91" s="13"/>
      <c r="AX91" s="14">
        <v>2000</v>
      </c>
      <c r="AY91" s="14">
        <v>15000</v>
      </c>
      <c r="AZ91" s="13"/>
      <c r="BA91" s="13"/>
      <c r="BB91" s="13"/>
      <c r="BC91" s="13"/>
      <c r="BD91" s="14">
        <v>1000</v>
      </c>
      <c r="BE91" s="13"/>
      <c r="BF91" s="13"/>
      <c r="BG91" s="13"/>
      <c r="BH91" s="13"/>
      <c r="BI91" s="13"/>
      <c r="BJ91" s="14">
        <v>2000</v>
      </c>
      <c r="BK91" s="13"/>
      <c r="BL91" s="13"/>
      <c r="BM91" s="14">
        <v>3000</v>
      </c>
      <c r="BN91" s="14">
        <v>2000</v>
      </c>
      <c r="BO91" s="13"/>
      <c r="BP91" s="13"/>
      <c r="BQ91" s="14">
        <v>2000</v>
      </c>
      <c r="BR91" s="13"/>
      <c r="BS91" s="13"/>
      <c r="BT91" s="13"/>
      <c r="BU91" s="13"/>
      <c r="BV91" s="13"/>
      <c r="BW91" s="13"/>
      <c r="BX91" s="13"/>
      <c r="BY91" s="14">
        <v>1000</v>
      </c>
      <c r="BZ91" s="13"/>
      <c r="CA91" s="13"/>
      <c r="CB91" s="13"/>
      <c r="CC91" s="13"/>
      <c r="CD91" s="13"/>
      <c r="CE91" s="13"/>
      <c r="CF91" s="13"/>
      <c r="CG91" s="13"/>
      <c r="CH91" s="13"/>
      <c r="CI91" s="13"/>
      <c r="CJ91" s="13"/>
      <c r="CK91" s="13"/>
      <c r="CL91" s="14">
        <v>5000</v>
      </c>
      <c r="CM91" s="13"/>
      <c r="CN91" s="13"/>
      <c r="CO91" s="13"/>
      <c r="CP91" s="13"/>
      <c r="CQ91" s="14">
        <v>1000</v>
      </c>
      <c r="CR91" s="13"/>
      <c r="CS91" s="13"/>
      <c r="CT91" s="13"/>
      <c r="CU91" s="13"/>
      <c r="CV91" s="13"/>
      <c r="CW91" s="13"/>
      <c r="CX91" s="13"/>
      <c r="CY91" s="13"/>
      <c r="CZ91" s="14">
        <v>8000</v>
      </c>
      <c r="DA91" s="13"/>
      <c r="DB91" s="15">
        <v>500</v>
      </c>
      <c r="DC91" s="14">
        <v>3000</v>
      </c>
      <c r="DD91" s="13"/>
      <c r="DE91" s="13"/>
      <c r="DF91" s="13"/>
      <c r="DG91" s="13"/>
      <c r="DH91" s="13"/>
      <c r="DI91" s="14">
        <v>17000</v>
      </c>
      <c r="DJ91" s="14">
        <v>3000</v>
      </c>
      <c r="DK91" s="13"/>
      <c r="DL91" s="13"/>
      <c r="DM91" s="13"/>
      <c r="DN91" s="13"/>
      <c r="DO91" s="13"/>
      <c r="DP91" s="13"/>
      <c r="DQ91" s="13"/>
      <c r="DR91" s="13"/>
      <c r="DS91" s="14">
        <v>12000</v>
      </c>
      <c r="DT91" s="13"/>
      <c r="DU91" s="13"/>
      <c r="DV91" s="14">
        <v>20000</v>
      </c>
      <c r="DW91" s="13"/>
      <c r="DX91" s="14">
        <v>15000</v>
      </c>
      <c r="DY91" s="13"/>
      <c r="DZ91" s="13"/>
      <c r="EA91" s="14">
        <v>7000</v>
      </c>
      <c r="EB91" s="13"/>
      <c r="EC91" s="14">
        <v>60000</v>
      </c>
      <c r="ED91" s="14">
        <v>12000</v>
      </c>
      <c r="EE91" s="14">
        <v>15000</v>
      </c>
      <c r="EF91" s="13"/>
      <c r="EG91" s="14">
        <v>2000</v>
      </c>
      <c r="EH91" s="13"/>
      <c r="EI91" s="14">
        <v>3000</v>
      </c>
      <c r="EJ91" s="13"/>
      <c r="EK91" s="13"/>
      <c r="EL91" s="13"/>
      <c r="EM91" s="13"/>
      <c r="EN91" s="13"/>
      <c r="EO91" s="13"/>
      <c r="EP91" s="13"/>
      <c r="EQ91" s="14">
        <v>10000</v>
      </c>
      <c r="ER91" s="13"/>
      <c r="ES91" s="13"/>
      <c r="ET91" s="13"/>
      <c r="EU91" s="13"/>
      <c r="EV91" s="13"/>
      <c r="EW91" s="13"/>
      <c r="EX91" s="13"/>
      <c r="EY91" s="13"/>
      <c r="EZ91" s="13"/>
      <c r="FA91" s="13"/>
      <c r="FB91" s="14">
        <v>15000</v>
      </c>
      <c r="FC91" s="13"/>
      <c r="FD91" s="13"/>
      <c r="FE91" s="13"/>
      <c r="FF91" s="13"/>
      <c r="FG91" s="13"/>
      <c r="FH91" s="14">
        <v>10000</v>
      </c>
      <c r="FI91" s="13"/>
      <c r="FJ91" s="13"/>
      <c r="FK91" s="13"/>
      <c r="FL91" s="13"/>
      <c r="FM91" s="13"/>
      <c r="FN91" s="13"/>
      <c r="FO91" s="13"/>
      <c r="FP91" s="13"/>
      <c r="FQ91" s="13"/>
      <c r="FR91" s="13"/>
      <c r="FS91" s="14">
        <v>10000</v>
      </c>
      <c r="FT91" s="14">
        <v>10000</v>
      </c>
      <c r="FU91" s="13"/>
      <c r="FV91" s="13"/>
      <c r="FW91" s="13"/>
      <c r="FX91" s="14">
        <v>7000</v>
      </c>
      <c r="FY91" s="14">
        <v>12000</v>
      </c>
      <c r="FZ91" s="13"/>
      <c r="GA91" s="13"/>
      <c r="GB91" s="13"/>
      <c r="GC91" s="13"/>
      <c r="GD91" s="13"/>
      <c r="GE91" s="13"/>
      <c r="GF91" s="14">
        <v>18000</v>
      </c>
      <c r="GG91" s="13"/>
      <c r="GH91" s="13"/>
      <c r="GI91" s="13"/>
      <c r="GJ91" s="13"/>
      <c r="GK91" s="14">
        <v>1800</v>
      </c>
      <c r="GL91" s="14">
        <v>25000</v>
      </c>
      <c r="GM91" s="4">
        <v>396300</v>
      </c>
      <c r="GN91" s="1">
        <f t="shared" si="2"/>
        <v>396300</v>
      </c>
      <c r="GO91">
        <v>0.44</v>
      </c>
      <c r="GP91" s="1">
        <f t="shared" si="3"/>
        <v>174372</v>
      </c>
    </row>
    <row r="92" spans="1:198" ht="20.100000000000001" customHeight="1" x14ac:dyDescent="0.25">
      <c r="A92" s="1">
        <v>91</v>
      </c>
      <c r="B92" s="10" t="s">
        <v>372</v>
      </c>
      <c r="C92" s="11" t="s">
        <v>373</v>
      </c>
      <c r="D92" s="12" t="s">
        <v>193</v>
      </c>
      <c r="E92" s="13"/>
      <c r="F92" s="13"/>
      <c r="G92" s="15">
        <v>300</v>
      </c>
      <c r="H92" s="13"/>
      <c r="I92" s="13"/>
      <c r="J92" s="13"/>
      <c r="K92" s="13"/>
      <c r="L92" s="13"/>
      <c r="M92" s="13"/>
      <c r="N92" s="13"/>
      <c r="O92" s="14">
        <v>1000</v>
      </c>
      <c r="P92" s="13"/>
      <c r="Q92" s="15">
        <v>500</v>
      </c>
      <c r="R92" s="13"/>
      <c r="S92" s="13"/>
      <c r="T92" s="13"/>
      <c r="U92" s="13"/>
      <c r="V92" s="13"/>
      <c r="W92" s="13"/>
      <c r="X92" s="13"/>
      <c r="Y92" s="13"/>
      <c r="Z92" s="13"/>
      <c r="AA92" s="13"/>
      <c r="AB92" s="13"/>
      <c r="AC92" s="13"/>
      <c r="AD92" s="13"/>
      <c r="AE92" s="13"/>
      <c r="AF92" s="15">
        <v>10</v>
      </c>
      <c r="AG92" s="13"/>
      <c r="AH92" s="13"/>
      <c r="AI92" s="13"/>
      <c r="AJ92" s="15">
        <v>150</v>
      </c>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4">
        <v>1200</v>
      </c>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5">
        <v>500</v>
      </c>
      <c r="DM92" s="13"/>
      <c r="DN92" s="13"/>
      <c r="DO92" s="13"/>
      <c r="DP92" s="13"/>
      <c r="DQ92" s="13"/>
      <c r="DR92" s="14">
        <v>1000</v>
      </c>
      <c r="DS92" s="13"/>
      <c r="DT92" s="13"/>
      <c r="DU92" s="13"/>
      <c r="DV92" s="13"/>
      <c r="DW92" s="13"/>
      <c r="DX92" s="13"/>
      <c r="DY92" s="13"/>
      <c r="DZ92" s="13"/>
      <c r="EA92" s="13"/>
      <c r="EB92" s="13"/>
      <c r="EC92" s="14">
        <v>10000</v>
      </c>
      <c r="ED92" s="13"/>
      <c r="EE92" s="14">
        <v>6000</v>
      </c>
      <c r="EF92" s="14">
        <v>15000</v>
      </c>
      <c r="EG92" s="14">
        <v>10000</v>
      </c>
      <c r="EH92" s="13"/>
      <c r="EI92" s="14">
        <v>2000</v>
      </c>
      <c r="EJ92" s="13"/>
      <c r="EK92" s="13"/>
      <c r="EL92" s="13"/>
      <c r="EM92" s="13"/>
      <c r="EN92" s="13"/>
      <c r="EO92" s="14">
        <v>4500</v>
      </c>
      <c r="EP92" s="15">
        <v>100</v>
      </c>
      <c r="EQ92" s="14">
        <v>2000</v>
      </c>
      <c r="ER92" s="13"/>
      <c r="ES92" s="14">
        <v>3000</v>
      </c>
      <c r="ET92" s="14">
        <v>5000</v>
      </c>
      <c r="EU92" s="14">
        <v>1500</v>
      </c>
      <c r="EV92" s="15">
        <v>200</v>
      </c>
      <c r="EW92" s="14">
        <v>5000</v>
      </c>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4">
        <v>68960</v>
      </c>
      <c r="GN92" s="1">
        <f t="shared" si="2"/>
        <v>68960</v>
      </c>
      <c r="GO92">
        <v>0.55000000000000004</v>
      </c>
      <c r="GP92" s="1">
        <f t="shared" si="3"/>
        <v>37928</v>
      </c>
    </row>
    <row r="93" spans="1:198" ht="20.100000000000001" customHeight="1" x14ac:dyDescent="0.25">
      <c r="A93" s="1">
        <v>92</v>
      </c>
      <c r="B93" s="10" t="s">
        <v>374</v>
      </c>
      <c r="C93" s="11" t="s">
        <v>375</v>
      </c>
      <c r="D93" s="12" t="s">
        <v>193</v>
      </c>
      <c r="E93" s="13"/>
      <c r="F93" s="13"/>
      <c r="G93" s="13"/>
      <c r="H93" s="13"/>
      <c r="I93" s="13"/>
      <c r="J93" s="13"/>
      <c r="K93" s="13"/>
      <c r="L93" s="13"/>
      <c r="M93" s="13"/>
      <c r="N93" s="13"/>
      <c r="O93" s="13"/>
      <c r="P93" s="13"/>
      <c r="Q93" s="15">
        <v>500</v>
      </c>
      <c r="R93" s="14">
        <v>2000</v>
      </c>
      <c r="S93" s="15">
        <v>200</v>
      </c>
      <c r="T93" s="13"/>
      <c r="U93" s="13"/>
      <c r="V93" s="13"/>
      <c r="W93" s="13"/>
      <c r="X93" s="13"/>
      <c r="Y93" s="13"/>
      <c r="Z93" s="13"/>
      <c r="AA93" s="14">
        <v>1000</v>
      </c>
      <c r="AB93" s="15">
        <v>200</v>
      </c>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5">
        <v>200</v>
      </c>
      <c r="DI93" s="13"/>
      <c r="DJ93" s="13"/>
      <c r="DK93" s="13"/>
      <c r="DL93" s="14">
        <v>1000</v>
      </c>
      <c r="DM93" s="13"/>
      <c r="DN93" s="13"/>
      <c r="DO93" s="13"/>
      <c r="DP93" s="13"/>
      <c r="DQ93" s="13"/>
      <c r="DR93" s="13"/>
      <c r="DS93" s="13"/>
      <c r="DT93" s="13"/>
      <c r="DU93" s="13"/>
      <c r="DV93" s="13"/>
      <c r="DW93" s="13"/>
      <c r="DX93" s="13"/>
      <c r="DY93" s="13"/>
      <c r="DZ93" s="13"/>
      <c r="EA93" s="13"/>
      <c r="EB93" s="13"/>
      <c r="EC93" s="13"/>
      <c r="ED93" s="13"/>
      <c r="EE93" s="13"/>
      <c r="EF93" s="14">
        <v>1000</v>
      </c>
      <c r="EG93" s="13"/>
      <c r="EH93" s="13"/>
      <c r="EI93" s="14">
        <v>3000</v>
      </c>
      <c r="EJ93" s="13"/>
      <c r="EK93" s="13"/>
      <c r="EL93" s="13"/>
      <c r="EM93" s="13"/>
      <c r="EN93" s="13"/>
      <c r="EO93" s="13"/>
      <c r="EP93" s="13"/>
      <c r="EQ93" s="13"/>
      <c r="ER93" s="13"/>
      <c r="ES93" s="13"/>
      <c r="ET93" s="13"/>
      <c r="EU93" s="13"/>
      <c r="EV93" s="14">
        <v>3000</v>
      </c>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5">
        <v>50</v>
      </c>
      <c r="GB93" s="13"/>
      <c r="GC93" s="13"/>
      <c r="GD93" s="13"/>
      <c r="GE93" s="13"/>
      <c r="GF93" s="13"/>
      <c r="GG93" s="13"/>
      <c r="GH93" s="13"/>
      <c r="GI93" s="13"/>
      <c r="GJ93" s="13"/>
      <c r="GK93" s="13"/>
      <c r="GL93" s="14">
        <v>2000</v>
      </c>
      <c r="GM93" s="4">
        <v>14150</v>
      </c>
      <c r="GN93" s="1">
        <f t="shared" si="2"/>
        <v>14150</v>
      </c>
      <c r="GO93">
        <v>0.55000000000000004</v>
      </c>
      <c r="GP93" s="1">
        <f t="shared" si="3"/>
        <v>7782.5000000000009</v>
      </c>
    </row>
    <row r="94" spans="1:198" ht="20.100000000000001" customHeight="1" x14ac:dyDescent="0.25">
      <c r="A94" s="1">
        <v>93</v>
      </c>
      <c r="B94" s="10" t="s">
        <v>376</v>
      </c>
      <c r="C94" s="11" t="s">
        <v>377</v>
      </c>
      <c r="D94" s="12" t="s">
        <v>193</v>
      </c>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4">
        <v>6000</v>
      </c>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4">
        <v>6000</v>
      </c>
      <c r="GN94" s="1">
        <f t="shared" si="2"/>
        <v>6000</v>
      </c>
      <c r="GO94">
        <v>0.5</v>
      </c>
      <c r="GP94" s="1">
        <f t="shared" si="3"/>
        <v>3000</v>
      </c>
    </row>
    <row r="95" spans="1:198" ht="20.100000000000001" customHeight="1" x14ac:dyDescent="0.25">
      <c r="A95" s="1">
        <v>94</v>
      </c>
      <c r="B95" s="10" t="s">
        <v>378</v>
      </c>
      <c r="C95" s="11" t="s">
        <v>379</v>
      </c>
      <c r="D95" s="12" t="s">
        <v>193</v>
      </c>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5">
        <v>50</v>
      </c>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5">
        <v>50</v>
      </c>
      <c r="GN95" s="1">
        <f t="shared" si="2"/>
        <v>50</v>
      </c>
      <c r="GO95">
        <v>2.75</v>
      </c>
      <c r="GP95" s="1">
        <f t="shared" si="3"/>
        <v>137.5</v>
      </c>
    </row>
    <row r="96" spans="1:198" ht="20.100000000000001" customHeight="1" x14ac:dyDescent="0.25">
      <c r="A96" s="1">
        <v>95</v>
      </c>
      <c r="B96" s="10" t="s">
        <v>380</v>
      </c>
      <c r="C96" s="11" t="s">
        <v>381</v>
      </c>
      <c r="D96" s="12" t="s">
        <v>193</v>
      </c>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4">
        <v>3000</v>
      </c>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4">
        <v>2000</v>
      </c>
      <c r="ED96" s="13"/>
      <c r="EE96" s="13"/>
      <c r="EF96" s="13"/>
      <c r="EG96" s="13"/>
      <c r="EH96" s="13"/>
      <c r="EI96" s="13"/>
      <c r="EJ96" s="13"/>
      <c r="EK96" s="13"/>
      <c r="EL96" s="13"/>
      <c r="EM96" s="13"/>
      <c r="EN96" s="13"/>
      <c r="EO96" s="13"/>
      <c r="EP96" s="14">
        <v>1000</v>
      </c>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4">
        <v>6000</v>
      </c>
      <c r="GN96" s="1">
        <f t="shared" si="2"/>
        <v>6000</v>
      </c>
      <c r="GO96">
        <v>0.55000000000000004</v>
      </c>
      <c r="GP96" s="1">
        <f t="shared" si="3"/>
        <v>3300.0000000000005</v>
      </c>
    </row>
    <row r="97" spans="1:198" ht="20.100000000000001" customHeight="1" x14ac:dyDescent="0.25">
      <c r="A97" s="1">
        <v>96</v>
      </c>
      <c r="B97" s="10" t="s">
        <v>382</v>
      </c>
      <c r="C97" s="11" t="s">
        <v>383</v>
      </c>
      <c r="D97" s="12" t="s">
        <v>193</v>
      </c>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4">
        <v>6000</v>
      </c>
      <c r="AY97" s="13"/>
      <c r="AZ97" s="13"/>
      <c r="BA97" s="13"/>
      <c r="BB97" s="13"/>
      <c r="BC97" s="15">
        <v>500</v>
      </c>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4">
        <v>8000</v>
      </c>
      <c r="DI97" s="13"/>
      <c r="DJ97" s="13"/>
      <c r="DK97" s="13"/>
      <c r="DL97" s="13"/>
      <c r="DM97" s="13"/>
      <c r="DN97" s="13"/>
      <c r="DO97" s="13"/>
      <c r="DP97" s="13"/>
      <c r="DQ97" s="13"/>
      <c r="DR97" s="13"/>
      <c r="DS97" s="13"/>
      <c r="DT97" s="13"/>
      <c r="DU97" s="13"/>
      <c r="DV97" s="13"/>
      <c r="DW97" s="13"/>
      <c r="DX97" s="13"/>
      <c r="DY97" s="13"/>
      <c r="DZ97" s="13"/>
      <c r="EA97" s="13"/>
      <c r="EB97" s="13"/>
      <c r="EC97" s="14">
        <v>15000</v>
      </c>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4">
        <v>5000</v>
      </c>
      <c r="FO97" s="13"/>
      <c r="FP97" s="13"/>
      <c r="FQ97" s="13"/>
      <c r="FR97" s="13"/>
      <c r="FS97" s="14">
        <v>10000</v>
      </c>
      <c r="FT97" s="13"/>
      <c r="FU97" s="13"/>
      <c r="FV97" s="13"/>
      <c r="FW97" s="13"/>
      <c r="FX97" s="13"/>
      <c r="FY97" s="14">
        <v>5000</v>
      </c>
      <c r="FZ97" s="13"/>
      <c r="GA97" s="13"/>
      <c r="GB97" s="13"/>
      <c r="GC97" s="13"/>
      <c r="GD97" s="13"/>
      <c r="GE97" s="13"/>
      <c r="GF97" s="13"/>
      <c r="GG97" s="13"/>
      <c r="GH97" s="13"/>
      <c r="GI97" s="13"/>
      <c r="GJ97" s="13"/>
      <c r="GK97" s="13"/>
      <c r="GL97" s="13"/>
      <c r="GM97" s="4">
        <v>49500</v>
      </c>
      <c r="GN97" s="1">
        <f t="shared" si="2"/>
        <v>49500</v>
      </c>
      <c r="GO97">
        <v>0.28999999999999998</v>
      </c>
      <c r="GP97" s="1">
        <f t="shared" si="3"/>
        <v>14354.999999999998</v>
      </c>
    </row>
    <row r="98" spans="1:198" ht="20.100000000000001" customHeight="1" x14ac:dyDescent="0.25">
      <c r="A98" s="1">
        <v>97</v>
      </c>
      <c r="B98" s="10" t="s">
        <v>384</v>
      </c>
      <c r="C98" s="11" t="s">
        <v>385</v>
      </c>
      <c r="D98" s="12" t="s">
        <v>193</v>
      </c>
      <c r="E98" s="14">
        <v>2000</v>
      </c>
      <c r="F98" s="13"/>
      <c r="G98" s="13"/>
      <c r="H98" s="13"/>
      <c r="I98" s="13"/>
      <c r="J98" s="13"/>
      <c r="K98" s="13"/>
      <c r="L98" s="13"/>
      <c r="M98" s="13"/>
      <c r="N98" s="13"/>
      <c r="O98" s="13"/>
      <c r="P98" s="14">
        <v>160000</v>
      </c>
      <c r="Q98" s="13"/>
      <c r="R98" s="13"/>
      <c r="S98" s="13"/>
      <c r="T98" s="13"/>
      <c r="U98" s="13"/>
      <c r="V98" s="14">
        <v>1500</v>
      </c>
      <c r="W98" s="13"/>
      <c r="X98" s="13"/>
      <c r="Y98" s="13"/>
      <c r="Z98" s="13"/>
      <c r="AA98" s="14">
        <v>12000</v>
      </c>
      <c r="AB98" s="13"/>
      <c r="AC98" s="14">
        <v>5000</v>
      </c>
      <c r="AD98" s="13"/>
      <c r="AE98" s="13"/>
      <c r="AF98" s="13"/>
      <c r="AG98" s="13"/>
      <c r="AH98" s="13"/>
      <c r="AI98" s="13"/>
      <c r="AJ98" s="13"/>
      <c r="AK98" s="13"/>
      <c r="AL98" s="13"/>
      <c r="AM98" s="14">
        <v>3000</v>
      </c>
      <c r="AN98" s="13"/>
      <c r="AO98" s="13"/>
      <c r="AP98" s="13"/>
      <c r="AQ98" s="13"/>
      <c r="AR98" s="13"/>
      <c r="AS98" s="13"/>
      <c r="AT98" s="13"/>
      <c r="AU98" s="13"/>
      <c r="AV98" s="13"/>
      <c r="AW98" s="13"/>
      <c r="AX98" s="14">
        <v>14000</v>
      </c>
      <c r="AY98" s="13"/>
      <c r="AZ98" s="13"/>
      <c r="BA98" s="14">
        <v>1000</v>
      </c>
      <c r="BB98" s="13"/>
      <c r="BC98" s="14">
        <v>1000</v>
      </c>
      <c r="BD98" s="13"/>
      <c r="BE98" s="13"/>
      <c r="BF98" s="13"/>
      <c r="BG98" s="13"/>
      <c r="BH98" s="13"/>
      <c r="BI98" s="13"/>
      <c r="BJ98" s="13"/>
      <c r="BK98" s="13"/>
      <c r="BL98" s="13"/>
      <c r="BM98" s="13"/>
      <c r="BN98" s="13"/>
      <c r="BO98" s="13"/>
      <c r="BP98" s="13"/>
      <c r="BQ98" s="14">
        <v>2000</v>
      </c>
      <c r="BR98" s="13"/>
      <c r="BS98" s="13"/>
      <c r="BT98" s="13"/>
      <c r="BU98" s="13"/>
      <c r="BV98" s="13"/>
      <c r="BW98" s="13"/>
      <c r="BX98" s="13"/>
      <c r="BY98" s="13"/>
      <c r="BZ98" s="13"/>
      <c r="CA98" s="13"/>
      <c r="CB98" s="13"/>
      <c r="CC98" s="13"/>
      <c r="CD98" s="14">
        <v>4000</v>
      </c>
      <c r="CE98" s="13"/>
      <c r="CF98" s="13"/>
      <c r="CG98" s="13"/>
      <c r="CH98" s="13"/>
      <c r="CI98" s="13"/>
      <c r="CJ98" s="13"/>
      <c r="CK98" s="13"/>
      <c r="CL98" s="14">
        <v>7000</v>
      </c>
      <c r="CM98" s="13"/>
      <c r="CN98" s="14">
        <v>1000</v>
      </c>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4">
        <v>2000</v>
      </c>
      <c r="DS98" s="14">
        <v>10000</v>
      </c>
      <c r="DT98" s="13"/>
      <c r="DU98" s="13"/>
      <c r="DV98" s="13"/>
      <c r="DW98" s="13"/>
      <c r="DX98" s="13"/>
      <c r="DY98" s="13"/>
      <c r="DZ98" s="13"/>
      <c r="EA98" s="13"/>
      <c r="EB98" s="13"/>
      <c r="EC98" s="14">
        <v>10000</v>
      </c>
      <c r="ED98" s="13"/>
      <c r="EE98" s="13"/>
      <c r="EF98" s="13"/>
      <c r="EG98" s="13"/>
      <c r="EH98" s="13"/>
      <c r="EI98" s="13"/>
      <c r="EJ98" s="13"/>
      <c r="EK98" s="13"/>
      <c r="EL98" s="13"/>
      <c r="EM98" s="13"/>
      <c r="EN98" s="13"/>
      <c r="EO98" s="13"/>
      <c r="EP98" s="13"/>
      <c r="EQ98" s="13"/>
      <c r="ER98" s="13"/>
      <c r="ES98" s="14">
        <v>3000</v>
      </c>
      <c r="ET98" s="13"/>
      <c r="EU98" s="13"/>
      <c r="EV98" s="13"/>
      <c r="EW98" s="13"/>
      <c r="EX98" s="13"/>
      <c r="EY98" s="13"/>
      <c r="EZ98" s="13"/>
      <c r="FA98" s="14">
        <v>2000</v>
      </c>
      <c r="FB98" s="13"/>
      <c r="FC98" s="13"/>
      <c r="FD98" s="13"/>
      <c r="FE98" s="14">
        <v>15000</v>
      </c>
      <c r="FF98" s="13"/>
      <c r="FG98" s="13"/>
      <c r="FH98" s="14">
        <v>12000</v>
      </c>
      <c r="FI98" s="13"/>
      <c r="FJ98" s="13"/>
      <c r="FK98" s="14">
        <v>17000</v>
      </c>
      <c r="FL98" s="13"/>
      <c r="FM98" s="13"/>
      <c r="FN98" s="14">
        <v>12000</v>
      </c>
      <c r="FO98" s="13"/>
      <c r="FP98" s="13"/>
      <c r="FQ98" s="13"/>
      <c r="FR98" s="13"/>
      <c r="FS98" s="13"/>
      <c r="FT98" s="13"/>
      <c r="FU98" s="13"/>
      <c r="FV98" s="13"/>
      <c r="FW98" s="14">
        <v>5000</v>
      </c>
      <c r="FX98" s="13"/>
      <c r="FY98" s="13"/>
      <c r="FZ98" s="13"/>
      <c r="GA98" s="13"/>
      <c r="GB98" s="14">
        <v>18000</v>
      </c>
      <c r="GC98" s="13"/>
      <c r="GD98" s="13"/>
      <c r="GE98" s="13"/>
      <c r="GF98" s="13"/>
      <c r="GG98" s="13"/>
      <c r="GH98" s="13"/>
      <c r="GI98" s="13"/>
      <c r="GJ98" s="14">
        <v>2000</v>
      </c>
      <c r="GK98" s="13"/>
      <c r="GL98" s="13"/>
      <c r="GM98" s="4">
        <v>321500</v>
      </c>
      <c r="GN98" s="1">
        <f t="shared" si="2"/>
        <v>321500</v>
      </c>
      <c r="GO98">
        <v>0.69</v>
      </c>
      <c r="GP98" s="1">
        <f t="shared" si="3"/>
        <v>221834.99999999997</v>
      </c>
    </row>
    <row r="99" spans="1:198" ht="20.100000000000001" customHeight="1" x14ac:dyDescent="0.25">
      <c r="A99" s="1">
        <v>98</v>
      </c>
      <c r="B99" s="10" t="s">
        <v>386</v>
      </c>
      <c r="C99" s="11" t="s">
        <v>387</v>
      </c>
      <c r="D99" s="12" t="s">
        <v>193</v>
      </c>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5">
        <v>20</v>
      </c>
      <c r="EC99" s="13"/>
      <c r="ED99" s="13"/>
      <c r="EE99" s="13"/>
      <c r="EF99" s="13"/>
      <c r="EG99" s="14">
        <v>2000</v>
      </c>
      <c r="EH99" s="13"/>
      <c r="EI99" s="13"/>
      <c r="EJ99" s="13"/>
      <c r="EK99" s="13"/>
      <c r="EL99" s="13"/>
      <c r="EM99" s="13"/>
      <c r="EN99" s="13"/>
      <c r="EO99" s="13"/>
      <c r="EP99" s="13"/>
      <c r="EQ99" s="13"/>
      <c r="ER99" s="13"/>
      <c r="ES99" s="13"/>
      <c r="ET99" s="13"/>
      <c r="EU99" s="13"/>
      <c r="EV99" s="13"/>
      <c r="EW99" s="13"/>
      <c r="EX99" s="13"/>
      <c r="EY99" s="14">
        <v>13000</v>
      </c>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4">
        <v>15020</v>
      </c>
      <c r="GN99" s="1">
        <f t="shared" si="2"/>
        <v>15020</v>
      </c>
      <c r="GO99">
        <v>2.0499999999999998</v>
      </c>
      <c r="GP99" s="1">
        <f t="shared" si="3"/>
        <v>30790.999999999996</v>
      </c>
    </row>
    <row r="100" spans="1:198" ht="20.100000000000001" customHeight="1" x14ac:dyDescent="0.25">
      <c r="A100" s="1">
        <v>99</v>
      </c>
      <c r="B100" s="10" t="s">
        <v>388</v>
      </c>
      <c r="C100" s="11" t="s">
        <v>389</v>
      </c>
      <c r="D100" s="12" t="s">
        <v>193</v>
      </c>
      <c r="E100" s="13"/>
      <c r="F100" s="13"/>
      <c r="G100" s="13"/>
      <c r="H100" s="13"/>
      <c r="I100" s="13"/>
      <c r="J100" s="13"/>
      <c r="K100" s="13"/>
      <c r="L100" s="13"/>
      <c r="M100" s="13"/>
      <c r="N100" s="13"/>
      <c r="O100" s="13"/>
      <c r="P100" s="14">
        <v>4000</v>
      </c>
      <c r="Q100" s="13"/>
      <c r="R100" s="14">
        <v>4000</v>
      </c>
      <c r="S100" s="13"/>
      <c r="T100" s="13"/>
      <c r="U100" s="14">
        <v>5000</v>
      </c>
      <c r="V100" s="14">
        <v>2000</v>
      </c>
      <c r="W100" s="13"/>
      <c r="X100" s="13"/>
      <c r="Y100" s="13"/>
      <c r="Z100" s="13"/>
      <c r="AA100" s="13"/>
      <c r="AB100" s="13"/>
      <c r="AC100" s="13"/>
      <c r="AD100" s="13"/>
      <c r="AE100" s="13"/>
      <c r="AF100" s="13"/>
      <c r="AG100" s="13"/>
      <c r="AH100" s="13"/>
      <c r="AI100" s="13"/>
      <c r="AJ100" s="14">
        <v>8000</v>
      </c>
      <c r="AK100" s="13"/>
      <c r="AL100" s="13"/>
      <c r="AM100" s="13"/>
      <c r="AN100" s="13"/>
      <c r="AO100" s="13"/>
      <c r="AP100" s="13"/>
      <c r="AQ100" s="13"/>
      <c r="AR100" s="13"/>
      <c r="AS100" s="13"/>
      <c r="AT100" s="13"/>
      <c r="AU100" s="13"/>
      <c r="AV100" s="13"/>
      <c r="AW100" s="13"/>
      <c r="AX100" s="13"/>
      <c r="AY100" s="13"/>
      <c r="AZ100" s="13"/>
      <c r="BA100" s="13"/>
      <c r="BB100" s="13"/>
      <c r="BC100" s="14">
        <v>6000</v>
      </c>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5">
        <v>800</v>
      </c>
      <c r="CC100" s="13"/>
      <c r="CD100" s="13"/>
      <c r="CE100" s="13"/>
      <c r="CF100" s="13"/>
      <c r="CG100" s="13"/>
      <c r="CH100" s="13"/>
      <c r="CI100" s="13"/>
      <c r="CJ100" s="13"/>
      <c r="CK100" s="13"/>
      <c r="CL100" s="13"/>
      <c r="CM100" s="13"/>
      <c r="CN100" s="15">
        <v>250</v>
      </c>
      <c r="CO100" s="13"/>
      <c r="CP100" s="13"/>
      <c r="CQ100" s="15">
        <v>100</v>
      </c>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5">
        <v>50</v>
      </c>
      <c r="DQ100" s="13"/>
      <c r="DR100" s="13"/>
      <c r="DS100" s="13"/>
      <c r="DT100" s="13"/>
      <c r="DU100" s="14">
        <v>2000</v>
      </c>
      <c r="DV100" s="13"/>
      <c r="DW100" s="13"/>
      <c r="DX100" s="13"/>
      <c r="DY100" s="13"/>
      <c r="DZ100" s="13"/>
      <c r="EA100" s="13"/>
      <c r="EB100" s="13"/>
      <c r="EC100" s="14">
        <v>1000</v>
      </c>
      <c r="ED100" s="14">
        <v>30000</v>
      </c>
      <c r="EE100" s="13"/>
      <c r="EF100" s="13"/>
      <c r="EG100" s="13"/>
      <c r="EH100" s="13"/>
      <c r="EI100" s="13"/>
      <c r="EJ100" s="13"/>
      <c r="EK100" s="14">
        <v>30000</v>
      </c>
      <c r="EL100" s="13"/>
      <c r="EM100" s="13"/>
      <c r="EN100" s="13"/>
      <c r="EO100" s="13"/>
      <c r="EP100" s="13"/>
      <c r="EQ100" s="13"/>
      <c r="ER100" s="13"/>
      <c r="ES100" s="13"/>
      <c r="ET100" s="15">
        <v>200</v>
      </c>
      <c r="EU100" s="14">
        <v>5000</v>
      </c>
      <c r="EV100" s="13"/>
      <c r="EW100" s="13"/>
      <c r="EX100" s="13"/>
      <c r="EY100" s="13"/>
      <c r="EZ100" s="13"/>
      <c r="FA100" s="13"/>
      <c r="FB100" s="13"/>
      <c r="FC100" s="14">
        <v>4000</v>
      </c>
      <c r="FD100" s="13"/>
      <c r="FE100" s="13"/>
      <c r="FF100" s="13"/>
      <c r="FG100" s="15">
        <v>500</v>
      </c>
      <c r="FH100" s="13"/>
      <c r="FI100" s="13"/>
      <c r="FJ100" s="14">
        <v>3000</v>
      </c>
      <c r="FK100" s="13"/>
      <c r="FL100" s="13"/>
      <c r="FM100" s="15">
        <v>100</v>
      </c>
      <c r="FN100" s="13"/>
      <c r="FO100" s="13"/>
      <c r="FP100" s="13"/>
      <c r="FQ100" s="13"/>
      <c r="FR100" s="13"/>
      <c r="FS100" s="13"/>
      <c r="FT100" s="13"/>
      <c r="FU100" s="13"/>
      <c r="FV100" s="13"/>
      <c r="FW100" s="14">
        <v>3000</v>
      </c>
      <c r="FX100" s="13"/>
      <c r="FY100" s="13"/>
      <c r="FZ100" s="13"/>
      <c r="GA100" s="13"/>
      <c r="GB100" s="14">
        <v>10000</v>
      </c>
      <c r="GC100" s="13"/>
      <c r="GD100" s="13"/>
      <c r="GE100" s="13"/>
      <c r="GF100" s="14">
        <v>5000</v>
      </c>
      <c r="GG100" s="13"/>
      <c r="GH100" s="14">
        <v>15000</v>
      </c>
      <c r="GI100" s="13"/>
      <c r="GJ100" s="13"/>
      <c r="GK100" s="13"/>
      <c r="GL100" s="13"/>
      <c r="GM100" s="4">
        <v>139000</v>
      </c>
      <c r="GN100" s="1">
        <f t="shared" si="2"/>
        <v>139000</v>
      </c>
      <c r="GO100">
        <v>0.14000000000000001</v>
      </c>
      <c r="GP100" s="1">
        <f t="shared" si="3"/>
        <v>19460.000000000004</v>
      </c>
    </row>
    <row r="101" spans="1:198" ht="20.100000000000001" customHeight="1" x14ac:dyDescent="0.25">
      <c r="A101" s="1">
        <v>100</v>
      </c>
      <c r="B101" s="10" t="s">
        <v>390</v>
      </c>
      <c r="C101" s="11" t="s">
        <v>391</v>
      </c>
      <c r="D101" s="12" t="s">
        <v>193</v>
      </c>
      <c r="E101" s="13"/>
      <c r="F101" s="13"/>
      <c r="G101" s="13"/>
      <c r="H101" s="13"/>
      <c r="I101" s="13"/>
      <c r="J101" s="13"/>
      <c r="K101" s="13"/>
      <c r="L101" s="13"/>
      <c r="M101" s="13"/>
      <c r="N101" s="13"/>
      <c r="O101" s="13"/>
      <c r="P101" s="13"/>
      <c r="Q101" s="13"/>
      <c r="R101" s="14">
        <v>5000</v>
      </c>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4">
        <v>1000</v>
      </c>
      <c r="CB101" s="14">
        <v>1000</v>
      </c>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4">
        <v>5000</v>
      </c>
      <c r="EC101" s="13"/>
      <c r="ED101" s="13"/>
      <c r="EE101" s="13"/>
      <c r="EF101" s="14">
        <v>2000</v>
      </c>
      <c r="EG101" s="14">
        <v>3000</v>
      </c>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4">
        <v>1000</v>
      </c>
      <c r="GL101" s="13"/>
      <c r="GM101" s="4">
        <v>18000</v>
      </c>
      <c r="GN101" s="1">
        <f t="shared" si="2"/>
        <v>18000</v>
      </c>
      <c r="GO101">
        <v>0.06</v>
      </c>
      <c r="GP101" s="1">
        <f t="shared" si="3"/>
        <v>1080</v>
      </c>
    </row>
    <row r="102" spans="1:198" ht="20.100000000000001" customHeight="1" x14ac:dyDescent="0.25">
      <c r="A102" s="1">
        <v>101</v>
      </c>
      <c r="B102" s="10" t="s">
        <v>392</v>
      </c>
      <c r="C102" s="11" t="s">
        <v>393</v>
      </c>
      <c r="D102" s="12" t="s">
        <v>193</v>
      </c>
      <c r="E102" s="13"/>
      <c r="F102" s="13"/>
      <c r="G102" s="13"/>
      <c r="H102" s="13"/>
      <c r="I102" s="13"/>
      <c r="J102" s="13"/>
      <c r="K102" s="13"/>
      <c r="L102" s="13"/>
      <c r="M102" s="13"/>
      <c r="N102" s="13"/>
      <c r="O102" s="13"/>
      <c r="P102" s="14">
        <v>8000</v>
      </c>
      <c r="Q102" s="13"/>
      <c r="R102" s="14">
        <v>1000</v>
      </c>
      <c r="S102" s="13"/>
      <c r="T102" s="13"/>
      <c r="U102" s="13"/>
      <c r="V102" s="13"/>
      <c r="W102" s="13"/>
      <c r="X102" s="13"/>
      <c r="Y102" s="13"/>
      <c r="Z102" s="13"/>
      <c r="AA102" s="13"/>
      <c r="AB102" s="13"/>
      <c r="AC102" s="14">
        <v>1000</v>
      </c>
      <c r="AD102" s="13"/>
      <c r="AE102" s="13"/>
      <c r="AF102" s="13"/>
      <c r="AG102" s="13"/>
      <c r="AH102" s="13"/>
      <c r="AI102" s="13"/>
      <c r="AJ102" s="13"/>
      <c r="AK102" s="13"/>
      <c r="AL102" s="13"/>
      <c r="AM102" s="13"/>
      <c r="AN102" s="14">
        <v>5000</v>
      </c>
      <c r="AO102" s="13"/>
      <c r="AP102" s="14">
        <v>1000</v>
      </c>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4">
        <v>5000</v>
      </c>
      <c r="CQ102" s="13"/>
      <c r="CR102" s="13"/>
      <c r="CS102" s="13"/>
      <c r="CT102" s="13"/>
      <c r="CU102" s="13"/>
      <c r="CV102" s="13"/>
      <c r="CW102" s="13"/>
      <c r="CX102" s="14">
        <v>3000</v>
      </c>
      <c r="CY102" s="13"/>
      <c r="CZ102" s="13"/>
      <c r="DA102" s="13"/>
      <c r="DB102" s="13"/>
      <c r="DC102" s="13"/>
      <c r="DD102" s="13"/>
      <c r="DE102" s="14">
        <v>1000</v>
      </c>
      <c r="DF102" s="13"/>
      <c r="DG102" s="13"/>
      <c r="DH102" s="13"/>
      <c r="DI102" s="13"/>
      <c r="DJ102" s="14">
        <v>1000</v>
      </c>
      <c r="DK102" s="13"/>
      <c r="DL102" s="13"/>
      <c r="DM102" s="13"/>
      <c r="DN102" s="13"/>
      <c r="DO102" s="13"/>
      <c r="DP102" s="13"/>
      <c r="DQ102" s="14">
        <v>2000</v>
      </c>
      <c r="DR102" s="13"/>
      <c r="DS102" s="13"/>
      <c r="DT102" s="13"/>
      <c r="DU102" s="13"/>
      <c r="DV102" s="13"/>
      <c r="DW102" s="13"/>
      <c r="DX102" s="13"/>
      <c r="DY102" s="13"/>
      <c r="DZ102" s="14">
        <v>1000</v>
      </c>
      <c r="EA102" s="13"/>
      <c r="EB102" s="14">
        <v>2000</v>
      </c>
      <c r="EC102" s="14">
        <v>3000</v>
      </c>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4">
        <v>1000</v>
      </c>
      <c r="FH102" s="13"/>
      <c r="FI102" s="13"/>
      <c r="FJ102" s="14">
        <v>1000</v>
      </c>
      <c r="FK102" s="13"/>
      <c r="FL102" s="14">
        <v>5000</v>
      </c>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4">
        <v>2000</v>
      </c>
      <c r="GL102" s="13"/>
      <c r="GM102" s="4">
        <v>43000</v>
      </c>
      <c r="GN102" s="1">
        <f t="shared" si="2"/>
        <v>43000</v>
      </c>
      <c r="GO102">
        <v>7.0000000000000007E-2</v>
      </c>
      <c r="GP102" s="1">
        <f t="shared" si="3"/>
        <v>3010.0000000000005</v>
      </c>
    </row>
    <row r="103" spans="1:198" ht="20.100000000000001" customHeight="1" x14ac:dyDescent="0.25">
      <c r="A103" s="1">
        <v>102</v>
      </c>
      <c r="B103" s="10" t="s">
        <v>394</v>
      </c>
      <c r="C103" s="11" t="s">
        <v>395</v>
      </c>
      <c r="D103" s="12" t="s">
        <v>193</v>
      </c>
      <c r="E103" s="14">
        <v>5000</v>
      </c>
      <c r="F103" s="13"/>
      <c r="G103" s="13"/>
      <c r="H103" s="13"/>
      <c r="I103" s="13"/>
      <c r="J103" s="13"/>
      <c r="K103" s="13"/>
      <c r="L103" s="13"/>
      <c r="M103" s="13"/>
      <c r="N103" s="14">
        <v>80000</v>
      </c>
      <c r="O103" s="13"/>
      <c r="P103" s="13"/>
      <c r="Q103" s="13"/>
      <c r="R103" s="14">
        <v>15000</v>
      </c>
      <c r="S103" s="14">
        <v>2000</v>
      </c>
      <c r="T103" s="15">
        <v>500</v>
      </c>
      <c r="U103" s="13"/>
      <c r="V103" s="13"/>
      <c r="W103" s="13"/>
      <c r="X103" s="14">
        <v>2000</v>
      </c>
      <c r="Y103" s="13"/>
      <c r="Z103" s="13"/>
      <c r="AA103" s="13"/>
      <c r="AB103" s="13"/>
      <c r="AC103" s="14">
        <v>2000</v>
      </c>
      <c r="AD103" s="13"/>
      <c r="AE103" s="14">
        <v>2000</v>
      </c>
      <c r="AF103" s="14">
        <v>1500</v>
      </c>
      <c r="AG103" s="13"/>
      <c r="AH103" s="13"/>
      <c r="AI103" s="13"/>
      <c r="AJ103" s="13"/>
      <c r="AK103" s="13"/>
      <c r="AL103" s="13"/>
      <c r="AM103" s="13"/>
      <c r="AN103" s="13"/>
      <c r="AO103" s="13"/>
      <c r="AP103" s="13"/>
      <c r="AQ103" s="13"/>
      <c r="AR103" s="13"/>
      <c r="AS103" s="13"/>
      <c r="AT103" s="13"/>
      <c r="AU103" s="13"/>
      <c r="AV103" s="13"/>
      <c r="AW103" s="13"/>
      <c r="AX103" s="14">
        <v>1000</v>
      </c>
      <c r="AY103" s="13"/>
      <c r="AZ103" s="13"/>
      <c r="BA103" s="13"/>
      <c r="BB103" s="14">
        <v>3000</v>
      </c>
      <c r="BC103" s="13"/>
      <c r="BD103" s="13"/>
      <c r="BE103" s="13"/>
      <c r="BF103" s="13"/>
      <c r="BG103" s="13"/>
      <c r="BH103" s="13"/>
      <c r="BI103" s="13"/>
      <c r="BJ103" s="13"/>
      <c r="BK103" s="13"/>
      <c r="BL103" s="14">
        <v>5000</v>
      </c>
      <c r="BM103" s="13"/>
      <c r="BN103" s="13"/>
      <c r="BO103" s="13"/>
      <c r="BP103" s="13"/>
      <c r="BQ103" s="13"/>
      <c r="BR103" s="13"/>
      <c r="BS103" s="13"/>
      <c r="BT103" s="13"/>
      <c r="BU103" s="13"/>
      <c r="BV103" s="13"/>
      <c r="BW103" s="13"/>
      <c r="BX103" s="13"/>
      <c r="BY103" s="13"/>
      <c r="BZ103" s="13"/>
      <c r="CA103" s="14">
        <v>4000</v>
      </c>
      <c r="CB103" s="13"/>
      <c r="CC103" s="13"/>
      <c r="CD103" s="13"/>
      <c r="CE103" s="15">
        <v>500</v>
      </c>
      <c r="CF103" s="13"/>
      <c r="CG103" s="13"/>
      <c r="CH103" s="13"/>
      <c r="CI103" s="13"/>
      <c r="CJ103" s="13"/>
      <c r="CK103" s="13"/>
      <c r="CL103" s="13"/>
      <c r="CM103" s="13"/>
      <c r="CN103" s="13"/>
      <c r="CO103" s="13"/>
      <c r="CP103" s="14">
        <v>2000</v>
      </c>
      <c r="CQ103" s="13"/>
      <c r="CR103" s="13"/>
      <c r="CS103" s="13"/>
      <c r="CT103" s="13"/>
      <c r="CU103" s="13"/>
      <c r="CV103" s="13"/>
      <c r="CW103" s="13"/>
      <c r="CX103" s="14">
        <v>2000</v>
      </c>
      <c r="CY103" s="13"/>
      <c r="CZ103" s="13"/>
      <c r="DA103" s="13"/>
      <c r="DB103" s="13"/>
      <c r="DC103" s="13"/>
      <c r="DD103" s="13"/>
      <c r="DE103" s="13"/>
      <c r="DF103" s="13"/>
      <c r="DG103" s="13"/>
      <c r="DH103" s="15">
        <v>500</v>
      </c>
      <c r="DI103" s="14">
        <v>1000</v>
      </c>
      <c r="DJ103" s="13"/>
      <c r="DK103" s="13"/>
      <c r="DL103" s="14">
        <v>10000</v>
      </c>
      <c r="DM103" s="13"/>
      <c r="DN103" s="13"/>
      <c r="DO103" s="13"/>
      <c r="DP103" s="13"/>
      <c r="DQ103" s="13"/>
      <c r="DR103" s="13"/>
      <c r="DS103" s="13"/>
      <c r="DT103" s="15">
        <v>250</v>
      </c>
      <c r="DU103" s="13"/>
      <c r="DV103" s="13"/>
      <c r="DW103" s="13"/>
      <c r="DX103" s="14">
        <v>20000</v>
      </c>
      <c r="DY103" s="13"/>
      <c r="DZ103" s="14">
        <v>2000</v>
      </c>
      <c r="EA103" s="13"/>
      <c r="EB103" s="14">
        <v>80000</v>
      </c>
      <c r="EC103" s="14">
        <v>3000</v>
      </c>
      <c r="ED103" s="13"/>
      <c r="EE103" s="13"/>
      <c r="EF103" s="14">
        <v>22000</v>
      </c>
      <c r="EG103" s="14">
        <v>6000</v>
      </c>
      <c r="EH103" s="13"/>
      <c r="EI103" s="13"/>
      <c r="EJ103" s="13"/>
      <c r="EK103" s="13"/>
      <c r="EL103" s="13"/>
      <c r="EM103" s="13"/>
      <c r="EN103" s="14">
        <v>20000</v>
      </c>
      <c r="EO103" s="14">
        <v>2000</v>
      </c>
      <c r="EP103" s="13"/>
      <c r="EQ103" s="13"/>
      <c r="ER103" s="13"/>
      <c r="ES103" s="14">
        <v>2000</v>
      </c>
      <c r="ET103" s="13"/>
      <c r="EU103" s="13"/>
      <c r="EV103" s="13"/>
      <c r="EW103" s="14">
        <v>1500</v>
      </c>
      <c r="EX103" s="14">
        <v>10000</v>
      </c>
      <c r="EY103" s="14">
        <v>8000</v>
      </c>
      <c r="EZ103" s="13"/>
      <c r="FA103" s="13"/>
      <c r="FB103" s="14">
        <v>2000</v>
      </c>
      <c r="FC103" s="14">
        <v>5000</v>
      </c>
      <c r="FD103" s="14">
        <v>1000</v>
      </c>
      <c r="FE103" s="13"/>
      <c r="FF103" s="13"/>
      <c r="FG103" s="13"/>
      <c r="FH103" s="13"/>
      <c r="FI103" s="13"/>
      <c r="FJ103" s="15">
        <v>500</v>
      </c>
      <c r="FK103" s="13"/>
      <c r="FL103" s="14">
        <v>10000</v>
      </c>
      <c r="FM103" s="15">
        <v>500</v>
      </c>
      <c r="FN103" s="14">
        <v>1000</v>
      </c>
      <c r="FO103" s="14">
        <v>3000</v>
      </c>
      <c r="FP103" s="13"/>
      <c r="FQ103" s="14">
        <v>2000</v>
      </c>
      <c r="FR103" s="14">
        <v>20000</v>
      </c>
      <c r="FS103" s="14">
        <v>10000</v>
      </c>
      <c r="FT103" s="13"/>
      <c r="FU103" s="15">
        <v>500</v>
      </c>
      <c r="FV103" s="13"/>
      <c r="FW103" s="13"/>
      <c r="FX103" s="13"/>
      <c r="FY103" s="13"/>
      <c r="FZ103" s="13"/>
      <c r="GA103" s="14">
        <v>26000</v>
      </c>
      <c r="GB103" s="14">
        <v>2000</v>
      </c>
      <c r="GC103" s="14">
        <v>5000</v>
      </c>
      <c r="GD103" s="13"/>
      <c r="GE103" s="14">
        <v>1000</v>
      </c>
      <c r="GF103" s="14">
        <v>3000</v>
      </c>
      <c r="GG103" s="14">
        <v>1000</v>
      </c>
      <c r="GH103" s="14">
        <v>10000</v>
      </c>
      <c r="GI103" s="14">
        <v>70000</v>
      </c>
      <c r="GJ103" s="13"/>
      <c r="GK103" s="14">
        <v>4000</v>
      </c>
      <c r="GL103" s="13"/>
      <c r="GM103" s="4">
        <v>493250</v>
      </c>
      <c r="GN103" s="1">
        <f t="shared" si="2"/>
        <v>493250</v>
      </c>
      <c r="GO103">
        <v>0.06</v>
      </c>
      <c r="GP103" s="1">
        <f t="shared" si="3"/>
        <v>29595</v>
      </c>
    </row>
    <row r="104" spans="1:198" ht="20.100000000000001" customHeight="1" x14ac:dyDescent="0.25">
      <c r="A104" s="1">
        <v>103</v>
      </c>
      <c r="B104" s="10" t="s">
        <v>396</v>
      </c>
      <c r="C104" s="11" t="s">
        <v>397</v>
      </c>
      <c r="D104" s="12" t="s">
        <v>193</v>
      </c>
      <c r="E104" s="13"/>
      <c r="F104" s="13"/>
      <c r="G104" s="13"/>
      <c r="H104" s="13"/>
      <c r="I104" s="13"/>
      <c r="J104" s="13"/>
      <c r="K104" s="13"/>
      <c r="L104" s="13"/>
      <c r="M104" s="13"/>
      <c r="N104" s="13"/>
      <c r="O104" s="13"/>
      <c r="P104" s="13"/>
      <c r="Q104" s="13"/>
      <c r="R104" s="14">
        <v>20000</v>
      </c>
      <c r="S104" s="13"/>
      <c r="T104" s="13"/>
      <c r="U104" s="13"/>
      <c r="V104" s="13"/>
      <c r="W104" s="13"/>
      <c r="X104" s="13"/>
      <c r="Y104" s="14">
        <v>5000</v>
      </c>
      <c r="Z104" s="13"/>
      <c r="AA104" s="13"/>
      <c r="AB104" s="14">
        <v>1000</v>
      </c>
      <c r="AC104" s="13"/>
      <c r="AD104" s="13"/>
      <c r="AE104" s="13"/>
      <c r="AF104" s="14">
        <v>1500</v>
      </c>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4">
        <v>1500</v>
      </c>
      <c r="BW104" s="13"/>
      <c r="BX104" s="13"/>
      <c r="BY104" s="13"/>
      <c r="BZ104" s="13"/>
      <c r="CA104" s="13"/>
      <c r="CB104" s="13"/>
      <c r="CC104" s="13"/>
      <c r="CD104" s="13"/>
      <c r="CE104" s="13"/>
      <c r="CF104" s="13"/>
      <c r="CG104" s="13"/>
      <c r="CH104" s="13"/>
      <c r="CI104" s="13"/>
      <c r="CJ104" s="13"/>
      <c r="CK104" s="13"/>
      <c r="CL104" s="14">
        <v>1000</v>
      </c>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4">
        <v>2000</v>
      </c>
      <c r="DW104" s="13"/>
      <c r="DX104" s="13"/>
      <c r="DY104" s="13"/>
      <c r="DZ104" s="13"/>
      <c r="EA104" s="13"/>
      <c r="EB104" s="13"/>
      <c r="EC104" s="14">
        <v>1000</v>
      </c>
      <c r="ED104" s="13"/>
      <c r="EE104" s="13"/>
      <c r="EF104" s="13"/>
      <c r="EG104" s="13"/>
      <c r="EH104" s="13"/>
      <c r="EI104" s="15">
        <v>500</v>
      </c>
      <c r="EJ104" s="13"/>
      <c r="EK104" s="13"/>
      <c r="EL104" s="13"/>
      <c r="EM104" s="13"/>
      <c r="EN104" s="13"/>
      <c r="EO104" s="13"/>
      <c r="EP104" s="13"/>
      <c r="EQ104" s="13"/>
      <c r="ER104" s="13"/>
      <c r="ES104" s="13"/>
      <c r="ET104" s="13"/>
      <c r="EU104" s="13"/>
      <c r="EV104" s="14">
        <v>5000</v>
      </c>
      <c r="EW104" s="13"/>
      <c r="EX104" s="13"/>
      <c r="EY104" s="13"/>
      <c r="EZ104" s="13"/>
      <c r="FA104" s="13"/>
      <c r="FB104" s="13"/>
      <c r="FC104" s="13"/>
      <c r="FD104" s="13"/>
      <c r="FE104" s="13"/>
      <c r="FF104" s="14">
        <v>5000</v>
      </c>
      <c r="FG104" s="13"/>
      <c r="FH104" s="13"/>
      <c r="FI104" s="13"/>
      <c r="FJ104" s="13"/>
      <c r="FK104" s="13"/>
      <c r="FL104" s="13"/>
      <c r="FM104" s="13"/>
      <c r="FN104" s="13"/>
      <c r="FO104" s="13"/>
      <c r="FP104" s="14">
        <v>1500</v>
      </c>
      <c r="FQ104" s="13"/>
      <c r="FR104" s="13"/>
      <c r="FS104" s="13"/>
      <c r="FT104" s="13"/>
      <c r="FU104" s="13"/>
      <c r="FV104" s="13"/>
      <c r="FW104" s="14">
        <v>1000</v>
      </c>
      <c r="FX104" s="14">
        <v>1000</v>
      </c>
      <c r="FY104" s="13"/>
      <c r="FZ104" s="13"/>
      <c r="GA104" s="13"/>
      <c r="GB104" s="13"/>
      <c r="GC104" s="13"/>
      <c r="GD104" s="13"/>
      <c r="GE104" s="13"/>
      <c r="GF104" s="13"/>
      <c r="GG104" s="13"/>
      <c r="GH104" s="13"/>
      <c r="GI104" s="13"/>
      <c r="GJ104" s="13"/>
      <c r="GK104" s="13"/>
      <c r="GL104" s="13"/>
      <c r="GM104" s="4">
        <v>47000</v>
      </c>
      <c r="GN104" s="1">
        <f t="shared" si="2"/>
        <v>47000</v>
      </c>
      <c r="GO104">
        <v>0.08</v>
      </c>
      <c r="GP104" s="1">
        <f t="shared" si="3"/>
        <v>3760</v>
      </c>
    </row>
    <row r="105" spans="1:198" ht="20.100000000000001" customHeight="1" x14ac:dyDescent="0.25">
      <c r="A105" s="1">
        <v>104</v>
      </c>
      <c r="B105" s="10" t="s">
        <v>398</v>
      </c>
      <c r="C105" s="11" t="s">
        <v>399</v>
      </c>
      <c r="D105" s="12" t="s">
        <v>193</v>
      </c>
      <c r="E105" s="13"/>
      <c r="F105" s="13"/>
      <c r="G105" s="13"/>
      <c r="H105" s="13"/>
      <c r="I105" s="13"/>
      <c r="J105" s="13"/>
      <c r="K105" s="13"/>
      <c r="L105" s="13"/>
      <c r="M105" s="13"/>
      <c r="N105" s="13"/>
      <c r="O105" s="13"/>
      <c r="P105" s="13"/>
      <c r="Q105" s="13"/>
      <c r="R105" s="13"/>
      <c r="S105" s="14">
        <v>2000</v>
      </c>
      <c r="T105" s="13"/>
      <c r="U105" s="13"/>
      <c r="V105" s="14">
        <v>4000</v>
      </c>
      <c r="W105" s="13"/>
      <c r="X105" s="13"/>
      <c r="Y105" s="13"/>
      <c r="Z105" s="13"/>
      <c r="AA105" s="13"/>
      <c r="AB105" s="13"/>
      <c r="AC105" s="14">
        <v>18000</v>
      </c>
      <c r="AD105" s="13"/>
      <c r="AE105" s="13"/>
      <c r="AF105" s="13"/>
      <c r="AG105" s="13"/>
      <c r="AH105" s="13"/>
      <c r="AI105" s="13"/>
      <c r="AJ105" s="14">
        <v>1200</v>
      </c>
      <c r="AK105" s="13"/>
      <c r="AL105" s="13"/>
      <c r="AM105" s="14">
        <v>3000</v>
      </c>
      <c r="AN105" s="13"/>
      <c r="AO105" s="13"/>
      <c r="AP105" s="13"/>
      <c r="AQ105" s="13"/>
      <c r="AR105" s="13"/>
      <c r="AS105" s="13"/>
      <c r="AT105" s="13"/>
      <c r="AU105" s="13"/>
      <c r="AV105" s="14">
        <v>2000</v>
      </c>
      <c r="AW105" s="13"/>
      <c r="AX105" s="14">
        <v>10000</v>
      </c>
      <c r="AY105" s="13"/>
      <c r="AZ105" s="13"/>
      <c r="BA105" s="14">
        <v>6000</v>
      </c>
      <c r="BB105" s="14">
        <v>15000</v>
      </c>
      <c r="BC105" s="13"/>
      <c r="BD105" s="13"/>
      <c r="BE105" s="13"/>
      <c r="BF105" s="13"/>
      <c r="BG105" s="13"/>
      <c r="BH105" s="13"/>
      <c r="BI105" s="15">
        <v>700</v>
      </c>
      <c r="BJ105" s="13"/>
      <c r="BK105" s="15">
        <v>500</v>
      </c>
      <c r="BL105" s="13"/>
      <c r="BM105" s="13"/>
      <c r="BN105" s="13"/>
      <c r="BO105" s="14">
        <v>3000</v>
      </c>
      <c r="BP105" s="13"/>
      <c r="BQ105" s="13"/>
      <c r="BR105" s="14">
        <v>1000</v>
      </c>
      <c r="BS105" s="13"/>
      <c r="BT105" s="13"/>
      <c r="BU105" s="13"/>
      <c r="BV105" s="14">
        <v>20000</v>
      </c>
      <c r="BW105" s="13"/>
      <c r="BX105" s="14">
        <v>6000</v>
      </c>
      <c r="BY105" s="14">
        <v>1000</v>
      </c>
      <c r="BZ105" s="13"/>
      <c r="CA105" s="13"/>
      <c r="CB105" s="13"/>
      <c r="CC105" s="13"/>
      <c r="CD105" s="14">
        <v>3000</v>
      </c>
      <c r="CE105" s="13"/>
      <c r="CF105" s="13"/>
      <c r="CG105" s="14">
        <v>1000</v>
      </c>
      <c r="CH105" s="13"/>
      <c r="CI105" s="13"/>
      <c r="CJ105" s="13"/>
      <c r="CK105" s="13"/>
      <c r="CL105" s="13"/>
      <c r="CM105" s="13"/>
      <c r="CN105" s="13"/>
      <c r="CO105" s="13"/>
      <c r="CP105" s="14">
        <v>10000</v>
      </c>
      <c r="CQ105" s="13"/>
      <c r="CR105" s="14">
        <v>3000</v>
      </c>
      <c r="CS105" s="13"/>
      <c r="CT105" s="13"/>
      <c r="CU105" s="13"/>
      <c r="CV105" s="13"/>
      <c r="CW105" s="13"/>
      <c r="CX105" s="13"/>
      <c r="CY105" s="13"/>
      <c r="CZ105" s="13"/>
      <c r="DA105" s="13"/>
      <c r="DB105" s="13"/>
      <c r="DC105" s="13"/>
      <c r="DD105" s="13"/>
      <c r="DE105" s="13"/>
      <c r="DF105" s="13"/>
      <c r="DG105" s="14">
        <v>3000</v>
      </c>
      <c r="DH105" s="14">
        <v>6000</v>
      </c>
      <c r="DI105" s="13"/>
      <c r="DJ105" s="13"/>
      <c r="DK105" s="13"/>
      <c r="DL105" s="13"/>
      <c r="DM105" s="13"/>
      <c r="DN105" s="13"/>
      <c r="DO105" s="13"/>
      <c r="DP105" s="13"/>
      <c r="DQ105" s="13"/>
      <c r="DR105" s="14">
        <v>2000</v>
      </c>
      <c r="DS105" s="13"/>
      <c r="DT105" s="13"/>
      <c r="DU105" s="13"/>
      <c r="DV105" s="13"/>
      <c r="DW105" s="13"/>
      <c r="DX105" s="13"/>
      <c r="DY105" s="13"/>
      <c r="DZ105" s="13"/>
      <c r="EA105" s="13"/>
      <c r="EB105" s="13"/>
      <c r="EC105" s="14">
        <v>10000</v>
      </c>
      <c r="ED105" s="13"/>
      <c r="EE105" s="13"/>
      <c r="EF105" s="13"/>
      <c r="EG105" s="14">
        <v>45000</v>
      </c>
      <c r="EH105" s="14">
        <v>4000</v>
      </c>
      <c r="EI105" s="13"/>
      <c r="EJ105" s="13"/>
      <c r="EK105" s="13"/>
      <c r="EL105" s="13"/>
      <c r="EM105" s="13"/>
      <c r="EN105" s="13"/>
      <c r="EO105" s="13"/>
      <c r="EP105" s="13"/>
      <c r="EQ105" s="13"/>
      <c r="ER105" s="13"/>
      <c r="ES105" s="13"/>
      <c r="ET105" s="13"/>
      <c r="EU105" s="13"/>
      <c r="EV105" s="13"/>
      <c r="EW105" s="14">
        <v>50000</v>
      </c>
      <c r="EX105" s="13"/>
      <c r="EY105" s="13"/>
      <c r="EZ105" s="13"/>
      <c r="FA105" s="13"/>
      <c r="FB105" s="13"/>
      <c r="FC105" s="13"/>
      <c r="FD105" s="14">
        <v>7000</v>
      </c>
      <c r="FE105" s="13"/>
      <c r="FF105" s="13"/>
      <c r="FG105" s="13"/>
      <c r="FH105" s="13"/>
      <c r="FI105" s="13"/>
      <c r="FJ105" s="13"/>
      <c r="FK105" s="14">
        <v>15000</v>
      </c>
      <c r="FL105" s="13"/>
      <c r="FM105" s="13"/>
      <c r="FN105" s="14">
        <v>8000</v>
      </c>
      <c r="FO105" s="13"/>
      <c r="FP105" s="14">
        <v>35000</v>
      </c>
      <c r="FQ105" s="14">
        <v>25000</v>
      </c>
      <c r="FR105" s="13"/>
      <c r="FS105" s="13"/>
      <c r="FT105" s="13"/>
      <c r="FU105" s="14">
        <v>8000</v>
      </c>
      <c r="FV105" s="13"/>
      <c r="FW105" s="13"/>
      <c r="FX105" s="13"/>
      <c r="FY105" s="14">
        <v>12000</v>
      </c>
      <c r="FZ105" s="13"/>
      <c r="GA105" s="14">
        <v>13000</v>
      </c>
      <c r="GB105" s="14">
        <v>18000</v>
      </c>
      <c r="GC105" s="13"/>
      <c r="GD105" s="13"/>
      <c r="GE105" s="14">
        <v>12000</v>
      </c>
      <c r="GF105" s="13"/>
      <c r="GG105" s="13"/>
      <c r="GH105" s="14">
        <v>15000</v>
      </c>
      <c r="GI105" s="13"/>
      <c r="GJ105" s="13"/>
      <c r="GK105" s="13"/>
      <c r="GL105" s="13"/>
      <c r="GM105" s="4">
        <v>398400</v>
      </c>
      <c r="GN105" s="1">
        <f t="shared" si="2"/>
        <v>398400</v>
      </c>
      <c r="GO105">
        <v>0.42</v>
      </c>
      <c r="GP105" s="1">
        <f t="shared" si="3"/>
        <v>167328</v>
      </c>
    </row>
    <row r="106" spans="1:198" ht="20.100000000000001" customHeight="1" x14ac:dyDescent="0.25">
      <c r="A106" s="1">
        <v>105</v>
      </c>
      <c r="B106" s="10" t="s">
        <v>400</v>
      </c>
      <c r="C106" s="11" t="s">
        <v>401</v>
      </c>
      <c r="D106" s="12" t="s">
        <v>193</v>
      </c>
      <c r="E106" s="14">
        <v>5000</v>
      </c>
      <c r="F106" s="13"/>
      <c r="G106" s="13"/>
      <c r="H106" s="13"/>
      <c r="I106" s="13"/>
      <c r="J106" s="13"/>
      <c r="K106" s="13"/>
      <c r="L106" s="13"/>
      <c r="M106" s="13"/>
      <c r="N106" s="13"/>
      <c r="O106" s="13"/>
      <c r="P106" s="14">
        <v>70000</v>
      </c>
      <c r="Q106" s="13"/>
      <c r="R106" s="13"/>
      <c r="S106" s="13"/>
      <c r="T106" s="13"/>
      <c r="U106" s="13"/>
      <c r="V106" s="13"/>
      <c r="W106" s="15">
        <v>500</v>
      </c>
      <c r="X106" s="13"/>
      <c r="Y106" s="13"/>
      <c r="Z106" s="14">
        <v>1500</v>
      </c>
      <c r="AA106" s="14">
        <v>5000</v>
      </c>
      <c r="AB106" s="13"/>
      <c r="AC106" s="13"/>
      <c r="AD106" s="14">
        <v>5000</v>
      </c>
      <c r="AE106" s="13"/>
      <c r="AF106" s="15">
        <v>500</v>
      </c>
      <c r="AG106" s="13"/>
      <c r="AH106" s="13"/>
      <c r="AI106" s="13"/>
      <c r="AJ106" s="13"/>
      <c r="AK106" s="13"/>
      <c r="AL106" s="13"/>
      <c r="AM106" s="13"/>
      <c r="AN106" s="13"/>
      <c r="AO106" s="13"/>
      <c r="AP106" s="14">
        <v>4000</v>
      </c>
      <c r="AQ106" s="13"/>
      <c r="AR106" s="13"/>
      <c r="AS106" s="13"/>
      <c r="AT106" s="14">
        <v>15000</v>
      </c>
      <c r="AU106" s="13"/>
      <c r="AV106" s="13"/>
      <c r="AW106" s="14">
        <v>6500</v>
      </c>
      <c r="AX106" s="13"/>
      <c r="AY106" s="13"/>
      <c r="AZ106" s="13"/>
      <c r="BA106" s="13"/>
      <c r="BB106" s="13"/>
      <c r="BC106" s="13"/>
      <c r="BD106" s="13"/>
      <c r="BE106" s="13"/>
      <c r="BF106" s="14">
        <v>13000</v>
      </c>
      <c r="BG106" s="13"/>
      <c r="BH106" s="14">
        <v>16000</v>
      </c>
      <c r="BI106" s="13"/>
      <c r="BJ106" s="13"/>
      <c r="BK106" s="13"/>
      <c r="BL106" s="13"/>
      <c r="BM106" s="13"/>
      <c r="BN106" s="13"/>
      <c r="BO106" s="13"/>
      <c r="BP106" s="13"/>
      <c r="BQ106" s="13"/>
      <c r="BR106" s="13"/>
      <c r="BS106" s="13"/>
      <c r="BT106" s="14">
        <v>6000</v>
      </c>
      <c r="BU106" s="13"/>
      <c r="BV106" s="13"/>
      <c r="BW106" s="13"/>
      <c r="BX106" s="13"/>
      <c r="BY106" s="13"/>
      <c r="BZ106" s="13"/>
      <c r="CA106" s="13"/>
      <c r="CB106" s="14">
        <v>6500</v>
      </c>
      <c r="CC106" s="13"/>
      <c r="CD106" s="13"/>
      <c r="CE106" s="13"/>
      <c r="CF106" s="13"/>
      <c r="CG106" s="13"/>
      <c r="CH106" s="13"/>
      <c r="CI106" s="13"/>
      <c r="CJ106" s="14">
        <v>2000</v>
      </c>
      <c r="CK106" s="13"/>
      <c r="CL106" s="14">
        <v>15000</v>
      </c>
      <c r="CM106" s="13"/>
      <c r="CN106" s="13"/>
      <c r="CO106" s="13"/>
      <c r="CP106" s="13"/>
      <c r="CQ106" s="14">
        <v>2000</v>
      </c>
      <c r="CR106" s="13"/>
      <c r="CS106" s="13"/>
      <c r="CT106" s="13"/>
      <c r="CU106" s="13"/>
      <c r="CV106" s="13"/>
      <c r="CW106" s="13"/>
      <c r="CX106" s="14">
        <v>20000</v>
      </c>
      <c r="CY106" s="14">
        <v>4000</v>
      </c>
      <c r="CZ106" s="13"/>
      <c r="DA106" s="13"/>
      <c r="DB106" s="13"/>
      <c r="DC106" s="13"/>
      <c r="DD106" s="13"/>
      <c r="DE106" s="14">
        <v>10000</v>
      </c>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4">
        <v>36000</v>
      </c>
      <c r="EC106" s="14">
        <v>3600</v>
      </c>
      <c r="ED106" s="13"/>
      <c r="EE106" s="13"/>
      <c r="EF106" s="15">
        <v>100</v>
      </c>
      <c r="EG106" s="13"/>
      <c r="EH106" s="13"/>
      <c r="EI106" s="13"/>
      <c r="EJ106" s="13"/>
      <c r="EK106" s="13"/>
      <c r="EL106" s="13"/>
      <c r="EM106" s="13"/>
      <c r="EN106" s="13"/>
      <c r="EO106" s="13"/>
      <c r="EP106" s="14">
        <v>1800</v>
      </c>
      <c r="EQ106" s="13"/>
      <c r="ER106" s="13"/>
      <c r="ES106" s="13"/>
      <c r="ET106" s="13"/>
      <c r="EU106" s="14">
        <v>4000</v>
      </c>
      <c r="EV106" s="13"/>
      <c r="EW106" s="13"/>
      <c r="EX106" s="13"/>
      <c r="EY106" s="13"/>
      <c r="EZ106" s="13"/>
      <c r="FA106" s="13"/>
      <c r="FB106" s="13"/>
      <c r="FC106" s="13"/>
      <c r="FD106" s="13"/>
      <c r="FE106" s="13"/>
      <c r="FF106" s="13"/>
      <c r="FG106" s="14">
        <v>15000</v>
      </c>
      <c r="FH106" s="13"/>
      <c r="FI106" s="13"/>
      <c r="FJ106" s="13"/>
      <c r="FK106" s="13"/>
      <c r="FL106" s="14">
        <v>16000</v>
      </c>
      <c r="FM106" s="14">
        <v>15000</v>
      </c>
      <c r="FN106" s="13"/>
      <c r="FO106" s="13"/>
      <c r="FP106" s="13"/>
      <c r="FQ106" s="13"/>
      <c r="FR106" s="13"/>
      <c r="FS106" s="13"/>
      <c r="FT106" s="13"/>
      <c r="FU106" s="13"/>
      <c r="FV106" s="13"/>
      <c r="FW106" s="13"/>
      <c r="FX106" s="13"/>
      <c r="FY106" s="13"/>
      <c r="FZ106" s="14">
        <v>15000</v>
      </c>
      <c r="GA106" s="13"/>
      <c r="GB106" s="13"/>
      <c r="GC106" s="14">
        <v>12000</v>
      </c>
      <c r="GD106" s="13"/>
      <c r="GE106" s="13"/>
      <c r="GF106" s="13"/>
      <c r="GG106" s="13"/>
      <c r="GH106" s="13"/>
      <c r="GI106" s="13"/>
      <c r="GJ106" s="14">
        <v>4000</v>
      </c>
      <c r="GK106" s="13"/>
      <c r="GL106" s="13"/>
      <c r="GM106" s="4">
        <v>330000</v>
      </c>
      <c r="GN106" s="1">
        <f t="shared" si="2"/>
        <v>330000</v>
      </c>
      <c r="GO106">
        <v>0.46</v>
      </c>
      <c r="GP106" s="1">
        <f t="shared" si="3"/>
        <v>151800</v>
      </c>
    </row>
    <row r="107" spans="1:198" ht="20.100000000000001" customHeight="1" x14ac:dyDescent="0.25">
      <c r="A107" s="1">
        <v>106</v>
      </c>
      <c r="B107" s="10" t="s">
        <v>402</v>
      </c>
      <c r="C107" s="11" t="s">
        <v>403</v>
      </c>
      <c r="D107" s="12" t="s">
        <v>193</v>
      </c>
      <c r="E107" s="14">
        <v>2500</v>
      </c>
      <c r="F107" s="13"/>
      <c r="G107" s="13"/>
      <c r="H107" s="13"/>
      <c r="I107" s="13"/>
      <c r="J107" s="13"/>
      <c r="K107" s="13"/>
      <c r="L107" s="14">
        <v>1000</v>
      </c>
      <c r="M107" s="13"/>
      <c r="N107" s="13"/>
      <c r="O107" s="13"/>
      <c r="P107" s="13"/>
      <c r="Q107" s="13"/>
      <c r="R107" s="13"/>
      <c r="S107" s="15">
        <v>200</v>
      </c>
      <c r="T107" s="14">
        <v>2000</v>
      </c>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4">
        <v>2000</v>
      </c>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5">
        <v>500</v>
      </c>
      <c r="DV107" s="13"/>
      <c r="DW107" s="13"/>
      <c r="DX107" s="13"/>
      <c r="DY107" s="13"/>
      <c r="DZ107" s="13"/>
      <c r="EA107" s="13"/>
      <c r="EB107" s="13"/>
      <c r="EC107" s="13"/>
      <c r="ED107" s="13"/>
      <c r="EE107" s="13"/>
      <c r="EF107" s="14">
        <v>3000</v>
      </c>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4">
        <v>1000</v>
      </c>
      <c r="GC107" s="13"/>
      <c r="GD107" s="13"/>
      <c r="GE107" s="13"/>
      <c r="GF107" s="13"/>
      <c r="GG107" s="13"/>
      <c r="GH107" s="13"/>
      <c r="GI107" s="13"/>
      <c r="GJ107" s="13"/>
      <c r="GK107" s="13"/>
      <c r="GL107" s="13"/>
      <c r="GM107" s="4">
        <v>12200</v>
      </c>
      <c r="GN107" s="1">
        <f t="shared" si="2"/>
        <v>12200</v>
      </c>
      <c r="GO107">
        <v>0.44</v>
      </c>
      <c r="GP107" s="1">
        <f t="shared" si="3"/>
        <v>5368</v>
      </c>
    </row>
    <row r="108" spans="1:198" ht="20.100000000000001" customHeight="1" x14ac:dyDescent="0.25">
      <c r="A108" s="1">
        <v>107</v>
      </c>
      <c r="B108" s="10" t="s">
        <v>404</v>
      </c>
      <c r="C108" s="11" t="s">
        <v>405</v>
      </c>
      <c r="D108" s="12" t="s">
        <v>193</v>
      </c>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4">
        <v>25000</v>
      </c>
      <c r="ED108" s="15">
        <v>100</v>
      </c>
      <c r="EE108" s="13"/>
      <c r="EF108" s="13"/>
      <c r="EG108" s="13"/>
      <c r="EH108" s="13"/>
      <c r="EI108" s="13"/>
      <c r="EJ108" s="13"/>
      <c r="EK108" s="13"/>
      <c r="EL108" s="15">
        <v>200</v>
      </c>
      <c r="EM108" s="13"/>
      <c r="EN108" s="13"/>
      <c r="EO108" s="13"/>
      <c r="EP108" s="15">
        <v>100</v>
      </c>
      <c r="EQ108" s="13"/>
      <c r="ER108" s="13"/>
      <c r="ES108" s="13"/>
      <c r="ET108" s="13"/>
      <c r="EU108" s="13"/>
      <c r="EV108" s="13"/>
      <c r="EW108" s="13"/>
      <c r="EX108" s="13"/>
      <c r="EY108" s="13"/>
      <c r="EZ108" s="13"/>
      <c r="FA108" s="13"/>
      <c r="FB108" s="13"/>
      <c r="FC108" s="15">
        <v>500</v>
      </c>
      <c r="FD108" s="13"/>
      <c r="FE108" s="13"/>
      <c r="FF108" s="13"/>
      <c r="FG108" s="15">
        <v>300</v>
      </c>
      <c r="FH108" s="15">
        <v>200</v>
      </c>
      <c r="FI108" s="13"/>
      <c r="FJ108" s="15">
        <v>100</v>
      </c>
      <c r="FK108" s="13"/>
      <c r="FL108" s="13"/>
      <c r="FM108" s="13"/>
      <c r="FN108" s="13"/>
      <c r="FO108" s="15">
        <v>100</v>
      </c>
      <c r="FP108" s="13"/>
      <c r="FQ108" s="15">
        <v>300</v>
      </c>
      <c r="FR108" s="13"/>
      <c r="FS108" s="13"/>
      <c r="FT108" s="15">
        <v>500</v>
      </c>
      <c r="FU108" s="13"/>
      <c r="FV108" s="13"/>
      <c r="FW108" s="13"/>
      <c r="FX108" s="13"/>
      <c r="FY108" s="13"/>
      <c r="FZ108" s="13"/>
      <c r="GA108" s="13"/>
      <c r="GB108" s="13"/>
      <c r="GC108" s="13"/>
      <c r="GD108" s="15">
        <v>800</v>
      </c>
      <c r="GE108" s="13"/>
      <c r="GF108" s="13"/>
      <c r="GG108" s="15">
        <v>100</v>
      </c>
      <c r="GH108" s="15">
        <v>200</v>
      </c>
      <c r="GI108" s="13"/>
      <c r="GJ108" s="13"/>
      <c r="GK108" s="13"/>
      <c r="GL108" s="13"/>
      <c r="GM108" s="4">
        <v>28500</v>
      </c>
      <c r="GN108" s="1">
        <f t="shared" si="2"/>
        <v>28500</v>
      </c>
      <c r="GO108">
        <v>1.25</v>
      </c>
      <c r="GP108" s="1">
        <f t="shared" si="3"/>
        <v>35625</v>
      </c>
    </row>
    <row r="109" spans="1:198" ht="20.100000000000001" customHeight="1" x14ac:dyDescent="0.25">
      <c r="A109" s="1">
        <v>108</v>
      </c>
      <c r="B109" s="10" t="s">
        <v>406</v>
      </c>
      <c r="C109" s="11" t="s">
        <v>407</v>
      </c>
      <c r="D109" s="12" t="s">
        <v>193</v>
      </c>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4">
        <v>3000</v>
      </c>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4">
        <v>3000</v>
      </c>
      <c r="GN109" s="1">
        <f t="shared" si="2"/>
        <v>3000</v>
      </c>
      <c r="GO109">
        <v>0.75</v>
      </c>
      <c r="GP109" s="1">
        <f t="shared" si="3"/>
        <v>2250</v>
      </c>
    </row>
    <row r="110" spans="1:198" ht="20.100000000000001" customHeight="1" x14ac:dyDescent="0.25">
      <c r="A110" s="1">
        <v>109</v>
      </c>
      <c r="B110" s="10" t="s">
        <v>408</v>
      </c>
      <c r="C110" s="11" t="s">
        <v>409</v>
      </c>
      <c r="D110" s="12" t="s">
        <v>193</v>
      </c>
      <c r="E110" s="13"/>
      <c r="F110" s="13"/>
      <c r="G110" s="13"/>
      <c r="H110" s="13"/>
      <c r="I110" s="13"/>
      <c r="J110" s="13"/>
      <c r="K110" s="13"/>
      <c r="L110" s="13"/>
      <c r="M110" s="13"/>
      <c r="N110" s="13"/>
      <c r="O110" s="13"/>
      <c r="P110" s="13"/>
      <c r="Q110" s="13"/>
      <c r="R110" s="13"/>
      <c r="S110" s="13"/>
      <c r="T110" s="14">
        <v>2000</v>
      </c>
      <c r="U110" s="13"/>
      <c r="V110" s="14">
        <v>1000</v>
      </c>
      <c r="W110" s="13"/>
      <c r="X110" s="13"/>
      <c r="Y110" s="14">
        <v>2000</v>
      </c>
      <c r="Z110" s="15">
        <v>100</v>
      </c>
      <c r="AA110" s="13"/>
      <c r="AB110" s="14">
        <v>2000</v>
      </c>
      <c r="AC110" s="15">
        <v>200</v>
      </c>
      <c r="AD110" s="13"/>
      <c r="AE110" s="13"/>
      <c r="AF110" s="13"/>
      <c r="AG110" s="13"/>
      <c r="AH110" s="13"/>
      <c r="AI110" s="13"/>
      <c r="AJ110" s="13"/>
      <c r="AK110" s="13"/>
      <c r="AL110" s="13"/>
      <c r="AM110" s="13"/>
      <c r="AN110" s="13"/>
      <c r="AO110" s="13"/>
      <c r="AP110" s="13"/>
      <c r="AQ110" s="13"/>
      <c r="AR110" s="13"/>
      <c r="AS110" s="13"/>
      <c r="AT110" s="15">
        <v>300</v>
      </c>
      <c r="AU110" s="13"/>
      <c r="AV110" s="13"/>
      <c r="AW110" s="13"/>
      <c r="AX110" s="13"/>
      <c r="AY110" s="13"/>
      <c r="AZ110" s="13"/>
      <c r="BA110" s="13"/>
      <c r="BB110" s="13"/>
      <c r="BC110" s="13"/>
      <c r="BD110" s="13"/>
      <c r="BE110" s="13"/>
      <c r="BF110" s="13"/>
      <c r="BG110" s="13"/>
      <c r="BH110" s="14">
        <v>5000</v>
      </c>
      <c r="BI110" s="14">
        <v>2000</v>
      </c>
      <c r="BJ110" s="13"/>
      <c r="BK110" s="13"/>
      <c r="BL110" s="13"/>
      <c r="BM110" s="13"/>
      <c r="BN110" s="15">
        <v>500</v>
      </c>
      <c r="BO110" s="13"/>
      <c r="BP110" s="13"/>
      <c r="BQ110" s="13"/>
      <c r="BR110" s="13"/>
      <c r="BS110" s="13"/>
      <c r="BT110" s="13"/>
      <c r="BU110" s="13"/>
      <c r="BV110" s="14">
        <v>5000</v>
      </c>
      <c r="BW110" s="13"/>
      <c r="BX110" s="13"/>
      <c r="BY110" s="13"/>
      <c r="BZ110" s="13"/>
      <c r="CA110" s="14">
        <v>2000</v>
      </c>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4">
        <v>5000</v>
      </c>
      <c r="CX110" s="13"/>
      <c r="CY110" s="13"/>
      <c r="CZ110" s="13"/>
      <c r="DA110" s="13"/>
      <c r="DB110" s="13"/>
      <c r="DC110" s="13"/>
      <c r="DD110" s="13"/>
      <c r="DE110" s="13"/>
      <c r="DF110" s="14">
        <v>2000</v>
      </c>
      <c r="DG110" s="13"/>
      <c r="DH110" s="13"/>
      <c r="DI110" s="14">
        <v>3000</v>
      </c>
      <c r="DJ110" s="13"/>
      <c r="DK110" s="13"/>
      <c r="DL110" s="15">
        <v>800</v>
      </c>
      <c r="DM110" s="13"/>
      <c r="DN110" s="13"/>
      <c r="DO110" s="13"/>
      <c r="DP110" s="13"/>
      <c r="DQ110" s="15">
        <v>300</v>
      </c>
      <c r="DR110" s="13"/>
      <c r="DS110" s="13"/>
      <c r="DT110" s="13"/>
      <c r="DU110" s="13"/>
      <c r="DV110" s="13"/>
      <c r="DW110" s="14">
        <v>8000</v>
      </c>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4">
        <v>18000</v>
      </c>
      <c r="EY110" s="13"/>
      <c r="EZ110" s="13"/>
      <c r="FA110" s="13"/>
      <c r="FB110" s="13"/>
      <c r="FC110" s="13"/>
      <c r="FD110" s="13"/>
      <c r="FE110" s="14">
        <v>5000</v>
      </c>
      <c r="FF110" s="14">
        <v>7000</v>
      </c>
      <c r="FG110" s="13"/>
      <c r="FH110" s="13"/>
      <c r="FI110" s="14">
        <v>10000</v>
      </c>
      <c r="FJ110" s="13"/>
      <c r="FK110" s="13"/>
      <c r="FL110" s="13"/>
      <c r="FM110" s="13"/>
      <c r="FN110" s="13"/>
      <c r="FO110" s="14">
        <v>2000</v>
      </c>
      <c r="FP110" s="14">
        <v>6000</v>
      </c>
      <c r="FQ110" s="13"/>
      <c r="FR110" s="13"/>
      <c r="FS110" s="13"/>
      <c r="FT110" s="13"/>
      <c r="FU110" s="15">
        <v>200</v>
      </c>
      <c r="FV110" s="14">
        <v>1500</v>
      </c>
      <c r="FW110" s="14">
        <v>4000</v>
      </c>
      <c r="FX110" s="15">
        <v>600</v>
      </c>
      <c r="FY110" s="13"/>
      <c r="FZ110" s="14">
        <v>1000</v>
      </c>
      <c r="GA110" s="13"/>
      <c r="GB110" s="13"/>
      <c r="GC110" s="13"/>
      <c r="GD110" s="13"/>
      <c r="GE110" s="14">
        <v>3000</v>
      </c>
      <c r="GF110" s="13"/>
      <c r="GG110" s="13"/>
      <c r="GH110" s="13"/>
      <c r="GI110" s="13"/>
      <c r="GJ110" s="13"/>
      <c r="GK110" s="13"/>
      <c r="GL110" s="14">
        <v>4000</v>
      </c>
      <c r="GM110" s="4">
        <v>103500</v>
      </c>
      <c r="GN110" s="1">
        <f t="shared" si="2"/>
        <v>103500</v>
      </c>
      <c r="GO110">
        <v>1.35</v>
      </c>
      <c r="GP110" s="1">
        <f t="shared" si="3"/>
        <v>139725</v>
      </c>
    </row>
    <row r="111" spans="1:198" ht="20.100000000000001" customHeight="1" x14ac:dyDescent="0.25">
      <c r="A111" s="1">
        <v>110</v>
      </c>
      <c r="B111" s="10" t="s">
        <v>410</v>
      </c>
      <c r="C111" s="11" t="s">
        <v>411</v>
      </c>
      <c r="D111" s="12" t="s">
        <v>193</v>
      </c>
      <c r="E111" s="13"/>
      <c r="F111" s="13"/>
      <c r="G111" s="13"/>
      <c r="H111" s="13"/>
      <c r="I111" s="13"/>
      <c r="J111" s="13"/>
      <c r="K111" s="13"/>
      <c r="L111" s="13"/>
      <c r="M111" s="13"/>
      <c r="N111" s="14">
        <v>24000</v>
      </c>
      <c r="O111" s="13"/>
      <c r="P111" s="14">
        <v>30000</v>
      </c>
      <c r="Q111" s="13"/>
      <c r="R111" s="14">
        <v>6000</v>
      </c>
      <c r="S111" s="14">
        <v>6000</v>
      </c>
      <c r="T111" s="13"/>
      <c r="U111" s="15">
        <v>200</v>
      </c>
      <c r="V111" s="13"/>
      <c r="W111" s="13"/>
      <c r="X111" s="14">
        <v>3000</v>
      </c>
      <c r="Y111" s="13"/>
      <c r="Z111" s="13"/>
      <c r="AA111" s="14">
        <v>5000</v>
      </c>
      <c r="AB111" s="14">
        <v>1000</v>
      </c>
      <c r="AC111" s="15">
        <v>200</v>
      </c>
      <c r="AD111" s="13"/>
      <c r="AE111" s="15">
        <v>600</v>
      </c>
      <c r="AF111" s="13"/>
      <c r="AG111" s="13"/>
      <c r="AH111" s="13"/>
      <c r="AI111" s="13"/>
      <c r="AJ111" s="13"/>
      <c r="AK111" s="13"/>
      <c r="AL111" s="13"/>
      <c r="AM111" s="13"/>
      <c r="AN111" s="14">
        <v>5000</v>
      </c>
      <c r="AO111" s="13"/>
      <c r="AP111" s="13"/>
      <c r="AQ111" s="13"/>
      <c r="AR111" s="13"/>
      <c r="AS111" s="13"/>
      <c r="AT111" s="15">
        <v>300</v>
      </c>
      <c r="AU111" s="13"/>
      <c r="AV111" s="13"/>
      <c r="AW111" s="13"/>
      <c r="AX111" s="13"/>
      <c r="AY111" s="13"/>
      <c r="AZ111" s="13"/>
      <c r="BA111" s="13"/>
      <c r="BB111" s="13"/>
      <c r="BC111" s="13"/>
      <c r="BD111" s="15">
        <v>100</v>
      </c>
      <c r="BE111" s="13"/>
      <c r="BF111" s="14">
        <v>1500</v>
      </c>
      <c r="BG111" s="15">
        <v>200</v>
      </c>
      <c r="BH111" s="13"/>
      <c r="BI111" s="13"/>
      <c r="BJ111" s="15">
        <v>300</v>
      </c>
      <c r="BK111" s="13"/>
      <c r="BL111" s="14">
        <v>6000</v>
      </c>
      <c r="BM111" s="15">
        <v>200</v>
      </c>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4">
        <v>3000</v>
      </c>
      <c r="CQ111" s="15">
        <v>400</v>
      </c>
      <c r="CR111" s="13"/>
      <c r="CS111" s="13"/>
      <c r="CT111" s="13"/>
      <c r="CU111" s="13"/>
      <c r="CV111" s="13"/>
      <c r="CW111" s="13"/>
      <c r="CX111" s="14">
        <v>4000</v>
      </c>
      <c r="CY111" s="13"/>
      <c r="CZ111" s="13"/>
      <c r="DA111" s="13"/>
      <c r="DB111" s="13"/>
      <c r="DC111" s="13"/>
      <c r="DD111" s="13"/>
      <c r="DE111" s="15">
        <v>800</v>
      </c>
      <c r="DF111" s="13"/>
      <c r="DG111" s="15">
        <v>800</v>
      </c>
      <c r="DH111" s="13"/>
      <c r="DI111" s="13"/>
      <c r="DJ111" s="13"/>
      <c r="DK111" s="13"/>
      <c r="DL111" s="13"/>
      <c r="DM111" s="13"/>
      <c r="DN111" s="13"/>
      <c r="DO111" s="13"/>
      <c r="DP111" s="13"/>
      <c r="DQ111" s="13"/>
      <c r="DR111" s="13"/>
      <c r="DS111" s="13"/>
      <c r="DT111" s="15">
        <v>100</v>
      </c>
      <c r="DU111" s="13"/>
      <c r="DV111" s="13"/>
      <c r="DW111" s="13"/>
      <c r="DX111" s="13"/>
      <c r="DY111" s="13"/>
      <c r="DZ111" s="13"/>
      <c r="EA111" s="13"/>
      <c r="EB111" s="13"/>
      <c r="EC111" s="15">
        <v>500</v>
      </c>
      <c r="ED111" s="13"/>
      <c r="EE111" s="13"/>
      <c r="EF111" s="13"/>
      <c r="EG111" s="14">
        <v>10000</v>
      </c>
      <c r="EH111" s="13"/>
      <c r="EI111" s="13"/>
      <c r="EJ111" s="13"/>
      <c r="EK111" s="13"/>
      <c r="EL111" s="13"/>
      <c r="EM111" s="15">
        <v>200</v>
      </c>
      <c r="EN111" s="13"/>
      <c r="EO111" s="13"/>
      <c r="EP111" s="13"/>
      <c r="EQ111" s="13"/>
      <c r="ER111" s="13"/>
      <c r="ES111" s="14">
        <v>9000</v>
      </c>
      <c r="ET111" s="14">
        <v>7000</v>
      </c>
      <c r="EU111" s="13"/>
      <c r="EV111" s="13"/>
      <c r="EW111" s="13"/>
      <c r="EX111" s="13"/>
      <c r="EY111" s="13"/>
      <c r="EZ111" s="15">
        <v>100</v>
      </c>
      <c r="FA111" s="13"/>
      <c r="FB111" s="13"/>
      <c r="FC111" s="13"/>
      <c r="FD111" s="13"/>
      <c r="FE111" s="13"/>
      <c r="FF111" s="13"/>
      <c r="FG111" s="14">
        <v>2500</v>
      </c>
      <c r="FH111" s="13"/>
      <c r="FI111" s="13"/>
      <c r="FJ111" s="14">
        <v>2700</v>
      </c>
      <c r="FK111" s="14">
        <v>2000</v>
      </c>
      <c r="FL111" s="14">
        <v>4000</v>
      </c>
      <c r="FM111" s="15">
        <v>200</v>
      </c>
      <c r="FN111" s="13"/>
      <c r="FO111" s="14">
        <v>3000</v>
      </c>
      <c r="FP111" s="13"/>
      <c r="FQ111" s="13"/>
      <c r="FR111" s="13"/>
      <c r="FS111" s="15">
        <v>500</v>
      </c>
      <c r="FT111" s="13"/>
      <c r="FU111" s="13"/>
      <c r="FV111" s="13"/>
      <c r="FW111" s="13"/>
      <c r="FX111" s="13"/>
      <c r="FY111" s="13"/>
      <c r="FZ111" s="13"/>
      <c r="GA111" s="13"/>
      <c r="GB111" s="13"/>
      <c r="GC111" s="13"/>
      <c r="GD111" s="13"/>
      <c r="GE111" s="13"/>
      <c r="GF111" s="13"/>
      <c r="GG111" s="15">
        <v>600</v>
      </c>
      <c r="GH111" s="15">
        <v>500</v>
      </c>
      <c r="GI111" s="13"/>
      <c r="GJ111" s="13"/>
      <c r="GK111" s="13"/>
      <c r="GL111" s="13"/>
      <c r="GM111" s="4">
        <v>141500</v>
      </c>
      <c r="GN111" s="1">
        <f t="shared" si="2"/>
        <v>141500</v>
      </c>
      <c r="GO111">
        <v>0.93</v>
      </c>
      <c r="GP111" s="1">
        <f t="shared" si="3"/>
        <v>131595</v>
      </c>
    </row>
    <row r="112" spans="1:198" ht="20.100000000000001" customHeight="1" x14ac:dyDescent="0.25">
      <c r="A112" s="1">
        <v>111</v>
      </c>
      <c r="B112" s="10" t="s">
        <v>412</v>
      </c>
      <c r="C112" s="11" t="s">
        <v>413</v>
      </c>
      <c r="D112" s="12" t="s">
        <v>193</v>
      </c>
      <c r="E112" s="13"/>
      <c r="F112" s="13"/>
      <c r="G112" s="13"/>
      <c r="H112" s="13"/>
      <c r="I112" s="13"/>
      <c r="J112" s="13"/>
      <c r="K112" s="13"/>
      <c r="L112" s="13"/>
      <c r="M112" s="13"/>
      <c r="N112" s="13"/>
      <c r="O112" s="13"/>
      <c r="P112" s="13"/>
      <c r="Q112" s="13"/>
      <c r="R112" s="13"/>
      <c r="S112" s="14">
        <v>1500</v>
      </c>
      <c r="T112" s="13"/>
      <c r="U112" s="13"/>
      <c r="V112" s="13"/>
      <c r="W112" s="13"/>
      <c r="X112" s="13"/>
      <c r="Y112" s="13"/>
      <c r="Z112" s="13"/>
      <c r="AA112" s="14">
        <v>2000</v>
      </c>
      <c r="AB112" s="13"/>
      <c r="AC112" s="14">
        <v>7000</v>
      </c>
      <c r="AD112" s="13"/>
      <c r="AE112" s="13"/>
      <c r="AF112" s="13"/>
      <c r="AG112" s="13"/>
      <c r="AH112" s="13"/>
      <c r="AI112" s="13"/>
      <c r="AJ112" s="13"/>
      <c r="AK112" s="13"/>
      <c r="AL112" s="13"/>
      <c r="AM112" s="13"/>
      <c r="AN112" s="13"/>
      <c r="AO112" s="13"/>
      <c r="AP112" s="13"/>
      <c r="AQ112" s="13"/>
      <c r="AR112" s="13"/>
      <c r="AS112" s="13"/>
      <c r="AT112" s="14">
        <v>4000</v>
      </c>
      <c r="AU112" s="13"/>
      <c r="AV112" s="13"/>
      <c r="AW112" s="13"/>
      <c r="AX112" s="13"/>
      <c r="AY112" s="13"/>
      <c r="AZ112" s="13"/>
      <c r="BA112" s="14">
        <v>1000</v>
      </c>
      <c r="BB112" s="13"/>
      <c r="BC112" s="13"/>
      <c r="BD112" s="13"/>
      <c r="BE112" s="13"/>
      <c r="BF112" s="14">
        <v>2000</v>
      </c>
      <c r="BG112" s="15">
        <v>100</v>
      </c>
      <c r="BH112" s="13"/>
      <c r="BI112" s="13"/>
      <c r="BJ112" s="13"/>
      <c r="BK112" s="13"/>
      <c r="BL112" s="13"/>
      <c r="BM112" s="13"/>
      <c r="BN112" s="13"/>
      <c r="BO112" s="13"/>
      <c r="BP112" s="13"/>
      <c r="BQ112" s="13"/>
      <c r="BR112" s="13"/>
      <c r="BS112" s="13"/>
      <c r="BT112" s="13"/>
      <c r="BU112" s="13"/>
      <c r="BV112" s="14">
        <v>5000</v>
      </c>
      <c r="BW112" s="13"/>
      <c r="BX112" s="13"/>
      <c r="BY112" s="13"/>
      <c r="BZ112" s="13"/>
      <c r="CA112" s="13"/>
      <c r="CB112" s="13"/>
      <c r="CC112" s="13"/>
      <c r="CD112" s="14">
        <v>1000</v>
      </c>
      <c r="CE112" s="13"/>
      <c r="CF112" s="13"/>
      <c r="CG112" s="13"/>
      <c r="CH112" s="13"/>
      <c r="CI112" s="13"/>
      <c r="CJ112" s="13"/>
      <c r="CK112" s="13"/>
      <c r="CL112" s="13"/>
      <c r="CM112" s="13"/>
      <c r="CN112" s="13"/>
      <c r="CO112" s="13"/>
      <c r="CP112" s="14">
        <v>1500</v>
      </c>
      <c r="CQ112" s="15">
        <v>300</v>
      </c>
      <c r="CR112" s="13"/>
      <c r="CS112" s="13"/>
      <c r="CT112" s="13"/>
      <c r="CU112" s="13"/>
      <c r="CV112" s="13"/>
      <c r="CW112" s="14">
        <v>4000</v>
      </c>
      <c r="CX112" s="14">
        <v>1000</v>
      </c>
      <c r="CY112" s="13"/>
      <c r="CZ112" s="13"/>
      <c r="DA112" s="13"/>
      <c r="DB112" s="13"/>
      <c r="DC112" s="13"/>
      <c r="DD112" s="13"/>
      <c r="DE112" s="14">
        <v>4500</v>
      </c>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4">
        <v>33000</v>
      </c>
      <c r="EC112" s="14">
        <v>10800</v>
      </c>
      <c r="ED112" s="13"/>
      <c r="EE112" s="13"/>
      <c r="EF112" s="14">
        <v>31500</v>
      </c>
      <c r="EG112" s="13"/>
      <c r="EH112" s="13"/>
      <c r="EI112" s="13"/>
      <c r="EJ112" s="13"/>
      <c r="EK112" s="15">
        <v>600</v>
      </c>
      <c r="EL112" s="13"/>
      <c r="EM112" s="13"/>
      <c r="EN112" s="13"/>
      <c r="EO112" s="13"/>
      <c r="EP112" s="14">
        <v>1800</v>
      </c>
      <c r="EQ112" s="13"/>
      <c r="ER112" s="13"/>
      <c r="ES112" s="13"/>
      <c r="ET112" s="13"/>
      <c r="EU112" s="13"/>
      <c r="EV112" s="13"/>
      <c r="EW112" s="13"/>
      <c r="EX112" s="13"/>
      <c r="EY112" s="13"/>
      <c r="EZ112" s="13"/>
      <c r="FA112" s="13"/>
      <c r="FB112" s="13"/>
      <c r="FC112" s="13"/>
      <c r="FD112" s="13"/>
      <c r="FE112" s="14">
        <v>5000</v>
      </c>
      <c r="FF112" s="13"/>
      <c r="FG112" s="14">
        <v>3000</v>
      </c>
      <c r="FH112" s="13"/>
      <c r="FI112" s="14">
        <v>10000</v>
      </c>
      <c r="FJ112" s="13"/>
      <c r="FK112" s="13"/>
      <c r="FL112" s="13"/>
      <c r="FM112" s="14">
        <v>10000</v>
      </c>
      <c r="FN112" s="13"/>
      <c r="FO112" s="14">
        <v>7500</v>
      </c>
      <c r="FP112" s="14">
        <v>20000</v>
      </c>
      <c r="FQ112" s="14">
        <v>8000</v>
      </c>
      <c r="FR112" s="13"/>
      <c r="FS112" s="13"/>
      <c r="FT112" s="13"/>
      <c r="FU112" s="13"/>
      <c r="FV112" s="13"/>
      <c r="FW112" s="13"/>
      <c r="FX112" s="14">
        <v>5000</v>
      </c>
      <c r="FY112" s="13"/>
      <c r="FZ112" s="13"/>
      <c r="GA112" s="14">
        <v>6000</v>
      </c>
      <c r="GB112" s="14">
        <v>9000</v>
      </c>
      <c r="GC112" s="13"/>
      <c r="GD112" s="13"/>
      <c r="GE112" s="13"/>
      <c r="GF112" s="13"/>
      <c r="GG112" s="14">
        <v>4000</v>
      </c>
      <c r="GH112" s="14">
        <v>5000</v>
      </c>
      <c r="GI112" s="14">
        <v>25000</v>
      </c>
      <c r="GJ112" s="13"/>
      <c r="GK112" s="13"/>
      <c r="GL112" s="13"/>
      <c r="GM112" s="4">
        <v>230100</v>
      </c>
      <c r="GN112" s="1">
        <f t="shared" si="2"/>
        <v>230100</v>
      </c>
      <c r="GO112">
        <v>0.41</v>
      </c>
      <c r="GP112" s="1">
        <f t="shared" si="3"/>
        <v>94341</v>
      </c>
    </row>
    <row r="113" spans="1:198" ht="20.100000000000001" customHeight="1" x14ac:dyDescent="0.25">
      <c r="A113" s="1">
        <v>112</v>
      </c>
      <c r="B113" s="10" t="s">
        <v>414</v>
      </c>
      <c r="C113" s="11" t="s">
        <v>415</v>
      </c>
      <c r="D113" s="12" t="s">
        <v>193</v>
      </c>
      <c r="E113" s="13"/>
      <c r="F113" s="13"/>
      <c r="G113" s="13"/>
      <c r="H113" s="14">
        <v>1500</v>
      </c>
      <c r="I113" s="13"/>
      <c r="J113" s="13"/>
      <c r="K113" s="13"/>
      <c r="L113" s="13"/>
      <c r="M113" s="13"/>
      <c r="N113" s="13"/>
      <c r="O113" s="13"/>
      <c r="P113" s="13"/>
      <c r="Q113" s="13"/>
      <c r="R113" s="14">
        <v>10000</v>
      </c>
      <c r="S113" s="14">
        <v>2000</v>
      </c>
      <c r="T113" s="13"/>
      <c r="U113" s="13"/>
      <c r="V113" s="13"/>
      <c r="W113" s="13"/>
      <c r="X113" s="13"/>
      <c r="Y113" s="13"/>
      <c r="Z113" s="13"/>
      <c r="AA113" s="13"/>
      <c r="AB113" s="13"/>
      <c r="AC113" s="13"/>
      <c r="AD113" s="13"/>
      <c r="AE113" s="14">
        <v>1000</v>
      </c>
      <c r="AF113" s="15">
        <v>100</v>
      </c>
      <c r="AG113" s="13"/>
      <c r="AH113" s="14">
        <v>1500</v>
      </c>
      <c r="AI113" s="13"/>
      <c r="AJ113" s="13"/>
      <c r="AK113" s="13"/>
      <c r="AL113" s="13"/>
      <c r="AM113" s="13"/>
      <c r="AN113" s="13"/>
      <c r="AO113" s="14">
        <v>1000</v>
      </c>
      <c r="AP113" s="15">
        <v>600</v>
      </c>
      <c r="AQ113" s="13"/>
      <c r="AR113" s="13"/>
      <c r="AS113" s="13"/>
      <c r="AT113" s="13"/>
      <c r="AU113" s="13"/>
      <c r="AV113" s="13"/>
      <c r="AW113" s="15">
        <v>500</v>
      </c>
      <c r="AX113" s="13"/>
      <c r="AY113" s="13"/>
      <c r="AZ113" s="13"/>
      <c r="BA113" s="15">
        <v>300</v>
      </c>
      <c r="BB113" s="13"/>
      <c r="BC113" s="13"/>
      <c r="BD113" s="13"/>
      <c r="BE113" s="13"/>
      <c r="BF113" s="13"/>
      <c r="BG113" s="13"/>
      <c r="BH113" s="13"/>
      <c r="BI113" s="13"/>
      <c r="BJ113" s="13"/>
      <c r="BK113" s="15">
        <v>100</v>
      </c>
      <c r="BL113" s="13"/>
      <c r="BM113" s="15">
        <v>300</v>
      </c>
      <c r="BN113" s="13"/>
      <c r="BO113" s="13"/>
      <c r="BP113" s="13"/>
      <c r="BQ113" s="13"/>
      <c r="BR113" s="13"/>
      <c r="BS113" s="13"/>
      <c r="BT113" s="13"/>
      <c r="BU113" s="13"/>
      <c r="BV113" s="13"/>
      <c r="BW113" s="13"/>
      <c r="BX113" s="13"/>
      <c r="BY113" s="13"/>
      <c r="BZ113" s="13"/>
      <c r="CA113" s="13"/>
      <c r="CB113" s="14">
        <v>1200</v>
      </c>
      <c r="CC113" s="13"/>
      <c r="CD113" s="15">
        <v>300</v>
      </c>
      <c r="CE113" s="13"/>
      <c r="CF113" s="13"/>
      <c r="CG113" s="13"/>
      <c r="CH113" s="13"/>
      <c r="CI113" s="13"/>
      <c r="CJ113" s="13"/>
      <c r="CK113" s="13"/>
      <c r="CL113" s="15">
        <v>500</v>
      </c>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5">
        <v>500</v>
      </c>
      <c r="DK113" s="13"/>
      <c r="DL113" s="13"/>
      <c r="DM113" s="13"/>
      <c r="DN113" s="13"/>
      <c r="DO113" s="13"/>
      <c r="DP113" s="13"/>
      <c r="DQ113" s="13"/>
      <c r="DR113" s="13"/>
      <c r="DS113" s="13"/>
      <c r="DT113" s="13"/>
      <c r="DU113" s="13"/>
      <c r="DV113" s="14">
        <v>2000</v>
      </c>
      <c r="DW113" s="13"/>
      <c r="DX113" s="13"/>
      <c r="DY113" s="13"/>
      <c r="DZ113" s="13"/>
      <c r="EA113" s="13"/>
      <c r="EB113" s="13"/>
      <c r="EC113" s="15">
        <v>200</v>
      </c>
      <c r="ED113" s="13"/>
      <c r="EE113" s="13"/>
      <c r="EF113" s="14">
        <v>30000</v>
      </c>
      <c r="EG113" s="13"/>
      <c r="EH113" s="14">
        <v>1000</v>
      </c>
      <c r="EI113" s="13"/>
      <c r="EJ113" s="13"/>
      <c r="EK113" s="13"/>
      <c r="EL113" s="13"/>
      <c r="EM113" s="13"/>
      <c r="EN113" s="13"/>
      <c r="EO113" s="13"/>
      <c r="EP113" s="15">
        <v>200</v>
      </c>
      <c r="EQ113" s="13"/>
      <c r="ER113" s="13"/>
      <c r="ES113" s="13"/>
      <c r="ET113" s="13"/>
      <c r="EU113" s="13"/>
      <c r="EV113" s="13"/>
      <c r="EW113" s="13"/>
      <c r="EX113" s="13"/>
      <c r="EY113" s="13"/>
      <c r="EZ113" s="13"/>
      <c r="FA113" s="13"/>
      <c r="FB113" s="15">
        <v>500</v>
      </c>
      <c r="FC113" s="14">
        <v>1500</v>
      </c>
      <c r="FD113" s="14">
        <v>3000</v>
      </c>
      <c r="FE113" s="13"/>
      <c r="FF113" s="13"/>
      <c r="FG113" s="13"/>
      <c r="FH113" s="13"/>
      <c r="FI113" s="13"/>
      <c r="FJ113" s="13"/>
      <c r="FK113" s="13"/>
      <c r="FL113" s="13"/>
      <c r="FM113" s="13"/>
      <c r="FN113" s="13"/>
      <c r="FO113" s="13"/>
      <c r="FP113" s="13"/>
      <c r="FQ113" s="13"/>
      <c r="FR113" s="13"/>
      <c r="FS113" s="13"/>
      <c r="FT113" s="13"/>
      <c r="FU113" s="13"/>
      <c r="FV113" s="13"/>
      <c r="FW113" s="13"/>
      <c r="FX113" s="13"/>
      <c r="FY113" s="14">
        <v>5000</v>
      </c>
      <c r="FZ113" s="13"/>
      <c r="GA113" s="14">
        <v>4000</v>
      </c>
      <c r="GB113" s="14">
        <v>3000</v>
      </c>
      <c r="GC113" s="14">
        <v>3000</v>
      </c>
      <c r="GD113" s="13"/>
      <c r="GE113" s="13"/>
      <c r="GF113" s="14">
        <v>1500</v>
      </c>
      <c r="GG113" s="13"/>
      <c r="GH113" s="13"/>
      <c r="GI113" s="13"/>
      <c r="GJ113" s="13"/>
      <c r="GK113" s="14">
        <v>2000</v>
      </c>
      <c r="GL113" s="13"/>
      <c r="GM113" s="4">
        <v>78300</v>
      </c>
      <c r="GN113" s="1">
        <f t="shared" si="2"/>
        <v>78300</v>
      </c>
      <c r="GO113">
        <v>0.88</v>
      </c>
      <c r="GP113" s="1">
        <f t="shared" si="3"/>
        <v>68904</v>
      </c>
    </row>
    <row r="114" spans="1:198" ht="20.100000000000001" customHeight="1" x14ac:dyDescent="0.25">
      <c r="A114" s="1">
        <v>113</v>
      </c>
      <c r="B114" s="10" t="s">
        <v>416</v>
      </c>
      <c r="C114" s="11" t="s">
        <v>417</v>
      </c>
      <c r="D114" s="12" t="s">
        <v>193</v>
      </c>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5">
        <v>20</v>
      </c>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5">
        <v>500</v>
      </c>
      <c r="ED114" s="13"/>
      <c r="EE114" s="13"/>
      <c r="EF114" s="13"/>
      <c r="EG114" s="15">
        <v>500</v>
      </c>
      <c r="EH114" s="13"/>
      <c r="EI114" s="13"/>
      <c r="EJ114" s="13"/>
      <c r="EK114" s="13"/>
      <c r="EL114" s="13"/>
      <c r="EM114" s="13"/>
      <c r="EN114" s="13"/>
      <c r="EO114" s="13"/>
      <c r="EP114" s="13"/>
      <c r="EQ114" s="13"/>
      <c r="ER114" s="13"/>
      <c r="ES114" s="13"/>
      <c r="ET114" s="13"/>
      <c r="EU114" s="13"/>
      <c r="EV114" s="13"/>
      <c r="EW114" s="13"/>
      <c r="EX114" s="15">
        <v>300</v>
      </c>
      <c r="EY114" s="13"/>
      <c r="EZ114" s="13"/>
      <c r="FA114" s="13"/>
      <c r="FB114" s="13"/>
      <c r="FC114" s="13"/>
      <c r="FD114" s="13"/>
      <c r="FE114" s="13"/>
      <c r="FF114" s="15">
        <v>100</v>
      </c>
      <c r="FG114" s="13"/>
      <c r="FH114" s="13"/>
      <c r="FI114" s="13"/>
      <c r="FJ114" s="13"/>
      <c r="FK114" s="13"/>
      <c r="FL114" s="13"/>
      <c r="FM114" s="15">
        <v>10</v>
      </c>
      <c r="FN114" s="13"/>
      <c r="FO114" s="13"/>
      <c r="FP114" s="13"/>
      <c r="FQ114" s="13"/>
      <c r="FR114" s="13"/>
      <c r="FS114" s="13"/>
      <c r="FT114" s="13"/>
      <c r="FU114" s="13"/>
      <c r="FV114" s="13"/>
      <c r="FW114" s="13"/>
      <c r="FX114" s="13"/>
      <c r="FY114" s="14">
        <v>1000</v>
      </c>
      <c r="FZ114" s="13"/>
      <c r="GA114" s="13"/>
      <c r="GB114" s="14">
        <v>1000</v>
      </c>
      <c r="GC114" s="13"/>
      <c r="GD114" s="13"/>
      <c r="GE114" s="13"/>
      <c r="GF114" s="13"/>
      <c r="GG114" s="13"/>
      <c r="GH114" s="13"/>
      <c r="GI114" s="15">
        <v>500</v>
      </c>
      <c r="GJ114" s="13"/>
      <c r="GK114" s="15">
        <v>20</v>
      </c>
      <c r="GL114" s="15">
        <v>50</v>
      </c>
      <c r="GM114" s="4">
        <v>4000</v>
      </c>
      <c r="GN114" s="1">
        <f t="shared" si="2"/>
        <v>4000</v>
      </c>
      <c r="GO114">
        <v>0.88</v>
      </c>
      <c r="GP114" s="1">
        <f t="shared" si="3"/>
        <v>3520</v>
      </c>
    </row>
    <row r="115" spans="1:198" ht="20.100000000000001" customHeight="1" x14ac:dyDescent="0.25">
      <c r="A115" s="1">
        <v>114</v>
      </c>
      <c r="B115" s="10" t="s">
        <v>418</v>
      </c>
      <c r="C115" s="11" t="s">
        <v>419</v>
      </c>
      <c r="D115" s="12" t="s">
        <v>193</v>
      </c>
      <c r="E115" s="13"/>
      <c r="F115" s="13"/>
      <c r="G115" s="13"/>
      <c r="H115" s="13"/>
      <c r="I115" s="13"/>
      <c r="J115" s="13"/>
      <c r="K115" s="13"/>
      <c r="L115" s="13"/>
      <c r="M115" s="13"/>
      <c r="N115" s="14">
        <v>6000</v>
      </c>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4">
        <v>20000</v>
      </c>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4">
        <v>26000</v>
      </c>
      <c r="GN115" s="1">
        <f t="shared" si="2"/>
        <v>26000</v>
      </c>
      <c r="GO115">
        <v>1.02</v>
      </c>
      <c r="GP115" s="1">
        <f t="shared" si="3"/>
        <v>26520</v>
      </c>
    </row>
    <row r="116" spans="1:198" ht="20.100000000000001" customHeight="1" x14ac:dyDescent="0.25">
      <c r="A116" s="1">
        <v>115</v>
      </c>
      <c r="B116" s="10" t="s">
        <v>420</v>
      </c>
      <c r="C116" s="11" t="s">
        <v>421</v>
      </c>
      <c r="D116" s="12" t="s">
        <v>193</v>
      </c>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5">
        <v>300</v>
      </c>
      <c r="AL116" s="15">
        <v>200</v>
      </c>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5">
        <v>100</v>
      </c>
      <c r="BQ116" s="13"/>
      <c r="BR116" s="13"/>
      <c r="BS116" s="13"/>
      <c r="BT116" s="13"/>
      <c r="BU116" s="13"/>
      <c r="BV116" s="13"/>
      <c r="BW116" s="13"/>
      <c r="BX116" s="13"/>
      <c r="BY116" s="13"/>
      <c r="BZ116" s="13"/>
      <c r="CA116" s="13"/>
      <c r="CB116" s="13"/>
      <c r="CC116" s="13"/>
      <c r="CD116" s="13"/>
      <c r="CE116" s="15">
        <v>100</v>
      </c>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5">
        <v>100</v>
      </c>
      <c r="DD116" s="13"/>
      <c r="DE116" s="13"/>
      <c r="DF116" s="13"/>
      <c r="DG116" s="13"/>
      <c r="DH116" s="13"/>
      <c r="DI116" s="13"/>
      <c r="DJ116" s="13"/>
      <c r="DK116" s="13"/>
      <c r="DL116" s="13"/>
      <c r="DM116" s="13"/>
      <c r="DN116" s="13"/>
      <c r="DO116" s="13"/>
      <c r="DP116" s="13"/>
      <c r="DQ116" s="15">
        <v>200</v>
      </c>
      <c r="DR116" s="13"/>
      <c r="DS116" s="13"/>
      <c r="DT116" s="13"/>
      <c r="DU116" s="13"/>
      <c r="DV116" s="13"/>
      <c r="DW116" s="13"/>
      <c r="DX116" s="13"/>
      <c r="DY116" s="13"/>
      <c r="DZ116" s="13"/>
      <c r="EA116" s="13"/>
      <c r="EB116" s="13"/>
      <c r="EC116" s="13"/>
      <c r="ED116" s="13"/>
      <c r="EE116" s="13"/>
      <c r="EF116" s="13"/>
      <c r="EG116" s="13"/>
      <c r="EH116" s="13"/>
      <c r="EI116" s="15">
        <v>500</v>
      </c>
      <c r="EJ116" s="13"/>
      <c r="EK116" s="13"/>
      <c r="EL116" s="13"/>
      <c r="EM116" s="13"/>
      <c r="EN116" s="13"/>
      <c r="EO116" s="13"/>
      <c r="EP116" s="13"/>
      <c r="EQ116" s="13"/>
      <c r="ER116" s="13"/>
      <c r="ES116" s="13"/>
      <c r="ET116" s="13"/>
      <c r="EU116" s="13"/>
      <c r="EV116" s="13"/>
      <c r="EW116" s="13"/>
      <c r="EX116" s="13"/>
      <c r="EY116" s="13"/>
      <c r="EZ116" s="13"/>
      <c r="FA116" s="13"/>
      <c r="FB116" s="13"/>
      <c r="FC116" s="15">
        <v>500</v>
      </c>
      <c r="FD116" s="13"/>
      <c r="FE116" s="13"/>
      <c r="FF116" s="13"/>
      <c r="FG116" s="13"/>
      <c r="FH116" s="13"/>
      <c r="FI116" s="13"/>
      <c r="FJ116" s="13"/>
      <c r="FK116" s="13"/>
      <c r="FL116" s="13"/>
      <c r="FM116" s="13"/>
      <c r="FN116" s="13"/>
      <c r="FO116" s="14">
        <v>5000</v>
      </c>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4">
        <v>7000</v>
      </c>
      <c r="GN116" s="1">
        <f t="shared" si="2"/>
        <v>7000</v>
      </c>
      <c r="GO116">
        <v>1.39</v>
      </c>
      <c r="GP116" s="1">
        <f t="shared" si="3"/>
        <v>9730</v>
      </c>
    </row>
    <row r="117" spans="1:198" ht="20.100000000000001" customHeight="1" x14ac:dyDescent="0.25">
      <c r="A117" s="1">
        <v>116</v>
      </c>
      <c r="B117" s="10" t="s">
        <v>422</v>
      </c>
      <c r="C117" s="11" t="s">
        <v>423</v>
      </c>
      <c r="D117" s="12" t="s">
        <v>193</v>
      </c>
      <c r="E117" s="13"/>
      <c r="F117" s="13"/>
      <c r="G117" s="13"/>
      <c r="H117" s="13"/>
      <c r="I117" s="13"/>
      <c r="J117" s="13"/>
      <c r="K117" s="13"/>
      <c r="L117" s="13"/>
      <c r="M117" s="13"/>
      <c r="N117" s="13"/>
      <c r="O117" s="14">
        <v>70000</v>
      </c>
      <c r="P117" s="13"/>
      <c r="Q117" s="13"/>
      <c r="R117" s="14">
        <v>100000</v>
      </c>
      <c r="S117" s="13"/>
      <c r="T117" s="13"/>
      <c r="U117" s="13"/>
      <c r="V117" s="13"/>
      <c r="W117" s="13"/>
      <c r="X117" s="13"/>
      <c r="Y117" s="13"/>
      <c r="Z117" s="13"/>
      <c r="AA117" s="13"/>
      <c r="AB117" s="13"/>
      <c r="AC117" s="13"/>
      <c r="AD117" s="13"/>
      <c r="AE117" s="13"/>
      <c r="AF117" s="13"/>
      <c r="AG117" s="13"/>
      <c r="AH117" s="14">
        <v>5000</v>
      </c>
      <c r="AI117" s="13"/>
      <c r="AJ117" s="13"/>
      <c r="AK117" s="13"/>
      <c r="AL117" s="13"/>
      <c r="AM117" s="13"/>
      <c r="AN117" s="13"/>
      <c r="AO117" s="13"/>
      <c r="AP117" s="13"/>
      <c r="AQ117" s="13"/>
      <c r="AR117" s="13"/>
      <c r="AS117" s="13"/>
      <c r="AT117" s="13"/>
      <c r="AU117" s="13"/>
      <c r="AV117" s="13"/>
      <c r="AW117" s="14">
        <v>1000</v>
      </c>
      <c r="AX117" s="14">
        <v>11000</v>
      </c>
      <c r="AY117" s="13"/>
      <c r="AZ117" s="13"/>
      <c r="BA117" s="14">
        <v>1000</v>
      </c>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4">
        <v>30000</v>
      </c>
      <c r="CJ117" s="13"/>
      <c r="CK117" s="13"/>
      <c r="CL117" s="14">
        <v>17000</v>
      </c>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4">
        <v>2500</v>
      </c>
      <c r="DK117" s="13"/>
      <c r="DL117" s="13"/>
      <c r="DM117" s="13"/>
      <c r="DN117" s="13"/>
      <c r="DO117" s="13"/>
      <c r="DP117" s="13"/>
      <c r="DQ117" s="13"/>
      <c r="DR117" s="13"/>
      <c r="DS117" s="13"/>
      <c r="DT117" s="13"/>
      <c r="DU117" s="13"/>
      <c r="DV117" s="13"/>
      <c r="DW117" s="14">
        <v>50000</v>
      </c>
      <c r="DX117" s="13"/>
      <c r="DY117" s="13"/>
      <c r="DZ117" s="14">
        <v>5000</v>
      </c>
      <c r="EA117" s="13"/>
      <c r="EB117" s="14">
        <v>5000</v>
      </c>
      <c r="EC117" s="13"/>
      <c r="ED117" s="13"/>
      <c r="EE117" s="13"/>
      <c r="EF117" s="13"/>
      <c r="EG117" s="13"/>
      <c r="EH117" s="13"/>
      <c r="EI117" s="13"/>
      <c r="EJ117" s="13"/>
      <c r="EK117" s="13"/>
      <c r="EL117" s="13"/>
      <c r="EM117" s="13"/>
      <c r="EN117" s="14">
        <v>15000</v>
      </c>
      <c r="EO117" s="13"/>
      <c r="EP117" s="13"/>
      <c r="EQ117" s="13"/>
      <c r="ER117" s="13"/>
      <c r="ES117" s="13"/>
      <c r="ET117" s="13"/>
      <c r="EU117" s="14">
        <v>5000</v>
      </c>
      <c r="EV117" s="13"/>
      <c r="EW117" s="13"/>
      <c r="EX117" s="14">
        <v>10000</v>
      </c>
      <c r="EY117" s="13"/>
      <c r="EZ117" s="13"/>
      <c r="FA117" s="13"/>
      <c r="FB117" s="13"/>
      <c r="FC117" s="13"/>
      <c r="FD117" s="13"/>
      <c r="FE117" s="14">
        <v>10000</v>
      </c>
      <c r="FF117" s="13"/>
      <c r="FG117" s="13"/>
      <c r="FH117" s="13"/>
      <c r="FI117" s="14">
        <v>12000</v>
      </c>
      <c r="FJ117" s="13"/>
      <c r="FK117" s="13"/>
      <c r="FL117" s="14">
        <v>15000</v>
      </c>
      <c r="FM117" s="13"/>
      <c r="FN117" s="14">
        <v>9000</v>
      </c>
      <c r="FO117" s="13"/>
      <c r="FP117" s="14">
        <v>5000</v>
      </c>
      <c r="FQ117" s="13"/>
      <c r="FR117" s="13"/>
      <c r="FS117" s="13"/>
      <c r="FT117" s="13"/>
      <c r="FU117" s="13"/>
      <c r="FV117" s="13"/>
      <c r="FW117" s="13"/>
      <c r="FX117" s="14">
        <v>10000</v>
      </c>
      <c r="FY117" s="14">
        <v>9000</v>
      </c>
      <c r="FZ117" s="13"/>
      <c r="GA117" s="13"/>
      <c r="GB117" s="13"/>
      <c r="GC117" s="13"/>
      <c r="GD117" s="14">
        <v>25000</v>
      </c>
      <c r="GE117" s="14">
        <v>6000</v>
      </c>
      <c r="GF117" s="13"/>
      <c r="GG117" s="13"/>
      <c r="GH117" s="13"/>
      <c r="GI117" s="13"/>
      <c r="GJ117" s="14">
        <v>1000</v>
      </c>
      <c r="GK117" s="13"/>
      <c r="GL117" s="13"/>
      <c r="GM117" s="4">
        <v>429500</v>
      </c>
      <c r="GN117" s="1">
        <f t="shared" si="2"/>
        <v>429500</v>
      </c>
      <c r="GO117">
        <v>0.25</v>
      </c>
      <c r="GP117" s="1">
        <f t="shared" si="3"/>
        <v>107375</v>
      </c>
    </row>
    <row r="118" spans="1:198" ht="20.100000000000001" customHeight="1" x14ac:dyDescent="0.25">
      <c r="A118" s="1">
        <v>117</v>
      </c>
      <c r="B118" s="10" t="s">
        <v>424</v>
      </c>
      <c r="C118" s="11" t="s">
        <v>425</v>
      </c>
      <c r="D118" s="12" t="s">
        <v>193</v>
      </c>
      <c r="E118" s="13"/>
      <c r="F118" s="13"/>
      <c r="G118" s="13"/>
      <c r="H118" s="13"/>
      <c r="I118" s="13"/>
      <c r="J118" s="13"/>
      <c r="K118" s="13"/>
      <c r="L118" s="13"/>
      <c r="M118" s="13"/>
      <c r="N118" s="14">
        <v>120000</v>
      </c>
      <c r="O118" s="13"/>
      <c r="P118" s="14">
        <v>40000</v>
      </c>
      <c r="Q118" s="13"/>
      <c r="R118" s="13"/>
      <c r="S118" s="13"/>
      <c r="T118" s="14">
        <v>5000</v>
      </c>
      <c r="U118" s="14">
        <v>1500</v>
      </c>
      <c r="V118" s="13"/>
      <c r="W118" s="13"/>
      <c r="X118" s="13"/>
      <c r="Y118" s="13"/>
      <c r="Z118" s="13"/>
      <c r="AA118" s="13"/>
      <c r="AB118" s="13"/>
      <c r="AC118" s="14">
        <v>13000</v>
      </c>
      <c r="AD118" s="13"/>
      <c r="AE118" s="13"/>
      <c r="AF118" s="13"/>
      <c r="AG118" s="13"/>
      <c r="AH118" s="13"/>
      <c r="AI118" s="13"/>
      <c r="AJ118" s="13"/>
      <c r="AK118" s="13"/>
      <c r="AL118" s="13"/>
      <c r="AM118" s="13"/>
      <c r="AN118" s="14">
        <v>15000</v>
      </c>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4">
        <v>4000</v>
      </c>
      <c r="BN118" s="14">
        <v>2000</v>
      </c>
      <c r="BO118" s="13"/>
      <c r="BP118" s="13"/>
      <c r="BQ118" s="13"/>
      <c r="BR118" s="13"/>
      <c r="BS118" s="13"/>
      <c r="BT118" s="13"/>
      <c r="BU118" s="13"/>
      <c r="BV118" s="14">
        <v>30000</v>
      </c>
      <c r="BW118" s="13"/>
      <c r="BX118" s="13"/>
      <c r="BY118" s="13"/>
      <c r="BZ118" s="13"/>
      <c r="CA118" s="13"/>
      <c r="CB118" s="13"/>
      <c r="CC118" s="13"/>
      <c r="CD118" s="13"/>
      <c r="CE118" s="13"/>
      <c r="CF118" s="13"/>
      <c r="CG118" s="13"/>
      <c r="CH118" s="13"/>
      <c r="CI118" s="13"/>
      <c r="CJ118" s="13"/>
      <c r="CK118" s="13"/>
      <c r="CL118" s="13"/>
      <c r="CM118" s="13"/>
      <c r="CN118" s="13"/>
      <c r="CO118" s="13"/>
      <c r="CP118" s="14">
        <v>22000</v>
      </c>
      <c r="CQ118" s="13"/>
      <c r="CR118" s="13"/>
      <c r="CS118" s="13"/>
      <c r="CT118" s="13"/>
      <c r="CU118" s="13"/>
      <c r="CV118" s="13"/>
      <c r="CW118" s="13"/>
      <c r="CX118" s="13"/>
      <c r="CY118" s="13"/>
      <c r="CZ118" s="13"/>
      <c r="DA118" s="14">
        <v>25000</v>
      </c>
      <c r="DB118" s="13"/>
      <c r="DC118" s="13"/>
      <c r="DD118" s="13"/>
      <c r="DE118" s="13"/>
      <c r="DF118" s="13"/>
      <c r="DG118" s="14">
        <v>10000</v>
      </c>
      <c r="DH118" s="14">
        <v>2000</v>
      </c>
      <c r="DI118" s="14">
        <v>5000</v>
      </c>
      <c r="DJ118" s="13"/>
      <c r="DK118" s="13"/>
      <c r="DL118" s="13"/>
      <c r="DM118" s="13"/>
      <c r="DN118" s="13"/>
      <c r="DO118" s="13"/>
      <c r="DP118" s="13"/>
      <c r="DQ118" s="13"/>
      <c r="DR118" s="13"/>
      <c r="DS118" s="13"/>
      <c r="DT118" s="13"/>
      <c r="DU118" s="13"/>
      <c r="DV118" s="13"/>
      <c r="DW118" s="13"/>
      <c r="DX118" s="14">
        <v>13000</v>
      </c>
      <c r="DY118" s="13"/>
      <c r="DZ118" s="13"/>
      <c r="EA118" s="13"/>
      <c r="EB118" s="13"/>
      <c r="EC118" s="14">
        <v>10000</v>
      </c>
      <c r="ED118" s="13"/>
      <c r="EE118" s="13"/>
      <c r="EF118" s="13"/>
      <c r="EG118" s="13"/>
      <c r="EH118" s="13"/>
      <c r="EI118" s="14">
        <v>6000</v>
      </c>
      <c r="EJ118" s="13"/>
      <c r="EK118" s="13"/>
      <c r="EL118" s="13"/>
      <c r="EM118" s="13"/>
      <c r="EN118" s="13"/>
      <c r="EO118" s="13"/>
      <c r="EP118" s="13"/>
      <c r="EQ118" s="13"/>
      <c r="ER118" s="13"/>
      <c r="ES118" s="13"/>
      <c r="ET118" s="13"/>
      <c r="EU118" s="13"/>
      <c r="EV118" s="13"/>
      <c r="EW118" s="13"/>
      <c r="EX118" s="13"/>
      <c r="EY118" s="14">
        <v>2000</v>
      </c>
      <c r="EZ118" s="13"/>
      <c r="FA118" s="13"/>
      <c r="FB118" s="13"/>
      <c r="FC118" s="14">
        <v>1000</v>
      </c>
      <c r="FD118" s="13"/>
      <c r="FE118" s="13"/>
      <c r="FF118" s="13"/>
      <c r="FG118" s="13"/>
      <c r="FH118" s="13"/>
      <c r="FI118" s="13"/>
      <c r="FJ118" s="13"/>
      <c r="FK118" s="13"/>
      <c r="FL118" s="13"/>
      <c r="FM118" s="13"/>
      <c r="FN118" s="13"/>
      <c r="FO118" s="13"/>
      <c r="FP118" s="13"/>
      <c r="FQ118" s="13"/>
      <c r="FR118" s="13"/>
      <c r="FS118" s="13"/>
      <c r="FT118" s="14">
        <v>5000</v>
      </c>
      <c r="FU118" s="13"/>
      <c r="FV118" s="14">
        <v>15000</v>
      </c>
      <c r="FW118" s="14">
        <v>30000</v>
      </c>
      <c r="FX118" s="13"/>
      <c r="FY118" s="13"/>
      <c r="FZ118" s="13"/>
      <c r="GA118" s="14">
        <v>15000</v>
      </c>
      <c r="GB118" s="13"/>
      <c r="GC118" s="13"/>
      <c r="GD118" s="13"/>
      <c r="GE118" s="14">
        <v>7000</v>
      </c>
      <c r="GF118" s="13"/>
      <c r="GG118" s="13"/>
      <c r="GH118" s="13"/>
      <c r="GI118" s="13"/>
      <c r="GJ118" s="13"/>
      <c r="GK118" s="13"/>
      <c r="GL118" s="13"/>
      <c r="GM118" s="4">
        <v>398500</v>
      </c>
      <c r="GN118" s="1">
        <f t="shared" si="2"/>
        <v>398500</v>
      </c>
      <c r="GO118">
        <v>0.25</v>
      </c>
      <c r="GP118" s="1">
        <f t="shared" si="3"/>
        <v>99625</v>
      </c>
    </row>
    <row r="119" spans="1:198" ht="20.100000000000001" customHeight="1" x14ac:dyDescent="0.25">
      <c r="A119" s="1">
        <v>118</v>
      </c>
      <c r="B119" s="10" t="s">
        <v>426</v>
      </c>
      <c r="C119" s="11" t="s">
        <v>427</v>
      </c>
      <c r="D119" s="12" t="s">
        <v>193</v>
      </c>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4">
        <v>2000</v>
      </c>
      <c r="ED119" s="13"/>
      <c r="EE119" s="13"/>
      <c r="EF119" s="13"/>
      <c r="EG119" s="13"/>
      <c r="EH119" s="13"/>
      <c r="EI119" s="13"/>
      <c r="EJ119" s="13"/>
      <c r="EK119" s="13"/>
      <c r="EL119" s="13"/>
      <c r="EM119" s="13"/>
      <c r="EN119" s="13"/>
      <c r="EO119" s="13"/>
      <c r="EP119" s="13"/>
      <c r="EQ119" s="13"/>
      <c r="ER119" s="13"/>
      <c r="ES119" s="13"/>
      <c r="ET119" s="14">
        <v>3000</v>
      </c>
      <c r="EU119" s="13"/>
      <c r="EV119" s="13"/>
      <c r="EW119" s="13"/>
      <c r="EX119" s="13"/>
      <c r="EY119" s="13"/>
      <c r="EZ119" s="13"/>
      <c r="FA119" s="13"/>
      <c r="FB119" s="13"/>
      <c r="FC119" s="13"/>
      <c r="FD119" s="13"/>
      <c r="FE119" s="13"/>
      <c r="FF119" s="15">
        <v>50</v>
      </c>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4">
        <v>5050</v>
      </c>
      <c r="GN119" s="1">
        <f t="shared" si="2"/>
        <v>5050</v>
      </c>
      <c r="GO119">
        <v>1.85</v>
      </c>
      <c r="GP119" s="1">
        <f t="shared" si="3"/>
        <v>9342.5</v>
      </c>
    </row>
    <row r="120" spans="1:198" ht="20.100000000000001" customHeight="1" x14ac:dyDescent="0.25">
      <c r="A120" s="1">
        <v>119</v>
      </c>
      <c r="B120" s="10" t="s">
        <v>428</v>
      </c>
      <c r="C120" s="11" t="s">
        <v>429</v>
      </c>
      <c r="D120" s="12" t="s">
        <v>193</v>
      </c>
      <c r="E120" s="13"/>
      <c r="F120" s="13"/>
      <c r="G120" s="13"/>
      <c r="H120" s="13"/>
      <c r="I120" s="13"/>
      <c r="J120" s="13"/>
      <c r="K120" s="13"/>
      <c r="L120" s="13"/>
      <c r="M120" s="13"/>
      <c r="N120" s="14">
        <v>100000</v>
      </c>
      <c r="O120" s="14">
        <v>90000</v>
      </c>
      <c r="P120" s="13"/>
      <c r="Q120" s="14">
        <v>50000</v>
      </c>
      <c r="R120" s="13"/>
      <c r="S120" s="14">
        <v>5000</v>
      </c>
      <c r="T120" s="13"/>
      <c r="U120" s="13"/>
      <c r="V120" s="13"/>
      <c r="W120" s="13"/>
      <c r="X120" s="13"/>
      <c r="Y120" s="14">
        <v>30000</v>
      </c>
      <c r="Z120" s="14">
        <v>1500</v>
      </c>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4">
        <v>1500</v>
      </c>
      <c r="BE120" s="13"/>
      <c r="BF120" s="13"/>
      <c r="BG120" s="13"/>
      <c r="BH120" s="13"/>
      <c r="BI120" s="13"/>
      <c r="BJ120" s="13"/>
      <c r="BK120" s="13"/>
      <c r="BL120" s="13"/>
      <c r="BM120" s="13"/>
      <c r="BN120" s="13"/>
      <c r="BO120" s="14">
        <v>3000</v>
      </c>
      <c r="BP120" s="13"/>
      <c r="BQ120" s="14">
        <v>2000</v>
      </c>
      <c r="BR120" s="13"/>
      <c r="BS120" s="13"/>
      <c r="BT120" s="14">
        <v>6000</v>
      </c>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4">
        <v>4000</v>
      </c>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4">
        <v>50000</v>
      </c>
      <c r="ED120" s="13"/>
      <c r="EE120" s="14">
        <v>20000</v>
      </c>
      <c r="EF120" s="14">
        <v>40000</v>
      </c>
      <c r="EG120" s="13"/>
      <c r="EH120" s="13"/>
      <c r="EI120" s="13"/>
      <c r="EJ120" s="13"/>
      <c r="EK120" s="13"/>
      <c r="EL120" s="13"/>
      <c r="EM120" s="14">
        <v>4000</v>
      </c>
      <c r="EN120" s="14">
        <v>25000</v>
      </c>
      <c r="EO120" s="13"/>
      <c r="EP120" s="14">
        <v>20000</v>
      </c>
      <c r="EQ120" s="13"/>
      <c r="ER120" s="13"/>
      <c r="ES120" s="13"/>
      <c r="ET120" s="14">
        <v>30000</v>
      </c>
      <c r="EU120" s="13"/>
      <c r="EV120" s="13"/>
      <c r="EW120" s="13"/>
      <c r="EX120" s="13"/>
      <c r="EY120" s="13"/>
      <c r="EZ120" s="13"/>
      <c r="FA120" s="13"/>
      <c r="FB120" s="13"/>
      <c r="FC120" s="14">
        <v>40000</v>
      </c>
      <c r="FD120" s="13"/>
      <c r="FE120" s="13"/>
      <c r="FF120" s="14">
        <v>85000</v>
      </c>
      <c r="FG120" s="13"/>
      <c r="FH120" s="13"/>
      <c r="FI120" s="13"/>
      <c r="FJ120" s="13"/>
      <c r="FK120" s="13"/>
      <c r="FL120" s="13"/>
      <c r="FM120" s="13"/>
      <c r="FN120" s="13"/>
      <c r="FO120" s="13"/>
      <c r="FP120" s="13"/>
      <c r="FQ120" s="13"/>
      <c r="FR120" s="14">
        <v>25000</v>
      </c>
      <c r="FS120" s="13"/>
      <c r="FT120" s="14">
        <v>5000</v>
      </c>
      <c r="FU120" s="13"/>
      <c r="FV120" s="14">
        <v>15000</v>
      </c>
      <c r="FW120" s="13"/>
      <c r="FX120" s="13"/>
      <c r="FY120" s="14">
        <v>10000</v>
      </c>
      <c r="FZ120" s="13"/>
      <c r="GA120" s="13"/>
      <c r="GB120" s="13"/>
      <c r="GC120" s="13"/>
      <c r="GD120" s="13"/>
      <c r="GE120" s="13"/>
      <c r="GF120" s="13"/>
      <c r="GG120" s="13"/>
      <c r="GH120" s="13"/>
      <c r="GI120" s="13"/>
      <c r="GJ120" s="13"/>
      <c r="GK120" s="13"/>
      <c r="GL120" s="13"/>
      <c r="GM120" s="4">
        <v>662000</v>
      </c>
      <c r="GN120" s="1">
        <f t="shared" si="2"/>
        <v>662000</v>
      </c>
      <c r="GO120">
        <v>0.67</v>
      </c>
      <c r="GP120" s="1">
        <f t="shared" si="3"/>
        <v>443540</v>
      </c>
    </row>
    <row r="121" spans="1:198" ht="20.100000000000001" customHeight="1" x14ac:dyDescent="0.25">
      <c r="A121" s="1">
        <v>120</v>
      </c>
      <c r="B121" s="10" t="s">
        <v>430</v>
      </c>
      <c r="C121" s="11" t="s">
        <v>431</v>
      </c>
      <c r="D121" s="12" t="s">
        <v>193</v>
      </c>
      <c r="E121" s="14">
        <v>3000</v>
      </c>
      <c r="F121" s="13"/>
      <c r="G121" s="13"/>
      <c r="H121" s="13"/>
      <c r="I121" s="13"/>
      <c r="J121" s="13"/>
      <c r="K121" s="13"/>
      <c r="L121" s="13"/>
      <c r="M121" s="13"/>
      <c r="N121" s="13"/>
      <c r="O121" s="13"/>
      <c r="P121" s="13"/>
      <c r="Q121" s="13"/>
      <c r="R121" s="14">
        <v>112800</v>
      </c>
      <c r="S121" s="13"/>
      <c r="T121" s="13"/>
      <c r="U121" s="13"/>
      <c r="V121" s="13"/>
      <c r="W121" s="13"/>
      <c r="X121" s="14">
        <v>15000</v>
      </c>
      <c r="Y121" s="13"/>
      <c r="Z121" s="13"/>
      <c r="AA121" s="13"/>
      <c r="AB121" s="13"/>
      <c r="AC121" s="13"/>
      <c r="AD121" s="13"/>
      <c r="AE121" s="13"/>
      <c r="AF121" s="13"/>
      <c r="AG121" s="13"/>
      <c r="AH121" s="13"/>
      <c r="AI121" s="13"/>
      <c r="AJ121" s="13"/>
      <c r="AK121" s="14">
        <v>1500</v>
      </c>
      <c r="AL121" s="13"/>
      <c r="AM121" s="13"/>
      <c r="AN121" s="13"/>
      <c r="AO121" s="13"/>
      <c r="AP121" s="14">
        <v>2000</v>
      </c>
      <c r="AQ121" s="13"/>
      <c r="AR121" s="13"/>
      <c r="AS121" s="13"/>
      <c r="AT121" s="13"/>
      <c r="AU121" s="13"/>
      <c r="AV121" s="13"/>
      <c r="AW121" s="13"/>
      <c r="AX121" s="13"/>
      <c r="AY121" s="13"/>
      <c r="AZ121" s="13"/>
      <c r="BA121" s="13"/>
      <c r="BB121" s="13"/>
      <c r="BC121" s="13"/>
      <c r="BD121" s="13"/>
      <c r="BE121" s="13"/>
      <c r="BF121" s="14">
        <v>7000</v>
      </c>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4">
        <v>10000</v>
      </c>
      <c r="CM121" s="13"/>
      <c r="CN121" s="13"/>
      <c r="CO121" s="13"/>
      <c r="CP121" s="13"/>
      <c r="CQ121" s="13"/>
      <c r="CR121" s="13"/>
      <c r="CS121" s="14">
        <v>4000</v>
      </c>
      <c r="CT121" s="13"/>
      <c r="CU121" s="13"/>
      <c r="CV121" s="13"/>
      <c r="CW121" s="13"/>
      <c r="CX121" s="14">
        <v>15000</v>
      </c>
      <c r="CY121" s="13"/>
      <c r="CZ121" s="13"/>
      <c r="DA121" s="13"/>
      <c r="DB121" s="13"/>
      <c r="DC121" s="13"/>
      <c r="DD121" s="13"/>
      <c r="DE121" s="13"/>
      <c r="DF121" s="13"/>
      <c r="DG121" s="13"/>
      <c r="DH121" s="13"/>
      <c r="DI121" s="13"/>
      <c r="DJ121" s="13"/>
      <c r="DK121" s="13"/>
      <c r="DL121" s="14">
        <v>25000</v>
      </c>
      <c r="DM121" s="13"/>
      <c r="DN121" s="13"/>
      <c r="DO121" s="13"/>
      <c r="DP121" s="13"/>
      <c r="DQ121" s="13"/>
      <c r="DR121" s="13"/>
      <c r="DS121" s="13"/>
      <c r="DT121" s="14">
        <v>2000</v>
      </c>
      <c r="DU121" s="13"/>
      <c r="DV121" s="13"/>
      <c r="DW121" s="14">
        <v>30000</v>
      </c>
      <c r="DX121" s="13"/>
      <c r="DY121" s="13"/>
      <c r="DZ121" s="14">
        <v>10000</v>
      </c>
      <c r="EA121" s="13"/>
      <c r="EB121" s="13"/>
      <c r="EC121" s="14">
        <v>20000</v>
      </c>
      <c r="ED121" s="14">
        <v>12000</v>
      </c>
      <c r="EE121" s="13"/>
      <c r="EF121" s="14">
        <v>6100</v>
      </c>
      <c r="EG121" s="13"/>
      <c r="EH121" s="13"/>
      <c r="EI121" s="13"/>
      <c r="EJ121" s="13"/>
      <c r="EK121" s="13"/>
      <c r="EL121" s="13"/>
      <c r="EM121" s="14">
        <v>4000</v>
      </c>
      <c r="EN121" s="13"/>
      <c r="EO121" s="13"/>
      <c r="EP121" s="13"/>
      <c r="EQ121" s="13"/>
      <c r="ER121" s="14">
        <v>13000</v>
      </c>
      <c r="ES121" s="13"/>
      <c r="ET121" s="13"/>
      <c r="EU121" s="14">
        <v>6000</v>
      </c>
      <c r="EV121" s="13"/>
      <c r="EW121" s="13"/>
      <c r="EX121" s="13"/>
      <c r="EY121" s="13"/>
      <c r="EZ121" s="13"/>
      <c r="FA121" s="13"/>
      <c r="FB121" s="14">
        <v>20000</v>
      </c>
      <c r="FC121" s="13"/>
      <c r="FD121" s="13"/>
      <c r="FE121" s="13"/>
      <c r="FF121" s="13"/>
      <c r="FG121" s="13"/>
      <c r="FH121" s="13"/>
      <c r="FI121" s="13"/>
      <c r="FJ121" s="13"/>
      <c r="FK121" s="13"/>
      <c r="FL121" s="13"/>
      <c r="FM121" s="13"/>
      <c r="FN121" s="13"/>
      <c r="FO121" s="14">
        <v>23000</v>
      </c>
      <c r="FP121" s="13"/>
      <c r="FQ121" s="13"/>
      <c r="FR121" s="13"/>
      <c r="FS121" s="13"/>
      <c r="FT121" s="13"/>
      <c r="FU121" s="13"/>
      <c r="FV121" s="13"/>
      <c r="FW121" s="13"/>
      <c r="FX121" s="13"/>
      <c r="FY121" s="14">
        <v>10000</v>
      </c>
      <c r="FZ121" s="13"/>
      <c r="GA121" s="14">
        <v>12000</v>
      </c>
      <c r="GB121" s="13"/>
      <c r="GC121" s="13"/>
      <c r="GD121" s="13"/>
      <c r="GE121" s="14">
        <v>12000</v>
      </c>
      <c r="GF121" s="13"/>
      <c r="GG121" s="13"/>
      <c r="GH121" s="13"/>
      <c r="GI121" s="13"/>
      <c r="GJ121" s="13"/>
      <c r="GK121" s="14">
        <v>5000</v>
      </c>
      <c r="GL121" s="13"/>
      <c r="GM121" s="4">
        <v>380400</v>
      </c>
      <c r="GN121" s="1">
        <f t="shared" si="2"/>
        <v>380400</v>
      </c>
      <c r="GO121">
        <v>0.71</v>
      </c>
      <c r="GP121" s="1">
        <f t="shared" si="3"/>
        <v>270084</v>
      </c>
    </row>
    <row r="122" spans="1:198" ht="20.100000000000001" customHeight="1" x14ac:dyDescent="0.25">
      <c r="A122" s="1">
        <v>121</v>
      </c>
      <c r="B122" s="10" t="s">
        <v>432</v>
      </c>
      <c r="C122" s="11" t="s">
        <v>433</v>
      </c>
      <c r="D122" s="12" t="s">
        <v>193</v>
      </c>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5">
        <v>500</v>
      </c>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c r="FN122" s="13"/>
      <c r="FO122" s="13"/>
      <c r="FP122" s="13"/>
      <c r="FQ122" s="13"/>
      <c r="FR122" s="13"/>
      <c r="FS122" s="13"/>
      <c r="FT122" s="15">
        <v>500</v>
      </c>
      <c r="FU122" s="13"/>
      <c r="FV122" s="13"/>
      <c r="FW122" s="13"/>
      <c r="FX122" s="13"/>
      <c r="FY122" s="13"/>
      <c r="FZ122" s="13"/>
      <c r="GA122" s="13"/>
      <c r="GB122" s="13"/>
      <c r="GC122" s="13"/>
      <c r="GD122" s="13"/>
      <c r="GE122" s="13"/>
      <c r="GF122" s="13"/>
      <c r="GG122" s="13"/>
      <c r="GH122" s="13"/>
      <c r="GI122" s="13"/>
      <c r="GJ122" s="13"/>
      <c r="GK122" s="13"/>
      <c r="GL122" s="13"/>
      <c r="GM122" s="4">
        <v>1000</v>
      </c>
      <c r="GN122" s="1">
        <f t="shared" si="2"/>
        <v>1000</v>
      </c>
      <c r="GO122">
        <v>0.99</v>
      </c>
      <c r="GP122" s="1">
        <f t="shared" si="3"/>
        <v>990</v>
      </c>
    </row>
    <row r="123" spans="1:198" ht="20.100000000000001" customHeight="1" x14ac:dyDescent="0.25">
      <c r="A123" s="1">
        <v>122</v>
      </c>
      <c r="B123" s="10" t="s">
        <v>434</v>
      </c>
      <c r="C123" s="11" t="s">
        <v>435</v>
      </c>
      <c r="D123" s="12" t="s">
        <v>193</v>
      </c>
      <c r="E123" s="13"/>
      <c r="F123" s="13"/>
      <c r="G123" s="13"/>
      <c r="H123" s="13"/>
      <c r="I123" s="13"/>
      <c r="J123" s="13"/>
      <c r="K123" s="13"/>
      <c r="L123" s="13"/>
      <c r="M123" s="13"/>
      <c r="N123" s="14">
        <v>5000</v>
      </c>
      <c r="O123" s="13"/>
      <c r="P123" s="13"/>
      <c r="Q123" s="13"/>
      <c r="R123" s="14">
        <v>28800</v>
      </c>
      <c r="S123" s="13"/>
      <c r="T123" s="13"/>
      <c r="U123" s="13"/>
      <c r="V123" s="13"/>
      <c r="W123" s="13"/>
      <c r="X123" s="14">
        <v>4000</v>
      </c>
      <c r="Y123" s="13"/>
      <c r="Z123" s="13"/>
      <c r="AA123" s="13"/>
      <c r="AB123" s="14">
        <v>3000</v>
      </c>
      <c r="AC123" s="13"/>
      <c r="AD123" s="13"/>
      <c r="AE123" s="14">
        <v>2000</v>
      </c>
      <c r="AF123" s="13"/>
      <c r="AG123" s="13"/>
      <c r="AH123" s="15">
        <v>500</v>
      </c>
      <c r="AI123" s="13"/>
      <c r="AJ123" s="13"/>
      <c r="AK123" s="13"/>
      <c r="AL123" s="13"/>
      <c r="AM123" s="13"/>
      <c r="AN123" s="14">
        <v>5000</v>
      </c>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4">
        <v>6000</v>
      </c>
      <c r="BM123" s="13"/>
      <c r="BN123" s="13"/>
      <c r="BO123" s="13"/>
      <c r="BP123" s="13"/>
      <c r="BQ123" s="13"/>
      <c r="BR123" s="13"/>
      <c r="BS123" s="13"/>
      <c r="BT123" s="15">
        <v>100</v>
      </c>
      <c r="BU123" s="13"/>
      <c r="BV123" s="13"/>
      <c r="BW123" s="13"/>
      <c r="BX123" s="13"/>
      <c r="BY123" s="13"/>
      <c r="BZ123" s="13"/>
      <c r="CA123" s="14">
        <v>6000</v>
      </c>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4">
        <v>2000</v>
      </c>
      <c r="CX123" s="13"/>
      <c r="CY123" s="13"/>
      <c r="CZ123" s="13"/>
      <c r="DA123" s="13"/>
      <c r="DB123" s="13"/>
      <c r="DC123" s="13"/>
      <c r="DD123" s="13"/>
      <c r="DE123" s="13"/>
      <c r="DF123" s="13"/>
      <c r="DG123" s="13"/>
      <c r="DH123" s="13"/>
      <c r="DI123" s="13"/>
      <c r="DJ123" s="13"/>
      <c r="DK123" s="13"/>
      <c r="DL123" s="13"/>
      <c r="DM123" s="13"/>
      <c r="DN123" s="13"/>
      <c r="DO123" s="13"/>
      <c r="DP123" s="13"/>
      <c r="DQ123" s="14">
        <v>1500</v>
      </c>
      <c r="DR123" s="13"/>
      <c r="DS123" s="13"/>
      <c r="DT123" s="13"/>
      <c r="DU123" s="13"/>
      <c r="DV123" s="14">
        <v>2000</v>
      </c>
      <c r="DW123" s="14">
        <v>8000</v>
      </c>
      <c r="DX123" s="13"/>
      <c r="DY123" s="13"/>
      <c r="DZ123" s="14">
        <v>5000</v>
      </c>
      <c r="EA123" s="13"/>
      <c r="EB123" s="13"/>
      <c r="EC123" s="13"/>
      <c r="ED123" s="14">
        <v>10000</v>
      </c>
      <c r="EE123" s="13"/>
      <c r="EF123" s="15">
        <v>100</v>
      </c>
      <c r="EG123" s="13"/>
      <c r="EH123" s="13"/>
      <c r="EI123" s="13"/>
      <c r="EJ123" s="13"/>
      <c r="EK123" s="13"/>
      <c r="EL123" s="13"/>
      <c r="EM123" s="14">
        <v>10000</v>
      </c>
      <c r="EN123" s="13"/>
      <c r="EO123" s="14">
        <v>2000</v>
      </c>
      <c r="EP123" s="13"/>
      <c r="EQ123" s="13"/>
      <c r="ER123" s="13"/>
      <c r="ES123" s="13"/>
      <c r="ET123" s="13"/>
      <c r="EU123" s="13"/>
      <c r="EV123" s="13"/>
      <c r="EW123" s="14">
        <v>100000</v>
      </c>
      <c r="EX123" s="13"/>
      <c r="EY123" s="13"/>
      <c r="EZ123" s="13"/>
      <c r="FA123" s="13"/>
      <c r="FB123" s="13"/>
      <c r="FC123" s="13"/>
      <c r="FD123" s="13"/>
      <c r="FE123" s="13"/>
      <c r="FF123" s="14">
        <v>35000</v>
      </c>
      <c r="FG123" s="13"/>
      <c r="FH123" s="13"/>
      <c r="FI123" s="13"/>
      <c r="FJ123" s="13"/>
      <c r="FK123" s="13"/>
      <c r="FL123" s="13"/>
      <c r="FM123" s="13"/>
      <c r="FN123" s="13"/>
      <c r="FO123" s="13"/>
      <c r="FP123" s="13"/>
      <c r="FQ123" s="13"/>
      <c r="FR123" s="13"/>
      <c r="FS123" s="13"/>
      <c r="FT123" s="13"/>
      <c r="FU123" s="14">
        <v>1000</v>
      </c>
      <c r="FV123" s="14">
        <v>2000</v>
      </c>
      <c r="FW123" s="13"/>
      <c r="FX123" s="13"/>
      <c r="FY123" s="13"/>
      <c r="FZ123" s="13"/>
      <c r="GA123" s="14">
        <v>1000</v>
      </c>
      <c r="GB123" s="13"/>
      <c r="GC123" s="13"/>
      <c r="GD123" s="13"/>
      <c r="GE123" s="13"/>
      <c r="GF123" s="13"/>
      <c r="GG123" s="13"/>
      <c r="GH123" s="13"/>
      <c r="GI123" s="14">
        <v>10000</v>
      </c>
      <c r="GJ123" s="13"/>
      <c r="GK123" s="13"/>
      <c r="GL123" s="14">
        <v>15000</v>
      </c>
      <c r="GM123" s="4">
        <v>265000</v>
      </c>
      <c r="GN123" s="1">
        <f t="shared" si="2"/>
        <v>265000</v>
      </c>
      <c r="GO123">
        <v>0.44</v>
      </c>
      <c r="GP123" s="1">
        <f t="shared" si="3"/>
        <v>116600</v>
      </c>
    </row>
    <row r="124" spans="1:198" ht="20.100000000000001" customHeight="1" x14ac:dyDescent="0.25">
      <c r="A124" s="1">
        <v>123</v>
      </c>
      <c r="B124" s="10" t="s">
        <v>436</v>
      </c>
      <c r="C124" s="11" t="s">
        <v>437</v>
      </c>
      <c r="D124" s="12" t="s">
        <v>193</v>
      </c>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4">
        <v>5000</v>
      </c>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c r="FN124" s="13"/>
      <c r="FO124" s="13"/>
      <c r="FP124" s="13"/>
      <c r="FQ124" s="13"/>
      <c r="FR124" s="13"/>
      <c r="FS124" s="13"/>
      <c r="FT124" s="13"/>
      <c r="FU124" s="13"/>
      <c r="FV124" s="13"/>
      <c r="FW124" s="13"/>
      <c r="FX124" s="13"/>
      <c r="FY124" s="13"/>
      <c r="FZ124" s="13"/>
      <c r="GA124" s="13"/>
      <c r="GB124" s="13"/>
      <c r="GC124" s="13"/>
      <c r="GD124" s="13"/>
      <c r="GE124" s="13"/>
      <c r="GF124" s="13"/>
      <c r="GG124" s="13"/>
      <c r="GH124" s="13"/>
      <c r="GI124" s="13"/>
      <c r="GJ124" s="13"/>
      <c r="GK124" s="13"/>
      <c r="GL124" s="13"/>
      <c r="GM124" s="4">
        <v>5000</v>
      </c>
      <c r="GN124" s="1">
        <f t="shared" si="2"/>
        <v>5000</v>
      </c>
      <c r="GO124">
        <v>1</v>
      </c>
      <c r="GP124" s="1">
        <f t="shared" si="3"/>
        <v>5000</v>
      </c>
    </row>
    <row r="125" spans="1:198" ht="20.100000000000001" customHeight="1" x14ac:dyDescent="0.25">
      <c r="A125" s="1">
        <v>124</v>
      </c>
      <c r="B125" s="10" t="s">
        <v>438</v>
      </c>
      <c r="C125" s="11" t="s">
        <v>439</v>
      </c>
      <c r="D125" s="12" t="s">
        <v>193</v>
      </c>
      <c r="E125" s="14">
        <v>3000</v>
      </c>
      <c r="F125" s="13"/>
      <c r="G125" s="13"/>
      <c r="H125" s="13"/>
      <c r="I125" s="13"/>
      <c r="J125" s="13"/>
      <c r="K125" s="13"/>
      <c r="L125" s="13"/>
      <c r="M125" s="13"/>
      <c r="N125" s="13"/>
      <c r="O125" s="13"/>
      <c r="P125" s="13"/>
      <c r="Q125" s="13"/>
      <c r="R125" s="13"/>
      <c r="S125" s="13"/>
      <c r="T125" s="13"/>
      <c r="U125" s="13"/>
      <c r="V125" s="13"/>
      <c r="W125" s="13"/>
      <c r="X125" s="14">
        <v>10000</v>
      </c>
      <c r="Y125" s="13"/>
      <c r="Z125" s="13"/>
      <c r="AA125" s="13"/>
      <c r="AB125" s="13"/>
      <c r="AC125" s="13"/>
      <c r="AD125" s="13"/>
      <c r="AE125" s="13"/>
      <c r="AF125" s="13"/>
      <c r="AG125" s="13"/>
      <c r="AH125" s="14">
        <v>10000</v>
      </c>
      <c r="AI125" s="13"/>
      <c r="AJ125" s="13"/>
      <c r="AK125" s="13"/>
      <c r="AL125" s="13"/>
      <c r="AM125" s="13"/>
      <c r="AN125" s="13"/>
      <c r="AO125" s="14">
        <v>1000</v>
      </c>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4">
        <v>25000</v>
      </c>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4">
        <v>10000</v>
      </c>
      <c r="EG125" s="14">
        <v>10000</v>
      </c>
      <c r="EH125" s="13"/>
      <c r="EI125" s="13"/>
      <c r="EJ125" s="13"/>
      <c r="EK125" s="13"/>
      <c r="EL125" s="13"/>
      <c r="EM125" s="14">
        <v>4000</v>
      </c>
      <c r="EN125" s="13"/>
      <c r="EO125" s="13"/>
      <c r="EP125" s="14">
        <v>1200</v>
      </c>
      <c r="EQ125" s="13"/>
      <c r="ER125" s="13"/>
      <c r="ES125" s="13"/>
      <c r="ET125" s="13"/>
      <c r="EU125" s="13"/>
      <c r="EV125" s="13"/>
      <c r="EW125" s="13"/>
      <c r="EX125" s="13"/>
      <c r="EY125" s="13"/>
      <c r="EZ125" s="13"/>
      <c r="FA125" s="13"/>
      <c r="FB125" s="13"/>
      <c r="FC125" s="13"/>
      <c r="FD125" s="13"/>
      <c r="FE125" s="13"/>
      <c r="FF125" s="13"/>
      <c r="FG125" s="14">
        <v>12000</v>
      </c>
      <c r="FH125" s="13"/>
      <c r="FI125" s="13"/>
      <c r="FJ125" s="14">
        <v>18000</v>
      </c>
      <c r="FK125" s="13"/>
      <c r="FL125" s="13"/>
      <c r="FM125" s="13"/>
      <c r="FN125" s="13"/>
      <c r="FO125" s="13"/>
      <c r="FP125" s="13"/>
      <c r="FQ125" s="13"/>
      <c r="FR125" s="13"/>
      <c r="FS125" s="13"/>
      <c r="FT125" s="13"/>
      <c r="FU125" s="14">
        <v>10000</v>
      </c>
      <c r="FV125" s="13"/>
      <c r="FW125" s="13"/>
      <c r="FX125" s="13"/>
      <c r="FY125" s="13"/>
      <c r="FZ125" s="14">
        <v>15000</v>
      </c>
      <c r="GA125" s="13"/>
      <c r="GB125" s="13"/>
      <c r="GC125" s="13"/>
      <c r="GD125" s="13"/>
      <c r="GE125" s="13"/>
      <c r="GF125" s="13"/>
      <c r="GG125" s="13"/>
      <c r="GH125" s="13"/>
      <c r="GI125" s="13"/>
      <c r="GJ125" s="13"/>
      <c r="GK125" s="13"/>
      <c r="GL125" s="14">
        <v>20000</v>
      </c>
      <c r="GM125" s="4">
        <v>149200</v>
      </c>
      <c r="GN125" s="1">
        <f t="shared" si="2"/>
        <v>149200</v>
      </c>
      <c r="GO125">
        <v>0.97</v>
      </c>
      <c r="GP125" s="1">
        <f t="shared" si="3"/>
        <v>144724</v>
      </c>
    </row>
    <row r="126" spans="1:198" ht="20.100000000000001" customHeight="1" x14ac:dyDescent="0.25">
      <c r="A126" s="1">
        <v>125</v>
      </c>
      <c r="B126" s="10" t="s">
        <v>440</v>
      </c>
      <c r="C126" s="11" t="s">
        <v>441</v>
      </c>
      <c r="D126" s="12" t="s">
        <v>193</v>
      </c>
      <c r="E126" s="13"/>
      <c r="F126" s="13"/>
      <c r="G126" s="13"/>
      <c r="H126" s="13"/>
      <c r="I126" s="15">
        <v>500</v>
      </c>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4">
        <v>6000</v>
      </c>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5">
        <v>100</v>
      </c>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4">
        <v>5000</v>
      </c>
      <c r="EG126" s="13"/>
      <c r="EH126" s="13"/>
      <c r="EI126" s="13"/>
      <c r="EJ126" s="13"/>
      <c r="EK126" s="13"/>
      <c r="EL126" s="13"/>
      <c r="EM126" s="13"/>
      <c r="EN126" s="13"/>
      <c r="EO126" s="13"/>
      <c r="EP126" s="13"/>
      <c r="EQ126" s="13"/>
      <c r="ER126" s="14">
        <v>15000</v>
      </c>
      <c r="ES126" s="13"/>
      <c r="ET126" s="13"/>
      <c r="EU126" s="13"/>
      <c r="EV126" s="13"/>
      <c r="EW126" s="13"/>
      <c r="EX126" s="13"/>
      <c r="EY126" s="13"/>
      <c r="EZ126" s="13"/>
      <c r="FA126" s="13"/>
      <c r="FB126" s="13"/>
      <c r="FC126" s="13"/>
      <c r="FD126" s="13"/>
      <c r="FE126" s="13"/>
      <c r="FF126" s="13"/>
      <c r="FG126" s="13"/>
      <c r="FH126" s="13"/>
      <c r="FI126" s="13"/>
      <c r="FJ126" s="13"/>
      <c r="FK126" s="13"/>
      <c r="FL126" s="13"/>
      <c r="FM126" s="13"/>
      <c r="FN126" s="13"/>
      <c r="FO126" s="13"/>
      <c r="FP126" s="13"/>
      <c r="FQ126" s="13"/>
      <c r="FR126" s="13"/>
      <c r="FS126" s="13"/>
      <c r="FT126" s="14">
        <v>5000</v>
      </c>
      <c r="FU126" s="13"/>
      <c r="FV126" s="13"/>
      <c r="FW126" s="13"/>
      <c r="FX126" s="13"/>
      <c r="FY126" s="13"/>
      <c r="FZ126" s="13"/>
      <c r="GA126" s="13"/>
      <c r="GB126" s="13"/>
      <c r="GC126" s="13"/>
      <c r="GD126" s="13"/>
      <c r="GE126" s="13"/>
      <c r="GF126" s="13"/>
      <c r="GG126" s="13"/>
      <c r="GH126" s="13"/>
      <c r="GI126" s="13"/>
      <c r="GJ126" s="13"/>
      <c r="GK126" s="13"/>
      <c r="GL126" s="14">
        <v>15000</v>
      </c>
      <c r="GM126" s="4">
        <v>46600</v>
      </c>
      <c r="GN126" s="1">
        <f t="shared" si="2"/>
        <v>46600</v>
      </c>
      <c r="GO126">
        <v>1.22</v>
      </c>
      <c r="GP126" s="1">
        <f t="shared" si="3"/>
        <v>56852</v>
      </c>
    </row>
    <row r="127" spans="1:198" ht="20.100000000000001" customHeight="1" x14ac:dyDescent="0.25">
      <c r="A127" s="1">
        <v>126</v>
      </c>
      <c r="B127" s="10" t="s">
        <v>442</v>
      </c>
      <c r="C127" s="11" t="s">
        <v>443</v>
      </c>
      <c r="D127" s="12" t="s">
        <v>193</v>
      </c>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4">
        <v>20000</v>
      </c>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c r="ET127" s="13"/>
      <c r="EU127" s="14">
        <v>2000</v>
      </c>
      <c r="EV127" s="13"/>
      <c r="EW127" s="13"/>
      <c r="EX127" s="13"/>
      <c r="EY127" s="13"/>
      <c r="EZ127" s="13"/>
      <c r="FA127" s="13"/>
      <c r="FB127" s="13"/>
      <c r="FC127" s="13"/>
      <c r="FD127" s="13"/>
      <c r="FE127" s="13"/>
      <c r="FF127" s="13"/>
      <c r="FG127" s="15">
        <v>500</v>
      </c>
      <c r="FH127" s="13"/>
      <c r="FI127" s="13"/>
      <c r="FJ127" s="13"/>
      <c r="FK127" s="13"/>
      <c r="FL127" s="13"/>
      <c r="FM127" s="13"/>
      <c r="FN127" s="13"/>
      <c r="FO127" s="14">
        <v>8000</v>
      </c>
      <c r="FP127" s="13"/>
      <c r="FQ127" s="13"/>
      <c r="FR127" s="13"/>
      <c r="FS127" s="13"/>
      <c r="FT127" s="13"/>
      <c r="FU127" s="14">
        <v>8000</v>
      </c>
      <c r="FV127" s="13"/>
      <c r="FW127" s="14">
        <v>15000</v>
      </c>
      <c r="FX127" s="13"/>
      <c r="FY127" s="14">
        <v>3000</v>
      </c>
      <c r="FZ127" s="13"/>
      <c r="GA127" s="13"/>
      <c r="GB127" s="13"/>
      <c r="GC127" s="13"/>
      <c r="GD127" s="13"/>
      <c r="GE127" s="13"/>
      <c r="GF127" s="13"/>
      <c r="GG127" s="13"/>
      <c r="GH127" s="15">
        <v>100</v>
      </c>
      <c r="GI127" s="13"/>
      <c r="GJ127" s="13"/>
      <c r="GK127" s="13"/>
      <c r="GL127" s="13"/>
      <c r="GM127" s="4">
        <v>56600</v>
      </c>
      <c r="GN127" s="1">
        <f t="shared" si="2"/>
        <v>56600</v>
      </c>
      <c r="GO127">
        <v>0.44</v>
      </c>
      <c r="GP127" s="1">
        <f t="shared" si="3"/>
        <v>24904</v>
      </c>
    </row>
    <row r="128" spans="1:198" ht="20.100000000000001" customHeight="1" x14ac:dyDescent="0.25">
      <c r="A128" s="1">
        <v>127</v>
      </c>
      <c r="B128" s="10" t="s">
        <v>444</v>
      </c>
      <c r="C128" s="11" t="s">
        <v>445</v>
      </c>
      <c r="D128" s="12" t="s">
        <v>193</v>
      </c>
      <c r="E128" s="13"/>
      <c r="F128" s="13"/>
      <c r="G128" s="13"/>
      <c r="H128" s="13"/>
      <c r="I128" s="13"/>
      <c r="J128" s="13"/>
      <c r="K128" s="13"/>
      <c r="L128" s="13"/>
      <c r="M128" s="13"/>
      <c r="N128" s="14">
        <v>18000</v>
      </c>
      <c r="O128" s="13"/>
      <c r="P128" s="13"/>
      <c r="Q128" s="13"/>
      <c r="R128" s="14">
        <v>16800</v>
      </c>
      <c r="S128" s="13"/>
      <c r="T128" s="13"/>
      <c r="U128" s="13"/>
      <c r="V128" s="13"/>
      <c r="W128" s="13"/>
      <c r="X128" s="13"/>
      <c r="Y128" s="13"/>
      <c r="Z128" s="13"/>
      <c r="AA128" s="13"/>
      <c r="AB128" s="13"/>
      <c r="AC128" s="13"/>
      <c r="AD128" s="13"/>
      <c r="AE128" s="14">
        <v>2400</v>
      </c>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4">
        <v>1000</v>
      </c>
      <c r="BH128" s="13"/>
      <c r="BI128" s="13"/>
      <c r="BJ128" s="13"/>
      <c r="BK128" s="13"/>
      <c r="BL128" s="14">
        <v>20000</v>
      </c>
      <c r="BM128" s="13"/>
      <c r="BN128" s="15">
        <v>500</v>
      </c>
      <c r="BO128" s="13"/>
      <c r="BP128" s="13"/>
      <c r="BQ128" s="13"/>
      <c r="BR128" s="13"/>
      <c r="BS128" s="13"/>
      <c r="BT128" s="13"/>
      <c r="BU128" s="13"/>
      <c r="BV128" s="13"/>
      <c r="BW128" s="13"/>
      <c r="BX128" s="13"/>
      <c r="BY128" s="13"/>
      <c r="BZ128" s="13"/>
      <c r="CA128" s="14">
        <v>10000</v>
      </c>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4">
        <v>2000</v>
      </c>
      <c r="DF128" s="13"/>
      <c r="DG128" s="13"/>
      <c r="DH128" s="13"/>
      <c r="DI128" s="13"/>
      <c r="DJ128" s="13"/>
      <c r="DK128" s="13"/>
      <c r="DL128" s="13"/>
      <c r="DM128" s="13"/>
      <c r="DN128" s="13"/>
      <c r="DO128" s="13"/>
      <c r="DP128" s="13"/>
      <c r="DQ128" s="13"/>
      <c r="DR128" s="13"/>
      <c r="DS128" s="13"/>
      <c r="DT128" s="13"/>
      <c r="DU128" s="13"/>
      <c r="DV128" s="13"/>
      <c r="DW128" s="13"/>
      <c r="DX128" s="13"/>
      <c r="DY128" s="13"/>
      <c r="DZ128" s="14">
        <v>10000</v>
      </c>
      <c r="EA128" s="13"/>
      <c r="EB128" s="13"/>
      <c r="EC128" s="13"/>
      <c r="ED128" s="13"/>
      <c r="EE128" s="13"/>
      <c r="EF128" s="14">
        <v>2000</v>
      </c>
      <c r="EG128" s="13"/>
      <c r="EH128" s="13"/>
      <c r="EI128" s="13"/>
      <c r="EJ128" s="13"/>
      <c r="EK128" s="13"/>
      <c r="EL128" s="13"/>
      <c r="EM128" s="14">
        <v>2000</v>
      </c>
      <c r="EN128" s="13"/>
      <c r="EO128" s="13"/>
      <c r="EP128" s="13"/>
      <c r="EQ128" s="13"/>
      <c r="ER128" s="14">
        <v>15000</v>
      </c>
      <c r="ES128" s="14">
        <v>3000</v>
      </c>
      <c r="ET128" s="14">
        <v>30000</v>
      </c>
      <c r="EU128" s="13"/>
      <c r="EV128" s="13"/>
      <c r="EW128" s="13"/>
      <c r="EX128" s="13"/>
      <c r="EY128" s="14">
        <v>2400</v>
      </c>
      <c r="EZ128" s="13"/>
      <c r="FA128" s="13"/>
      <c r="FB128" s="13"/>
      <c r="FC128" s="14">
        <v>6000</v>
      </c>
      <c r="FD128" s="13"/>
      <c r="FE128" s="13"/>
      <c r="FF128" s="13"/>
      <c r="FG128" s="13"/>
      <c r="FH128" s="13"/>
      <c r="FI128" s="13"/>
      <c r="FJ128" s="14">
        <v>16000</v>
      </c>
      <c r="FK128" s="13"/>
      <c r="FL128" s="13"/>
      <c r="FM128" s="13"/>
      <c r="FN128" s="13"/>
      <c r="FO128" s="13"/>
      <c r="FP128" s="13"/>
      <c r="FQ128" s="13"/>
      <c r="FR128" s="14">
        <v>1500</v>
      </c>
      <c r="FS128" s="13"/>
      <c r="FT128" s="14">
        <v>5000</v>
      </c>
      <c r="FU128" s="13"/>
      <c r="FV128" s="13"/>
      <c r="FW128" s="13"/>
      <c r="FX128" s="13"/>
      <c r="FY128" s="14">
        <v>3000</v>
      </c>
      <c r="FZ128" s="13"/>
      <c r="GA128" s="13"/>
      <c r="GB128" s="13"/>
      <c r="GC128" s="13"/>
      <c r="GD128" s="14">
        <v>4000</v>
      </c>
      <c r="GE128" s="13"/>
      <c r="GF128" s="13"/>
      <c r="GG128" s="14">
        <v>7000</v>
      </c>
      <c r="GH128" s="13"/>
      <c r="GI128" s="14">
        <v>10000</v>
      </c>
      <c r="GJ128" s="13"/>
      <c r="GK128" s="13"/>
      <c r="GL128" s="13"/>
      <c r="GM128" s="4">
        <v>187600</v>
      </c>
      <c r="GN128" s="1">
        <f t="shared" si="2"/>
        <v>187600</v>
      </c>
      <c r="GO128">
        <v>0.44</v>
      </c>
      <c r="GP128" s="1">
        <f t="shared" si="3"/>
        <v>82544</v>
      </c>
    </row>
    <row r="129" spans="1:198" ht="20.100000000000001" customHeight="1" x14ac:dyDescent="0.25">
      <c r="A129" s="1">
        <v>128</v>
      </c>
      <c r="B129" s="10" t="s">
        <v>446</v>
      </c>
      <c r="C129" s="11" t="s">
        <v>447</v>
      </c>
      <c r="D129" s="12" t="s">
        <v>193</v>
      </c>
      <c r="E129" s="13"/>
      <c r="F129" s="13"/>
      <c r="G129" s="13"/>
      <c r="H129" s="13"/>
      <c r="I129" s="13"/>
      <c r="J129" s="13"/>
      <c r="K129" s="13"/>
      <c r="L129" s="13"/>
      <c r="M129" s="13"/>
      <c r="N129" s="14">
        <v>120000</v>
      </c>
      <c r="O129" s="13"/>
      <c r="P129" s="13"/>
      <c r="Q129" s="13"/>
      <c r="R129" s="14">
        <v>75600</v>
      </c>
      <c r="S129" s="13"/>
      <c r="T129" s="13"/>
      <c r="U129" s="13"/>
      <c r="V129" s="13"/>
      <c r="W129" s="13"/>
      <c r="X129" s="13"/>
      <c r="Y129" s="14">
        <v>35000</v>
      </c>
      <c r="Z129" s="13"/>
      <c r="AA129" s="13"/>
      <c r="AB129" s="13"/>
      <c r="AC129" s="13"/>
      <c r="AD129" s="13"/>
      <c r="AE129" s="14">
        <v>2400</v>
      </c>
      <c r="AF129" s="13"/>
      <c r="AG129" s="13"/>
      <c r="AH129" s="13"/>
      <c r="AI129" s="13"/>
      <c r="AJ129" s="13"/>
      <c r="AK129" s="14">
        <v>1500</v>
      </c>
      <c r="AL129" s="13"/>
      <c r="AM129" s="13"/>
      <c r="AN129" s="14">
        <v>15000</v>
      </c>
      <c r="AO129" s="14">
        <v>3000</v>
      </c>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4">
        <v>3000</v>
      </c>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4">
        <v>4000</v>
      </c>
      <c r="CT129" s="13"/>
      <c r="CU129" s="13"/>
      <c r="CV129" s="13"/>
      <c r="CW129" s="14">
        <v>10000</v>
      </c>
      <c r="CX129" s="13"/>
      <c r="CY129" s="13"/>
      <c r="CZ129" s="13"/>
      <c r="DA129" s="14">
        <v>20000</v>
      </c>
      <c r="DB129" s="13"/>
      <c r="DC129" s="13"/>
      <c r="DD129" s="13"/>
      <c r="DE129" s="13"/>
      <c r="DF129" s="13"/>
      <c r="DG129" s="13"/>
      <c r="DH129" s="13"/>
      <c r="DI129" s="13"/>
      <c r="DJ129" s="13"/>
      <c r="DK129" s="13"/>
      <c r="DL129" s="14">
        <v>3000</v>
      </c>
      <c r="DM129" s="13"/>
      <c r="DN129" s="13"/>
      <c r="DO129" s="13"/>
      <c r="DP129" s="13"/>
      <c r="DQ129" s="13"/>
      <c r="DR129" s="13"/>
      <c r="DS129" s="14">
        <v>1000</v>
      </c>
      <c r="DT129" s="14">
        <v>2000</v>
      </c>
      <c r="DU129" s="13"/>
      <c r="DV129" s="13"/>
      <c r="DW129" s="14">
        <v>40000</v>
      </c>
      <c r="DX129" s="13"/>
      <c r="DY129" s="13"/>
      <c r="DZ129" s="13"/>
      <c r="EA129" s="13"/>
      <c r="EB129" s="13"/>
      <c r="EC129" s="14">
        <v>24000</v>
      </c>
      <c r="ED129" s="13"/>
      <c r="EE129" s="13"/>
      <c r="EF129" s="14">
        <v>45000</v>
      </c>
      <c r="EG129" s="13"/>
      <c r="EH129" s="13"/>
      <c r="EI129" s="13"/>
      <c r="EJ129" s="13"/>
      <c r="EK129" s="14">
        <v>2000</v>
      </c>
      <c r="EL129" s="13"/>
      <c r="EM129" s="14">
        <v>20000</v>
      </c>
      <c r="EN129" s="13"/>
      <c r="EO129" s="14">
        <v>8000</v>
      </c>
      <c r="EP129" s="14">
        <v>8400</v>
      </c>
      <c r="EQ129" s="13"/>
      <c r="ER129" s="13"/>
      <c r="ES129" s="13"/>
      <c r="ET129" s="13"/>
      <c r="EU129" s="13"/>
      <c r="EV129" s="14">
        <v>65000</v>
      </c>
      <c r="EW129" s="13"/>
      <c r="EX129" s="14">
        <v>40000</v>
      </c>
      <c r="EY129" s="13"/>
      <c r="EZ129" s="14">
        <v>16000</v>
      </c>
      <c r="FA129" s="13"/>
      <c r="FB129" s="13"/>
      <c r="FC129" s="14">
        <v>14000</v>
      </c>
      <c r="FD129" s="13"/>
      <c r="FE129" s="13"/>
      <c r="FF129" s="13"/>
      <c r="FG129" s="13"/>
      <c r="FH129" s="13"/>
      <c r="FI129" s="13"/>
      <c r="FJ129" s="13"/>
      <c r="FK129" s="13"/>
      <c r="FL129" s="13"/>
      <c r="FM129" s="13"/>
      <c r="FN129" s="13"/>
      <c r="FO129" s="13"/>
      <c r="FP129" s="13"/>
      <c r="FQ129" s="13"/>
      <c r="FR129" s="14">
        <v>27000</v>
      </c>
      <c r="FS129" s="13"/>
      <c r="FT129" s="13"/>
      <c r="FU129" s="13"/>
      <c r="FV129" s="14">
        <v>10000</v>
      </c>
      <c r="FW129" s="13"/>
      <c r="FX129" s="13"/>
      <c r="FY129" s="14">
        <v>3000</v>
      </c>
      <c r="FZ129" s="13"/>
      <c r="GA129" s="13"/>
      <c r="GB129" s="13"/>
      <c r="GC129" s="13"/>
      <c r="GD129" s="14">
        <v>30000</v>
      </c>
      <c r="GE129" s="13"/>
      <c r="GF129" s="13"/>
      <c r="GG129" s="13"/>
      <c r="GH129" s="13"/>
      <c r="GI129" s="14">
        <v>10000</v>
      </c>
      <c r="GJ129" s="13"/>
      <c r="GK129" s="13"/>
      <c r="GL129" s="14">
        <v>10000</v>
      </c>
      <c r="GM129" s="4">
        <v>667900</v>
      </c>
      <c r="GN129" s="1">
        <f t="shared" si="2"/>
        <v>667900</v>
      </c>
      <c r="GO129">
        <v>0.43</v>
      </c>
      <c r="GP129" s="1">
        <f t="shared" si="3"/>
        <v>287197</v>
      </c>
    </row>
    <row r="130" spans="1:198" ht="20.100000000000001" customHeight="1" x14ac:dyDescent="0.25">
      <c r="A130" s="1">
        <v>129</v>
      </c>
      <c r="B130" s="10" t="s">
        <v>448</v>
      </c>
      <c r="C130" s="11" t="s">
        <v>449</v>
      </c>
      <c r="D130" s="12" t="s">
        <v>193</v>
      </c>
      <c r="E130" s="13"/>
      <c r="F130" s="13"/>
      <c r="G130" s="13"/>
      <c r="H130" s="13"/>
      <c r="I130" s="13"/>
      <c r="J130" s="13"/>
      <c r="K130" s="13"/>
      <c r="L130" s="13"/>
      <c r="M130" s="13"/>
      <c r="N130" s="13"/>
      <c r="O130" s="14">
        <v>75000</v>
      </c>
      <c r="P130" s="13"/>
      <c r="Q130" s="14">
        <v>50000</v>
      </c>
      <c r="R130" s="13"/>
      <c r="S130" s="13"/>
      <c r="T130" s="13"/>
      <c r="U130" s="13"/>
      <c r="V130" s="13"/>
      <c r="W130" s="13"/>
      <c r="X130" s="13"/>
      <c r="Y130" s="13"/>
      <c r="Z130" s="13"/>
      <c r="AA130" s="13"/>
      <c r="AB130" s="13"/>
      <c r="AC130" s="13"/>
      <c r="AD130" s="13"/>
      <c r="AE130" s="13"/>
      <c r="AF130" s="13"/>
      <c r="AG130" s="14">
        <v>3000</v>
      </c>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4">
        <v>40000</v>
      </c>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4">
        <v>3000</v>
      </c>
      <c r="DR130" s="13"/>
      <c r="DS130" s="13"/>
      <c r="DT130" s="13"/>
      <c r="DU130" s="13"/>
      <c r="DV130" s="13"/>
      <c r="DW130" s="13"/>
      <c r="DX130" s="13"/>
      <c r="DY130" s="13"/>
      <c r="DZ130" s="13"/>
      <c r="EA130" s="13"/>
      <c r="EB130" s="13"/>
      <c r="EC130" s="14">
        <v>46000</v>
      </c>
      <c r="ED130" s="13"/>
      <c r="EE130" s="13"/>
      <c r="EF130" s="13"/>
      <c r="EG130" s="13"/>
      <c r="EH130" s="13"/>
      <c r="EI130" s="13"/>
      <c r="EJ130" s="13"/>
      <c r="EK130" s="13"/>
      <c r="EL130" s="13"/>
      <c r="EM130" s="13"/>
      <c r="EN130" s="13"/>
      <c r="EO130" s="13"/>
      <c r="EP130" s="14">
        <v>10800</v>
      </c>
      <c r="EQ130" s="13"/>
      <c r="ER130" s="13"/>
      <c r="ES130" s="13"/>
      <c r="ET130" s="13"/>
      <c r="EU130" s="13"/>
      <c r="EV130" s="13"/>
      <c r="EW130" s="14">
        <v>150000</v>
      </c>
      <c r="EX130" s="13"/>
      <c r="EY130" s="14">
        <v>52000</v>
      </c>
      <c r="EZ130" s="13"/>
      <c r="FA130" s="13"/>
      <c r="FB130" s="13"/>
      <c r="FC130" s="13"/>
      <c r="FD130" s="13"/>
      <c r="FE130" s="13"/>
      <c r="FF130" s="14">
        <v>65000</v>
      </c>
      <c r="FG130" s="13"/>
      <c r="FH130" s="13"/>
      <c r="FI130" s="13"/>
      <c r="FJ130" s="13"/>
      <c r="FK130" s="13"/>
      <c r="FL130" s="13"/>
      <c r="FM130" s="13"/>
      <c r="FN130" s="13"/>
      <c r="FO130" s="13"/>
      <c r="FP130" s="13"/>
      <c r="FQ130" s="13"/>
      <c r="FR130" s="13"/>
      <c r="FS130" s="13"/>
      <c r="FT130" s="13"/>
      <c r="FU130" s="13"/>
      <c r="FV130" s="13"/>
      <c r="FW130" s="13"/>
      <c r="FX130" s="13"/>
      <c r="FY130" s="13"/>
      <c r="FZ130" s="13"/>
      <c r="GA130" s="13"/>
      <c r="GB130" s="13"/>
      <c r="GC130" s="13"/>
      <c r="GD130" s="13"/>
      <c r="GE130" s="13"/>
      <c r="GF130" s="13"/>
      <c r="GG130" s="13"/>
      <c r="GH130" s="13"/>
      <c r="GI130" s="13"/>
      <c r="GJ130" s="13"/>
      <c r="GK130" s="14">
        <v>1000</v>
      </c>
      <c r="GL130" s="14">
        <v>10000</v>
      </c>
      <c r="GM130" s="4">
        <v>505800</v>
      </c>
      <c r="GN130" s="1">
        <f t="shared" si="2"/>
        <v>505800</v>
      </c>
      <c r="GO130">
        <v>0.43</v>
      </c>
      <c r="GP130" s="1">
        <f t="shared" si="3"/>
        <v>217494</v>
      </c>
    </row>
    <row r="131" spans="1:198" ht="20.100000000000001" customHeight="1" x14ac:dyDescent="0.25">
      <c r="A131" s="1">
        <v>130</v>
      </c>
      <c r="B131" s="10" t="s">
        <v>450</v>
      </c>
      <c r="C131" s="11" t="s">
        <v>451</v>
      </c>
      <c r="D131" s="12" t="s">
        <v>193</v>
      </c>
      <c r="E131" s="13"/>
      <c r="F131" s="13"/>
      <c r="G131" s="13"/>
      <c r="H131" s="13"/>
      <c r="I131" s="13"/>
      <c r="J131" s="13"/>
      <c r="K131" s="13"/>
      <c r="L131" s="13"/>
      <c r="M131" s="13"/>
      <c r="N131" s="14">
        <v>1000</v>
      </c>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4">
        <v>20000</v>
      </c>
      <c r="ED131" s="13"/>
      <c r="EE131" s="13"/>
      <c r="EF131" s="13"/>
      <c r="EG131" s="13"/>
      <c r="EH131" s="13"/>
      <c r="EI131" s="13"/>
      <c r="EJ131" s="13"/>
      <c r="EK131" s="13"/>
      <c r="EL131" s="13"/>
      <c r="EM131" s="13"/>
      <c r="EN131" s="14">
        <v>15000</v>
      </c>
      <c r="EO131" s="13"/>
      <c r="EP131" s="13"/>
      <c r="EQ131" s="13"/>
      <c r="ER131" s="13"/>
      <c r="ES131" s="13"/>
      <c r="ET131" s="13"/>
      <c r="EU131" s="13"/>
      <c r="EV131" s="13"/>
      <c r="EW131" s="13"/>
      <c r="EX131" s="13"/>
      <c r="EY131" s="13"/>
      <c r="EZ131" s="13"/>
      <c r="FA131" s="13"/>
      <c r="FB131" s="13"/>
      <c r="FC131" s="13"/>
      <c r="FD131" s="13"/>
      <c r="FE131" s="13"/>
      <c r="FF131" s="13"/>
      <c r="FG131" s="13"/>
      <c r="FH131" s="13"/>
      <c r="FI131" s="14">
        <v>20000</v>
      </c>
      <c r="FJ131" s="13"/>
      <c r="FK131" s="13"/>
      <c r="FL131" s="13"/>
      <c r="FM131" s="13"/>
      <c r="FN131" s="13"/>
      <c r="FO131" s="13"/>
      <c r="FP131" s="13"/>
      <c r="FQ131" s="13"/>
      <c r="FR131" s="13"/>
      <c r="FS131" s="13"/>
      <c r="FT131" s="13"/>
      <c r="FU131" s="13"/>
      <c r="FV131" s="13"/>
      <c r="FW131" s="13"/>
      <c r="FX131" s="13"/>
      <c r="FY131" s="13"/>
      <c r="FZ131" s="13"/>
      <c r="GA131" s="13"/>
      <c r="GB131" s="13"/>
      <c r="GC131" s="13"/>
      <c r="GD131" s="13"/>
      <c r="GE131" s="13"/>
      <c r="GF131" s="13"/>
      <c r="GG131" s="13"/>
      <c r="GH131" s="15">
        <v>300</v>
      </c>
      <c r="GI131" s="13"/>
      <c r="GJ131" s="13"/>
      <c r="GK131" s="13"/>
      <c r="GL131" s="13"/>
      <c r="GM131" s="4">
        <v>56300</v>
      </c>
      <c r="GN131" s="1">
        <f t="shared" ref="GN131:GN194" si="4">SUM(E131:GL131)</f>
        <v>56300</v>
      </c>
      <c r="GO131">
        <v>0.46</v>
      </c>
      <c r="GP131" s="1">
        <f t="shared" ref="GP131:GP194" si="5">GN131*GO131</f>
        <v>25898</v>
      </c>
    </row>
    <row r="132" spans="1:198" ht="20.100000000000001" customHeight="1" x14ac:dyDescent="0.25">
      <c r="A132" s="1">
        <v>131</v>
      </c>
      <c r="B132" s="10" t="s">
        <v>452</v>
      </c>
      <c r="C132" s="11" t="s">
        <v>453</v>
      </c>
      <c r="D132" s="12" t="s">
        <v>193</v>
      </c>
      <c r="E132" s="14">
        <v>1000</v>
      </c>
      <c r="F132" s="13"/>
      <c r="G132" s="13"/>
      <c r="H132" s="13"/>
      <c r="I132" s="13"/>
      <c r="J132" s="13"/>
      <c r="K132" s="13"/>
      <c r="L132" s="13"/>
      <c r="M132" s="13"/>
      <c r="N132" s="13"/>
      <c r="O132" s="13"/>
      <c r="P132" s="13"/>
      <c r="Q132" s="13"/>
      <c r="R132" s="14">
        <v>9600</v>
      </c>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4">
        <v>10000</v>
      </c>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c r="ET132" s="13"/>
      <c r="EU132" s="13"/>
      <c r="EV132" s="13"/>
      <c r="EW132" s="13"/>
      <c r="EX132" s="13"/>
      <c r="EY132" s="13"/>
      <c r="EZ132" s="13"/>
      <c r="FA132" s="13"/>
      <c r="FB132" s="13"/>
      <c r="FC132" s="13"/>
      <c r="FD132" s="13"/>
      <c r="FE132" s="13"/>
      <c r="FF132" s="13"/>
      <c r="FG132" s="13"/>
      <c r="FH132" s="13"/>
      <c r="FI132" s="13"/>
      <c r="FJ132" s="13"/>
      <c r="FK132" s="13"/>
      <c r="FL132" s="13"/>
      <c r="FM132" s="13"/>
      <c r="FN132" s="13"/>
      <c r="FO132" s="13"/>
      <c r="FP132" s="13"/>
      <c r="FQ132" s="13"/>
      <c r="FR132" s="13"/>
      <c r="FS132" s="13"/>
      <c r="FT132" s="13"/>
      <c r="FU132" s="13"/>
      <c r="FV132" s="13"/>
      <c r="FW132" s="13"/>
      <c r="FX132" s="13"/>
      <c r="FY132" s="13"/>
      <c r="FZ132" s="13"/>
      <c r="GA132" s="13"/>
      <c r="GB132" s="13"/>
      <c r="GC132" s="13"/>
      <c r="GD132" s="13"/>
      <c r="GE132" s="13"/>
      <c r="GF132" s="13"/>
      <c r="GG132" s="13"/>
      <c r="GH132" s="13"/>
      <c r="GI132" s="13"/>
      <c r="GJ132" s="13"/>
      <c r="GK132" s="13"/>
      <c r="GL132" s="13"/>
      <c r="GM132" s="4">
        <v>20600</v>
      </c>
      <c r="GN132" s="1">
        <f t="shared" si="4"/>
        <v>20600</v>
      </c>
      <c r="GO132">
        <v>0.51</v>
      </c>
      <c r="GP132" s="1">
        <f t="shared" si="5"/>
        <v>10506</v>
      </c>
    </row>
    <row r="133" spans="1:198" ht="20.100000000000001" customHeight="1" x14ac:dyDescent="0.25">
      <c r="A133" s="1">
        <v>132</v>
      </c>
      <c r="B133" s="10" t="s">
        <v>454</v>
      </c>
      <c r="C133" s="11" t="s">
        <v>455</v>
      </c>
      <c r="D133" s="12" t="s">
        <v>193</v>
      </c>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5">
        <v>500</v>
      </c>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5">
        <v>300</v>
      </c>
      <c r="EI133" s="13"/>
      <c r="EJ133" s="13"/>
      <c r="EK133" s="13"/>
      <c r="EL133" s="13"/>
      <c r="EM133" s="13"/>
      <c r="EN133" s="13"/>
      <c r="EO133" s="13"/>
      <c r="EP133" s="15">
        <v>100</v>
      </c>
      <c r="EQ133" s="13"/>
      <c r="ER133" s="13"/>
      <c r="ES133" s="13"/>
      <c r="ET133" s="13"/>
      <c r="EU133" s="13"/>
      <c r="EV133" s="13"/>
      <c r="EW133" s="13"/>
      <c r="EX133" s="14">
        <v>1000</v>
      </c>
      <c r="EY133" s="13"/>
      <c r="EZ133" s="13"/>
      <c r="FA133" s="13"/>
      <c r="FB133" s="13"/>
      <c r="FC133" s="13"/>
      <c r="FD133" s="13"/>
      <c r="FE133" s="13"/>
      <c r="FF133" s="13"/>
      <c r="FG133" s="13"/>
      <c r="FH133" s="13"/>
      <c r="FI133" s="13"/>
      <c r="FJ133" s="13"/>
      <c r="FK133" s="13"/>
      <c r="FL133" s="13"/>
      <c r="FM133" s="13"/>
      <c r="FN133" s="13"/>
      <c r="FO133" s="15">
        <v>200</v>
      </c>
      <c r="FP133" s="13"/>
      <c r="FQ133" s="13"/>
      <c r="FR133" s="13"/>
      <c r="FS133" s="13"/>
      <c r="FT133" s="13"/>
      <c r="FU133" s="13"/>
      <c r="FV133" s="13"/>
      <c r="FW133" s="15">
        <v>500</v>
      </c>
      <c r="FX133" s="13"/>
      <c r="FY133" s="13"/>
      <c r="FZ133" s="13"/>
      <c r="GA133" s="15">
        <v>300</v>
      </c>
      <c r="GB133" s="15">
        <v>500</v>
      </c>
      <c r="GC133" s="13"/>
      <c r="GD133" s="13"/>
      <c r="GE133" s="13"/>
      <c r="GF133" s="13"/>
      <c r="GG133" s="13"/>
      <c r="GH133" s="13"/>
      <c r="GI133" s="13"/>
      <c r="GJ133" s="13"/>
      <c r="GK133" s="13"/>
      <c r="GL133" s="13"/>
      <c r="GM133" s="4">
        <v>3400</v>
      </c>
      <c r="GN133" s="1">
        <f t="shared" si="4"/>
        <v>3400</v>
      </c>
      <c r="GO133">
        <v>0.96</v>
      </c>
      <c r="GP133" s="1">
        <f t="shared" si="5"/>
        <v>3264</v>
      </c>
    </row>
    <row r="134" spans="1:198" ht="20.100000000000001" customHeight="1" x14ac:dyDescent="0.25">
      <c r="A134" s="1">
        <v>133</v>
      </c>
      <c r="B134" s="10" t="s">
        <v>456</v>
      </c>
      <c r="C134" s="11" t="s">
        <v>457</v>
      </c>
      <c r="D134" s="12" t="s">
        <v>193</v>
      </c>
      <c r="E134" s="13"/>
      <c r="F134" s="13"/>
      <c r="G134" s="13"/>
      <c r="H134" s="13"/>
      <c r="I134" s="13"/>
      <c r="J134" s="13"/>
      <c r="K134" s="13"/>
      <c r="L134" s="13"/>
      <c r="M134" s="13"/>
      <c r="N134" s="13"/>
      <c r="O134" s="13"/>
      <c r="P134" s="13"/>
      <c r="Q134" s="14">
        <v>1000</v>
      </c>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4">
        <v>1000</v>
      </c>
      <c r="DG134" s="13"/>
      <c r="DH134" s="13"/>
      <c r="DI134" s="13"/>
      <c r="DJ134" s="13"/>
      <c r="DK134" s="15">
        <v>400</v>
      </c>
      <c r="DL134" s="13"/>
      <c r="DM134" s="13"/>
      <c r="DN134" s="13"/>
      <c r="DO134" s="13"/>
      <c r="DP134" s="13"/>
      <c r="DQ134" s="13"/>
      <c r="DR134" s="13"/>
      <c r="DS134" s="13"/>
      <c r="DT134" s="13"/>
      <c r="DU134" s="13"/>
      <c r="DV134" s="13"/>
      <c r="DW134" s="13"/>
      <c r="DX134" s="13"/>
      <c r="DY134" s="13"/>
      <c r="DZ134" s="13"/>
      <c r="EA134" s="13"/>
      <c r="EB134" s="13"/>
      <c r="EC134" s="13"/>
      <c r="ED134" s="13"/>
      <c r="EE134" s="13"/>
      <c r="EF134" s="14">
        <v>40000</v>
      </c>
      <c r="EG134" s="13"/>
      <c r="EH134" s="13"/>
      <c r="EI134" s="13"/>
      <c r="EJ134" s="13"/>
      <c r="EK134" s="13"/>
      <c r="EL134" s="13"/>
      <c r="EM134" s="13"/>
      <c r="EN134" s="13"/>
      <c r="EO134" s="13"/>
      <c r="EP134" s="13"/>
      <c r="EQ134" s="13"/>
      <c r="ER134" s="13"/>
      <c r="ES134" s="13"/>
      <c r="ET134" s="13"/>
      <c r="EU134" s="14">
        <v>25000</v>
      </c>
      <c r="EV134" s="13"/>
      <c r="EW134" s="13"/>
      <c r="EX134" s="14">
        <v>10000</v>
      </c>
      <c r="EY134" s="13"/>
      <c r="EZ134" s="13"/>
      <c r="FA134" s="13"/>
      <c r="FB134" s="13"/>
      <c r="FC134" s="13"/>
      <c r="FD134" s="13"/>
      <c r="FE134" s="13"/>
      <c r="FF134" s="13"/>
      <c r="FG134" s="13"/>
      <c r="FH134" s="13"/>
      <c r="FI134" s="13"/>
      <c r="FJ134" s="14">
        <v>3000</v>
      </c>
      <c r="FK134" s="13"/>
      <c r="FL134" s="13"/>
      <c r="FM134" s="13"/>
      <c r="FN134" s="13"/>
      <c r="FO134" s="13"/>
      <c r="FP134" s="13"/>
      <c r="FQ134" s="13"/>
      <c r="FR134" s="13"/>
      <c r="FS134" s="13"/>
      <c r="FT134" s="13"/>
      <c r="FU134" s="13"/>
      <c r="FV134" s="13"/>
      <c r="FW134" s="14">
        <v>5000</v>
      </c>
      <c r="FX134" s="13"/>
      <c r="FY134" s="13"/>
      <c r="FZ134" s="13"/>
      <c r="GA134" s="14">
        <v>13000</v>
      </c>
      <c r="GB134" s="13"/>
      <c r="GC134" s="13"/>
      <c r="GD134" s="13"/>
      <c r="GE134" s="13"/>
      <c r="GF134" s="13"/>
      <c r="GG134" s="13"/>
      <c r="GH134" s="13"/>
      <c r="GI134" s="13"/>
      <c r="GJ134" s="13"/>
      <c r="GK134" s="13"/>
      <c r="GL134" s="13"/>
      <c r="GM134" s="4">
        <v>98400</v>
      </c>
      <c r="GN134" s="1">
        <f t="shared" si="4"/>
        <v>98400</v>
      </c>
      <c r="GO134">
        <v>0.18</v>
      </c>
      <c r="GP134" s="1">
        <f t="shared" si="5"/>
        <v>17712</v>
      </c>
    </row>
    <row r="135" spans="1:198" ht="20.100000000000001" customHeight="1" x14ac:dyDescent="0.25">
      <c r="A135" s="1">
        <v>134</v>
      </c>
      <c r="B135" s="10" t="s">
        <v>458</v>
      </c>
      <c r="C135" s="11" t="s">
        <v>459</v>
      </c>
      <c r="D135" s="12" t="s">
        <v>193</v>
      </c>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4">
        <v>2000</v>
      </c>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4">
        <v>1200</v>
      </c>
      <c r="ED135" s="13"/>
      <c r="EE135" s="13"/>
      <c r="EF135" s="13"/>
      <c r="EG135" s="13"/>
      <c r="EH135" s="13"/>
      <c r="EI135" s="14">
        <v>1000</v>
      </c>
      <c r="EJ135" s="13"/>
      <c r="EK135" s="13"/>
      <c r="EL135" s="13"/>
      <c r="EM135" s="13"/>
      <c r="EN135" s="14">
        <v>3000</v>
      </c>
      <c r="EO135" s="13"/>
      <c r="EP135" s="14">
        <v>1200</v>
      </c>
      <c r="EQ135" s="13"/>
      <c r="ER135" s="13"/>
      <c r="ES135" s="13"/>
      <c r="ET135" s="13"/>
      <c r="EU135" s="13"/>
      <c r="EV135" s="13"/>
      <c r="EW135" s="13"/>
      <c r="EX135" s="13"/>
      <c r="EY135" s="13"/>
      <c r="EZ135" s="13"/>
      <c r="FA135" s="13"/>
      <c r="FB135" s="13"/>
      <c r="FC135" s="13"/>
      <c r="FD135" s="13"/>
      <c r="FE135" s="13"/>
      <c r="FF135" s="13"/>
      <c r="FG135" s="13"/>
      <c r="FH135" s="13"/>
      <c r="FI135" s="13"/>
      <c r="FJ135" s="13"/>
      <c r="FK135" s="13"/>
      <c r="FL135" s="13"/>
      <c r="FM135" s="13"/>
      <c r="FN135" s="13"/>
      <c r="FO135" s="13"/>
      <c r="FP135" s="13"/>
      <c r="FQ135" s="13"/>
      <c r="FR135" s="13"/>
      <c r="FS135" s="13"/>
      <c r="FT135" s="13"/>
      <c r="FU135" s="13"/>
      <c r="FV135" s="13"/>
      <c r="FW135" s="13"/>
      <c r="FX135" s="13"/>
      <c r="FY135" s="13"/>
      <c r="FZ135" s="13"/>
      <c r="GA135" s="13"/>
      <c r="GB135" s="13"/>
      <c r="GC135" s="13"/>
      <c r="GD135" s="13"/>
      <c r="GE135" s="13"/>
      <c r="GF135" s="13"/>
      <c r="GG135" s="13"/>
      <c r="GH135" s="13"/>
      <c r="GI135" s="13"/>
      <c r="GJ135" s="13"/>
      <c r="GK135" s="14">
        <v>3000</v>
      </c>
      <c r="GL135" s="13"/>
      <c r="GM135" s="4">
        <v>11400</v>
      </c>
      <c r="GN135" s="1">
        <f t="shared" si="4"/>
        <v>11400</v>
      </c>
      <c r="GO135">
        <v>0.66</v>
      </c>
      <c r="GP135" s="1">
        <f t="shared" si="5"/>
        <v>7524</v>
      </c>
    </row>
    <row r="136" spans="1:198" ht="20.100000000000001" customHeight="1" x14ac:dyDescent="0.25">
      <c r="A136" s="1">
        <v>135</v>
      </c>
      <c r="B136" s="10" t="s">
        <v>460</v>
      </c>
      <c r="C136" s="11" t="s">
        <v>461</v>
      </c>
      <c r="D136" s="12" t="s">
        <v>193</v>
      </c>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5">
        <v>100</v>
      </c>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c r="EU136" s="13"/>
      <c r="EV136" s="13"/>
      <c r="EW136" s="13"/>
      <c r="EX136" s="13"/>
      <c r="EY136" s="13"/>
      <c r="EZ136" s="13"/>
      <c r="FA136" s="13"/>
      <c r="FB136" s="13"/>
      <c r="FC136" s="13"/>
      <c r="FD136" s="13"/>
      <c r="FE136" s="13"/>
      <c r="FF136" s="13"/>
      <c r="FG136" s="13"/>
      <c r="FH136" s="13"/>
      <c r="FI136" s="13"/>
      <c r="FJ136" s="13"/>
      <c r="FK136" s="13"/>
      <c r="FL136" s="13"/>
      <c r="FM136" s="13"/>
      <c r="FN136" s="13"/>
      <c r="FO136" s="14">
        <v>1000</v>
      </c>
      <c r="FP136" s="13"/>
      <c r="FQ136" s="13"/>
      <c r="FR136" s="13"/>
      <c r="FS136" s="13"/>
      <c r="FT136" s="13"/>
      <c r="FU136" s="13"/>
      <c r="FV136" s="13"/>
      <c r="FW136" s="13"/>
      <c r="FX136" s="13"/>
      <c r="FY136" s="13"/>
      <c r="FZ136" s="13"/>
      <c r="GA136" s="13"/>
      <c r="GB136" s="13"/>
      <c r="GC136" s="13"/>
      <c r="GD136" s="13"/>
      <c r="GE136" s="13"/>
      <c r="GF136" s="13"/>
      <c r="GG136" s="13"/>
      <c r="GH136" s="13"/>
      <c r="GI136" s="13"/>
      <c r="GJ136" s="13"/>
      <c r="GK136" s="13"/>
      <c r="GL136" s="13"/>
      <c r="GM136" s="4">
        <v>1100</v>
      </c>
      <c r="GN136" s="1">
        <f t="shared" si="4"/>
        <v>1100</v>
      </c>
      <c r="GO136">
        <v>1.66</v>
      </c>
      <c r="GP136" s="1">
        <f t="shared" si="5"/>
        <v>1826</v>
      </c>
    </row>
    <row r="137" spans="1:198" ht="20.100000000000001" customHeight="1" x14ac:dyDescent="0.25">
      <c r="A137" s="1">
        <v>136</v>
      </c>
      <c r="B137" s="10" t="s">
        <v>462</v>
      </c>
      <c r="C137" s="11" t="s">
        <v>463</v>
      </c>
      <c r="D137" s="12" t="s">
        <v>193</v>
      </c>
      <c r="E137" s="13"/>
      <c r="F137" s="13"/>
      <c r="G137" s="14">
        <v>10000</v>
      </c>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5">
        <v>100</v>
      </c>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c r="ET137" s="13"/>
      <c r="EU137" s="13"/>
      <c r="EV137" s="13"/>
      <c r="EW137" s="13"/>
      <c r="EX137" s="13"/>
      <c r="EY137" s="14">
        <v>5000</v>
      </c>
      <c r="EZ137" s="13"/>
      <c r="FA137" s="13"/>
      <c r="FB137" s="13"/>
      <c r="FC137" s="13"/>
      <c r="FD137" s="13"/>
      <c r="FE137" s="13"/>
      <c r="FF137" s="13"/>
      <c r="FG137" s="13"/>
      <c r="FH137" s="13"/>
      <c r="FI137" s="13"/>
      <c r="FJ137" s="13"/>
      <c r="FK137" s="13"/>
      <c r="FL137" s="13"/>
      <c r="FM137" s="13"/>
      <c r="FN137" s="13"/>
      <c r="FO137" s="13"/>
      <c r="FP137" s="13"/>
      <c r="FQ137" s="13"/>
      <c r="FR137" s="13"/>
      <c r="FS137" s="13"/>
      <c r="FT137" s="13"/>
      <c r="FU137" s="13"/>
      <c r="FV137" s="13"/>
      <c r="FW137" s="13"/>
      <c r="FX137" s="13"/>
      <c r="FY137" s="13"/>
      <c r="FZ137" s="13"/>
      <c r="GA137" s="13"/>
      <c r="GB137" s="13"/>
      <c r="GC137" s="13"/>
      <c r="GD137" s="13"/>
      <c r="GE137" s="13"/>
      <c r="GF137" s="13"/>
      <c r="GG137" s="13"/>
      <c r="GH137" s="13"/>
      <c r="GI137" s="13"/>
      <c r="GJ137" s="13"/>
      <c r="GK137" s="13"/>
      <c r="GL137" s="13"/>
      <c r="GM137" s="4">
        <v>15100</v>
      </c>
      <c r="GN137" s="1">
        <f t="shared" si="4"/>
        <v>15100</v>
      </c>
      <c r="GO137">
        <v>0.96</v>
      </c>
      <c r="GP137" s="1">
        <f t="shared" si="5"/>
        <v>14496</v>
      </c>
    </row>
    <row r="138" spans="1:198" ht="20.100000000000001" customHeight="1" x14ac:dyDescent="0.25">
      <c r="A138" s="1">
        <v>137</v>
      </c>
      <c r="B138" s="10" t="s">
        <v>464</v>
      </c>
      <c r="C138" s="11" t="s">
        <v>465</v>
      </c>
      <c r="D138" s="12" t="s">
        <v>193</v>
      </c>
      <c r="E138" s="14">
        <v>2000</v>
      </c>
      <c r="F138" s="13"/>
      <c r="G138" s="13"/>
      <c r="H138" s="13"/>
      <c r="I138" s="13"/>
      <c r="J138" s="13"/>
      <c r="K138" s="13"/>
      <c r="L138" s="13"/>
      <c r="M138" s="13"/>
      <c r="N138" s="13"/>
      <c r="O138" s="13"/>
      <c r="P138" s="13"/>
      <c r="Q138" s="13"/>
      <c r="R138" s="13"/>
      <c r="S138" s="13"/>
      <c r="T138" s="13"/>
      <c r="U138" s="13"/>
      <c r="V138" s="13"/>
      <c r="W138" s="14">
        <v>3000</v>
      </c>
      <c r="X138" s="13"/>
      <c r="Y138" s="13"/>
      <c r="Z138" s="13"/>
      <c r="AA138" s="13"/>
      <c r="AB138" s="13"/>
      <c r="AC138" s="13"/>
      <c r="AD138" s="13"/>
      <c r="AE138" s="13"/>
      <c r="AF138" s="14">
        <v>3000</v>
      </c>
      <c r="AG138" s="13"/>
      <c r="AH138" s="13"/>
      <c r="AI138" s="13"/>
      <c r="AJ138" s="13"/>
      <c r="AK138" s="13"/>
      <c r="AL138" s="13"/>
      <c r="AM138" s="14">
        <v>2500</v>
      </c>
      <c r="AN138" s="13"/>
      <c r="AO138" s="13"/>
      <c r="AP138" s="13"/>
      <c r="AQ138" s="13"/>
      <c r="AR138" s="13"/>
      <c r="AS138" s="13"/>
      <c r="AT138" s="13"/>
      <c r="AU138" s="14">
        <v>1000</v>
      </c>
      <c r="AV138" s="14">
        <v>1000</v>
      </c>
      <c r="AW138" s="13"/>
      <c r="AX138" s="13"/>
      <c r="AY138" s="13"/>
      <c r="AZ138" s="14">
        <v>15000</v>
      </c>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4">
        <v>3000</v>
      </c>
      <c r="CI138" s="13"/>
      <c r="CJ138" s="13"/>
      <c r="CK138" s="13"/>
      <c r="CL138" s="13"/>
      <c r="CM138" s="13"/>
      <c r="CN138" s="13"/>
      <c r="CO138" s="13"/>
      <c r="CP138" s="13"/>
      <c r="CQ138" s="14">
        <v>3000</v>
      </c>
      <c r="CR138" s="13"/>
      <c r="CS138" s="13"/>
      <c r="CT138" s="13"/>
      <c r="CU138" s="13"/>
      <c r="CV138" s="13"/>
      <c r="CW138" s="13"/>
      <c r="CX138" s="14">
        <v>8000</v>
      </c>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5">
        <v>500</v>
      </c>
      <c r="ED138" s="13"/>
      <c r="EE138" s="13"/>
      <c r="EF138" s="14">
        <v>2000</v>
      </c>
      <c r="EG138" s="13"/>
      <c r="EH138" s="13"/>
      <c r="EI138" s="13"/>
      <c r="EJ138" s="13"/>
      <c r="EK138" s="13"/>
      <c r="EL138" s="13"/>
      <c r="EM138" s="13"/>
      <c r="EN138" s="13"/>
      <c r="EO138" s="14">
        <v>8000</v>
      </c>
      <c r="EP138" s="13"/>
      <c r="EQ138" s="13"/>
      <c r="ER138" s="13"/>
      <c r="ES138" s="13"/>
      <c r="ET138" s="13"/>
      <c r="EU138" s="13"/>
      <c r="EV138" s="13"/>
      <c r="EW138" s="14">
        <v>30000</v>
      </c>
      <c r="EX138" s="13"/>
      <c r="EY138" s="13"/>
      <c r="EZ138" s="14">
        <v>15000</v>
      </c>
      <c r="FA138" s="13"/>
      <c r="FB138" s="13"/>
      <c r="FC138" s="13"/>
      <c r="FD138" s="13"/>
      <c r="FE138" s="13"/>
      <c r="FF138" s="13"/>
      <c r="FG138" s="14">
        <v>1000</v>
      </c>
      <c r="FH138" s="13"/>
      <c r="FI138" s="13"/>
      <c r="FJ138" s="13"/>
      <c r="FK138" s="13"/>
      <c r="FL138" s="14">
        <v>8000</v>
      </c>
      <c r="FM138" s="13"/>
      <c r="FN138" s="13"/>
      <c r="FO138" s="14">
        <v>5000</v>
      </c>
      <c r="FP138" s="13"/>
      <c r="FQ138" s="13"/>
      <c r="FR138" s="13"/>
      <c r="FS138" s="13"/>
      <c r="FT138" s="13"/>
      <c r="FU138" s="13"/>
      <c r="FV138" s="13"/>
      <c r="FW138" s="13"/>
      <c r="FX138" s="13"/>
      <c r="FY138" s="14">
        <v>3000</v>
      </c>
      <c r="FZ138" s="14">
        <v>1000</v>
      </c>
      <c r="GA138" s="14">
        <v>1000</v>
      </c>
      <c r="GB138" s="13"/>
      <c r="GC138" s="13"/>
      <c r="GD138" s="13"/>
      <c r="GE138" s="13"/>
      <c r="GF138" s="13"/>
      <c r="GG138" s="13"/>
      <c r="GH138" s="13"/>
      <c r="GI138" s="13"/>
      <c r="GJ138" s="13"/>
      <c r="GK138" s="13"/>
      <c r="GL138" s="13"/>
      <c r="GM138" s="4">
        <v>116000</v>
      </c>
      <c r="GN138" s="1">
        <f t="shared" si="4"/>
        <v>116000</v>
      </c>
      <c r="GO138">
        <v>0.43</v>
      </c>
      <c r="GP138" s="1">
        <f t="shared" si="5"/>
        <v>49880</v>
      </c>
    </row>
    <row r="139" spans="1:198" ht="20.100000000000001" customHeight="1" x14ac:dyDescent="0.25">
      <c r="A139" s="1">
        <v>138</v>
      </c>
      <c r="B139" s="10" t="s">
        <v>466</v>
      </c>
      <c r="C139" s="11" t="s">
        <v>467</v>
      </c>
      <c r="D139" s="12" t="s">
        <v>193</v>
      </c>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4">
        <v>5000</v>
      </c>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c r="ET139" s="13"/>
      <c r="EU139" s="13"/>
      <c r="EV139" s="13"/>
      <c r="EW139" s="13"/>
      <c r="EX139" s="13"/>
      <c r="EY139" s="13"/>
      <c r="EZ139" s="13"/>
      <c r="FA139" s="13"/>
      <c r="FB139" s="13"/>
      <c r="FC139" s="13"/>
      <c r="FD139" s="13"/>
      <c r="FE139" s="13"/>
      <c r="FF139" s="15">
        <v>400</v>
      </c>
      <c r="FG139" s="13"/>
      <c r="FH139" s="13"/>
      <c r="FI139" s="13"/>
      <c r="FJ139" s="13"/>
      <c r="FK139" s="13"/>
      <c r="FL139" s="13"/>
      <c r="FM139" s="13"/>
      <c r="FN139" s="13"/>
      <c r="FO139" s="13"/>
      <c r="FP139" s="13"/>
      <c r="FQ139" s="13"/>
      <c r="FR139" s="13"/>
      <c r="FS139" s="13"/>
      <c r="FT139" s="13"/>
      <c r="FU139" s="13"/>
      <c r="FV139" s="13"/>
      <c r="FW139" s="13"/>
      <c r="FX139" s="13"/>
      <c r="FY139" s="13"/>
      <c r="FZ139" s="13"/>
      <c r="GA139" s="13"/>
      <c r="GB139" s="13"/>
      <c r="GC139" s="13"/>
      <c r="GD139" s="13"/>
      <c r="GE139" s="13"/>
      <c r="GF139" s="13"/>
      <c r="GG139" s="13"/>
      <c r="GH139" s="13"/>
      <c r="GI139" s="13"/>
      <c r="GJ139" s="13"/>
      <c r="GK139" s="13"/>
      <c r="GL139" s="13"/>
      <c r="GM139" s="4">
        <v>5400</v>
      </c>
      <c r="GN139" s="1">
        <f t="shared" si="4"/>
        <v>5400</v>
      </c>
      <c r="GO139">
        <v>0.24</v>
      </c>
      <c r="GP139" s="1">
        <f t="shared" si="5"/>
        <v>1296</v>
      </c>
    </row>
    <row r="140" spans="1:198" ht="20.100000000000001" customHeight="1" x14ac:dyDescent="0.25">
      <c r="A140" s="1">
        <v>139</v>
      </c>
      <c r="B140" s="10" t="s">
        <v>468</v>
      </c>
      <c r="C140" s="11" t="s">
        <v>469</v>
      </c>
      <c r="D140" s="12" t="s">
        <v>193</v>
      </c>
      <c r="E140" s="13"/>
      <c r="F140" s="13"/>
      <c r="G140" s="13"/>
      <c r="H140" s="13"/>
      <c r="I140" s="13"/>
      <c r="J140" s="13"/>
      <c r="K140" s="13"/>
      <c r="L140" s="13"/>
      <c r="M140" s="13"/>
      <c r="N140" s="13"/>
      <c r="O140" s="13"/>
      <c r="P140" s="14">
        <v>50000</v>
      </c>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4">
        <v>10000</v>
      </c>
      <c r="EZ140" s="13"/>
      <c r="FA140" s="13"/>
      <c r="FB140" s="13"/>
      <c r="FC140" s="13"/>
      <c r="FD140" s="13"/>
      <c r="FE140" s="13"/>
      <c r="FF140" s="13"/>
      <c r="FG140" s="13"/>
      <c r="FH140" s="13"/>
      <c r="FI140" s="13"/>
      <c r="FJ140" s="13"/>
      <c r="FK140" s="13"/>
      <c r="FL140" s="13"/>
      <c r="FM140" s="13"/>
      <c r="FN140" s="13"/>
      <c r="FO140" s="13"/>
      <c r="FP140" s="13"/>
      <c r="FQ140" s="13"/>
      <c r="FR140" s="13"/>
      <c r="FS140" s="13"/>
      <c r="FT140" s="13"/>
      <c r="FU140" s="13"/>
      <c r="FV140" s="13"/>
      <c r="FW140" s="13"/>
      <c r="FX140" s="13"/>
      <c r="FY140" s="13"/>
      <c r="FZ140" s="13"/>
      <c r="GA140" s="14">
        <v>7000</v>
      </c>
      <c r="GB140" s="13"/>
      <c r="GC140" s="13"/>
      <c r="GD140" s="13"/>
      <c r="GE140" s="13"/>
      <c r="GF140" s="13"/>
      <c r="GG140" s="14">
        <v>10000</v>
      </c>
      <c r="GH140" s="13"/>
      <c r="GI140" s="13"/>
      <c r="GJ140" s="13"/>
      <c r="GK140" s="13"/>
      <c r="GL140" s="13"/>
      <c r="GM140" s="4">
        <v>77000</v>
      </c>
      <c r="GN140" s="1">
        <f t="shared" si="4"/>
        <v>77000</v>
      </c>
      <c r="GO140">
        <v>0.2</v>
      </c>
      <c r="GP140" s="1">
        <f t="shared" si="5"/>
        <v>15400</v>
      </c>
    </row>
    <row r="141" spans="1:198" ht="20.100000000000001" customHeight="1" x14ac:dyDescent="0.25">
      <c r="A141" s="1">
        <v>140</v>
      </c>
      <c r="B141" s="10" t="s">
        <v>470</v>
      </c>
      <c r="C141" s="11" t="s">
        <v>471</v>
      </c>
      <c r="D141" s="12" t="s">
        <v>193</v>
      </c>
      <c r="E141" s="13"/>
      <c r="F141" s="13"/>
      <c r="G141" s="13"/>
      <c r="H141" s="13"/>
      <c r="I141" s="13"/>
      <c r="J141" s="13"/>
      <c r="K141" s="13"/>
      <c r="L141" s="13"/>
      <c r="M141" s="13"/>
      <c r="N141" s="13"/>
      <c r="O141" s="13"/>
      <c r="P141" s="13"/>
      <c r="Q141" s="13"/>
      <c r="R141" s="13"/>
      <c r="S141" s="13"/>
      <c r="T141" s="13"/>
      <c r="U141" s="13"/>
      <c r="V141" s="13"/>
      <c r="W141" s="13"/>
      <c r="X141" s="14">
        <v>14000</v>
      </c>
      <c r="Y141" s="13"/>
      <c r="Z141" s="13"/>
      <c r="AA141" s="13"/>
      <c r="AB141" s="13"/>
      <c r="AC141" s="13"/>
      <c r="AD141" s="13"/>
      <c r="AE141" s="14">
        <v>20000</v>
      </c>
      <c r="AF141" s="13"/>
      <c r="AG141" s="13"/>
      <c r="AH141" s="13"/>
      <c r="AI141" s="13"/>
      <c r="AJ141" s="14">
        <v>6000</v>
      </c>
      <c r="AK141" s="13"/>
      <c r="AL141" s="13"/>
      <c r="AM141" s="13"/>
      <c r="AN141" s="13"/>
      <c r="AO141" s="13"/>
      <c r="AP141" s="13"/>
      <c r="AQ141" s="14">
        <v>1000</v>
      </c>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4">
        <v>50000</v>
      </c>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4">
        <v>10000</v>
      </c>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4">
        <v>20000</v>
      </c>
      <c r="ED141" s="13"/>
      <c r="EE141" s="13"/>
      <c r="EF141" s="14">
        <v>35000</v>
      </c>
      <c r="EG141" s="14">
        <v>24000</v>
      </c>
      <c r="EH141" s="13"/>
      <c r="EI141" s="13"/>
      <c r="EJ141" s="13"/>
      <c r="EK141" s="13"/>
      <c r="EL141" s="13"/>
      <c r="EM141" s="13"/>
      <c r="EN141" s="13"/>
      <c r="EO141" s="13"/>
      <c r="EP141" s="13"/>
      <c r="EQ141" s="13"/>
      <c r="ER141" s="13"/>
      <c r="ES141" s="13"/>
      <c r="ET141" s="13"/>
      <c r="EU141" s="13"/>
      <c r="EV141" s="13"/>
      <c r="EW141" s="13"/>
      <c r="EX141" s="13"/>
      <c r="EY141" s="13"/>
      <c r="EZ141" s="14">
        <v>1000</v>
      </c>
      <c r="FA141" s="13"/>
      <c r="FB141" s="13"/>
      <c r="FC141" s="13"/>
      <c r="FD141" s="13"/>
      <c r="FE141" s="13"/>
      <c r="FF141" s="15">
        <v>200</v>
      </c>
      <c r="FG141" s="13"/>
      <c r="FH141" s="13"/>
      <c r="FI141" s="13"/>
      <c r="FJ141" s="14">
        <v>7000</v>
      </c>
      <c r="FK141" s="13"/>
      <c r="FL141" s="13"/>
      <c r="FM141" s="13"/>
      <c r="FN141" s="13"/>
      <c r="FO141" s="13"/>
      <c r="FP141" s="13"/>
      <c r="FQ141" s="13"/>
      <c r="FR141" s="13"/>
      <c r="FS141" s="13"/>
      <c r="FT141" s="13"/>
      <c r="FU141" s="14">
        <v>8000</v>
      </c>
      <c r="FV141" s="13"/>
      <c r="FW141" s="13"/>
      <c r="FX141" s="13"/>
      <c r="FY141" s="13"/>
      <c r="FZ141" s="13"/>
      <c r="GA141" s="13"/>
      <c r="GB141" s="13"/>
      <c r="GC141" s="13"/>
      <c r="GD141" s="13"/>
      <c r="GE141" s="13"/>
      <c r="GF141" s="13"/>
      <c r="GG141" s="13"/>
      <c r="GH141" s="14">
        <v>8000</v>
      </c>
      <c r="GI141" s="13"/>
      <c r="GJ141" s="13"/>
      <c r="GK141" s="13"/>
      <c r="GL141" s="13"/>
      <c r="GM141" s="4">
        <v>204200</v>
      </c>
      <c r="GN141" s="1">
        <f t="shared" si="4"/>
        <v>204200</v>
      </c>
      <c r="GO141">
        <v>0.4</v>
      </c>
      <c r="GP141" s="1">
        <f t="shared" si="5"/>
        <v>81680</v>
      </c>
    </row>
    <row r="142" spans="1:198" ht="20.100000000000001" customHeight="1" x14ac:dyDescent="0.25">
      <c r="A142" s="1">
        <v>141</v>
      </c>
      <c r="B142" s="10" t="s">
        <v>472</v>
      </c>
      <c r="C142" s="11" t="s">
        <v>473</v>
      </c>
      <c r="D142" s="12" t="s">
        <v>193</v>
      </c>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4">
        <v>10000</v>
      </c>
      <c r="EZ142" s="13"/>
      <c r="FA142" s="13"/>
      <c r="FB142" s="13"/>
      <c r="FC142" s="13"/>
      <c r="FD142" s="13"/>
      <c r="FE142" s="13"/>
      <c r="FF142" s="13"/>
      <c r="FG142" s="13"/>
      <c r="FH142" s="13"/>
      <c r="FI142" s="13"/>
      <c r="FJ142" s="13"/>
      <c r="FK142" s="13"/>
      <c r="FL142" s="13"/>
      <c r="FM142" s="13"/>
      <c r="FN142" s="13"/>
      <c r="FO142" s="13"/>
      <c r="FP142" s="13"/>
      <c r="FQ142" s="13"/>
      <c r="FR142" s="13"/>
      <c r="FS142" s="13"/>
      <c r="FT142" s="13"/>
      <c r="FU142" s="13"/>
      <c r="FV142" s="13"/>
      <c r="FW142" s="13"/>
      <c r="FX142" s="13"/>
      <c r="FY142" s="13"/>
      <c r="FZ142" s="13"/>
      <c r="GA142" s="13"/>
      <c r="GB142" s="14">
        <v>3000</v>
      </c>
      <c r="GC142" s="13"/>
      <c r="GD142" s="13"/>
      <c r="GE142" s="13"/>
      <c r="GF142" s="13"/>
      <c r="GG142" s="13"/>
      <c r="GH142" s="13"/>
      <c r="GI142" s="13"/>
      <c r="GJ142" s="13"/>
      <c r="GK142" s="13"/>
      <c r="GL142" s="13"/>
      <c r="GM142" s="4">
        <v>13000</v>
      </c>
      <c r="GN142" s="1">
        <f t="shared" si="4"/>
        <v>13000</v>
      </c>
      <c r="GO142">
        <v>0.19</v>
      </c>
      <c r="GP142" s="1">
        <f t="shared" si="5"/>
        <v>2470</v>
      </c>
    </row>
    <row r="143" spans="1:198" ht="20.100000000000001" customHeight="1" x14ac:dyDescent="0.25">
      <c r="A143" s="1">
        <v>142</v>
      </c>
      <c r="B143" s="10" t="s">
        <v>474</v>
      </c>
      <c r="C143" s="11" t="s">
        <v>475</v>
      </c>
      <c r="D143" s="12" t="s">
        <v>193</v>
      </c>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5">
        <v>500</v>
      </c>
      <c r="EG143" s="13"/>
      <c r="EH143" s="13"/>
      <c r="EI143" s="13"/>
      <c r="EJ143" s="13"/>
      <c r="EK143" s="13"/>
      <c r="EL143" s="13"/>
      <c r="EM143" s="15">
        <v>500</v>
      </c>
      <c r="EN143" s="13"/>
      <c r="EO143" s="13"/>
      <c r="EP143" s="13"/>
      <c r="EQ143" s="13"/>
      <c r="ER143" s="13"/>
      <c r="ES143" s="13"/>
      <c r="ET143" s="13"/>
      <c r="EU143" s="13"/>
      <c r="EV143" s="13"/>
      <c r="EW143" s="13"/>
      <c r="EX143" s="13"/>
      <c r="EY143" s="13"/>
      <c r="EZ143" s="13"/>
      <c r="FA143" s="13"/>
      <c r="FB143" s="14">
        <v>2000</v>
      </c>
      <c r="FC143" s="13"/>
      <c r="FD143" s="13"/>
      <c r="FE143" s="13"/>
      <c r="FF143" s="13"/>
      <c r="FG143" s="13"/>
      <c r="FH143" s="13"/>
      <c r="FI143" s="13"/>
      <c r="FJ143" s="13"/>
      <c r="FK143" s="13"/>
      <c r="FL143" s="13"/>
      <c r="FM143" s="13"/>
      <c r="FN143" s="13"/>
      <c r="FO143" s="13"/>
      <c r="FP143" s="13"/>
      <c r="FQ143" s="13"/>
      <c r="FR143" s="13"/>
      <c r="FS143" s="13"/>
      <c r="FT143" s="13"/>
      <c r="FU143" s="13"/>
      <c r="FV143" s="13"/>
      <c r="FW143" s="13"/>
      <c r="FX143" s="13"/>
      <c r="FY143" s="13"/>
      <c r="FZ143" s="13"/>
      <c r="GA143" s="13"/>
      <c r="GB143" s="13"/>
      <c r="GC143" s="13"/>
      <c r="GD143" s="13"/>
      <c r="GE143" s="13"/>
      <c r="GF143" s="13"/>
      <c r="GG143" s="13"/>
      <c r="GH143" s="13"/>
      <c r="GI143" s="13"/>
      <c r="GJ143" s="13"/>
      <c r="GK143" s="13"/>
      <c r="GL143" s="13"/>
      <c r="GM143" s="4">
        <v>3000</v>
      </c>
      <c r="GN143" s="1">
        <f t="shared" si="4"/>
        <v>3000</v>
      </c>
      <c r="GO143">
        <v>0.85</v>
      </c>
      <c r="GP143" s="1">
        <f t="shared" si="5"/>
        <v>2550</v>
      </c>
    </row>
    <row r="144" spans="1:198" ht="20.100000000000001" customHeight="1" x14ac:dyDescent="0.25">
      <c r="A144" s="1">
        <v>143</v>
      </c>
      <c r="B144" s="10" t="s">
        <v>476</v>
      </c>
      <c r="C144" s="11" t="s">
        <v>477</v>
      </c>
      <c r="D144" s="12" t="s">
        <v>193</v>
      </c>
      <c r="E144" s="13"/>
      <c r="F144" s="13"/>
      <c r="G144" s="13"/>
      <c r="H144" s="13"/>
      <c r="I144" s="13"/>
      <c r="J144" s="13"/>
      <c r="K144" s="13"/>
      <c r="L144" s="13"/>
      <c r="M144" s="13"/>
      <c r="N144" s="13"/>
      <c r="O144" s="13"/>
      <c r="P144" s="13"/>
      <c r="Q144" s="14">
        <v>5000</v>
      </c>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5">
        <v>500</v>
      </c>
      <c r="EN144" s="13"/>
      <c r="EO144" s="13"/>
      <c r="EP144" s="13"/>
      <c r="EQ144" s="13"/>
      <c r="ER144" s="13"/>
      <c r="ES144" s="13"/>
      <c r="ET144" s="13"/>
      <c r="EU144" s="13"/>
      <c r="EV144" s="13"/>
      <c r="EW144" s="13"/>
      <c r="EX144" s="13"/>
      <c r="EY144" s="13"/>
      <c r="EZ144" s="13"/>
      <c r="FA144" s="13"/>
      <c r="FB144" s="13"/>
      <c r="FC144" s="13"/>
      <c r="FD144" s="13"/>
      <c r="FE144" s="13"/>
      <c r="FF144" s="13"/>
      <c r="FG144" s="13"/>
      <c r="FH144" s="13"/>
      <c r="FI144" s="13"/>
      <c r="FJ144" s="13"/>
      <c r="FK144" s="13"/>
      <c r="FL144" s="13"/>
      <c r="FM144" s="13"/>
      <c r="FN144" s="13"/>
      <c r="FO144" s="13"/>
      <c r="FP144" s="13"/>
      <c r="FQ144" s="13"/>
      <c r="FR144" s="13"/>
      <c r="FS144" s="13"/>
      <c r="FT144" s="13"/>
      <c r="FU144" s="13"/>
      <c r="FV144" s="13"/>
      <c r="FW144" s="13"/>
      <c r="FX144" s="13"/>
      <c r="FY144" s="13"/>
      <c r="FZ144" s="13"/>
      <c r="GA144" s="13"/>
      <c r="GB144" s="13"/>
      <c r="GC144" s="13"/>
      <c r="GD144" s="13"/>
      <c r="GE144" s="13"/>
      <c r="GF144" s="13"/>
      <c r="GG144" s="13"/>
      <c r="GH144" s="13"/>
      <c r="GI144" s="13"/>
      <c r="GJ144" s="13"/>
      <c r="GK144" s="13"/>
      <c r="GL144" s="13"/>
      <c r="GM144" s="4">
        <v>5500</v>
      </c>
      <c r="GN144" s="1">
        <f t="shared" si="4"/>
        <v>5500</v>
      </c>
      <c r="GO144">
        <v>0.9</v>
      </c>
      <c r="GP144" s="1">
        <f t="shared" si="5"/>
        <v>4950</v>
      </c>
    </row>
    <row r="145" spans="1:198" ht="20.100000000000001" customHeight="1" x14ac:dyDescent="0.25">
      <c r="A145" s="1">
        <v>144</v>
      </c>
      <c r="B145" s="10" t="s">
        <v>478</v>
      </c>
      <c r="C145" s="11" t="s">
        <v>479</v>
      </c>
      <c r="D145" s="12" t="s">
        <v>193</v>
      </c>
      <c r="E145" s="13"/>
      <c r="F145" s="13"/>
      <c r="G145" s="13"/>
      <c r="H145" s="13"/>
      <c r="I145" s="13"/>
      <c r="J145" s="13"/>
      <c r="K145" s="13"/>
      <c r="L145" s="15">
        <v>100</v>
      </c>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5">
        <v>100</v>
      </c>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5">
        <v>100</v>
      </c>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c r="ET145" s="13"/>
      <c r="EU145" s="15">
        <v>500</v>
      </c>
      <c r="EV145" s="13"/>
      <c r="EW145" s="13"/>
      <c r="EX145" s="13"/>
      <c r="EY145" s="15">
        <v>600</v>
      </c>
      <c r="EZ145" s="13"/>
      <c r="FA145" s="13"/>
      <c r="FB145" s="13"/>
      <c r="FC145" s="13"/>
      <c r="FD145" s="13"/>
      <c r="FE145" s="13"/>
      <c r="FF145" s="13"/>
      <c r="FG145" s="13"/>
      <c r="FH145" s="13"/>
      <c r="FI145" s="13"/>
      <c r="FJ145" s="13"/>
      <c r="FK145" s="13"/>
      <c r="FL145" s="13"/>
      <c r="FM145" s="13"/>
      <c r="FN145" s="13"/>
      <c r="FO145" s="13"/>
      <c r="FP145" s="13"/>
      <c r="FQ145" s="14">
        <v>2000</v>
      </c>
      <c r="FR145" s="13"/>
      <c r="FS145" s="13"/>
      <c r="FT145" s="13"/>
      <c r="FU145" s="13"/>
      <c r="FV145" s="13"/>
      <c r="FW145" s="13"/>
      <c r="FX145" s="13"/>
      <c r="FY145" s="13"/>
      <c r="FZ145" s="13"/>
      <c r="GA145" s="15">
        <v>200</v>
      </c>
      <c r="GB145" s="13"/>
      <c r="GC145" s="13"/>
      <c r="GD145" s="13"/>
      <c r="GE145" s="13"/>
      <c r="GF145" s="13"/>
      <c r="GG145" s="13"/>
      <c r="GH145" s="13"/>
      <c r="GI145" s="13"/>
      <c r="GJ145" s="13"/>
      <c r="GK145" s="13"/>
      <c r="GL145" s="13"/>
      <c r="GM145" s="4">
        <v>3600</v>
      </c>
      <c r="GN145" s="1">
        <f t="shared" si="4"/>
        <v>3600</v>
      </c>
      <c r="GO145">
        <v>3.26</v>
      </c>
      <c r="GP145" s="1">
        <f t="shared" si="5"/>
        <v>11736</v>
      </c>
    </row>
    <row r="146" spans="1:198" ht="20.100000000000001" customHeight="1" x14ac:dyDescent="0.25">
      <c r="A146" s="1">
        <v>145</v>
      </c>
      <c r="B146" s="10" t="s">
        <v>480</v>
      </c>
      <c r="C146" s="11" t="s">
        <v>481</v>
      </c>
      <c r="D146" s="12" t="s">
        <v>193</v>
      </c>
      <c r="E146" s="13"/>
      <c r="F146" s="13"/>
      <c r="G146" s="13"/>
      <c r="H146" s="13"/>
      <c r="I146" s="13"/>
      <c r="J146" s="13"/>
      <c r="K146" s="13"/>
      <c r="L146" s="13"/>
      <c r="M146" s="13"/>
      <c r="N146" s="14">
        <v>50000</v>
      </c>
      <c r="O146" s="13"/>
      <c r="P146" s="13"/>
      <c r="Q146" s="13"/>
      <c r="R146" s="13"/>
      <c r="S146" s="14">
        <v>1000</v>
      </c>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4">
        <v>3000</v>
      </c>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4">
        <v>1000</v>
      </c>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4">
        <v>25000</v>
      </c>
      <c r="DX146" s="13"/>
      <c r="DY146" s="13"/>
      <c r="DZ146" s="13"/>
      <c r="EA146" s="13"/>
      <c r="EB146" s="13"/>
      <c r="EC146" s="13"/>
      <c r="ED146" s="13"/>
      <c r="EE146" s="13"/>
      <c r="EF146" s="13"/>
      <c r="EG146" s="13"/>
      <c r="EH146" s="13"/>
      <c r="EI146" s="13"/>
      <c r="EJ146" s="13"/>
      <c r="EK146" s="13"/>
      <c r="EL146" s="13"/>
      <c r="EM146" s="13"/>
      <c r="EN146" s="15">
        <v>400</v>
      </c>
      <c r="EO146" s="13"/>
      <c r="EP146" s="13"/>
      <c r="EQ146" s="13"/>
      <c r="ER146" s="13"/>
      <c r="ES146" s="13"/>
      <c r="ET146" s="13"/>
      <c r="EU146" s="13"/>
      <c r="EV146" s="13"/>
      <c r="EW146" s="13"/>
      <c r="EX146" s="13"/>
      <c r="EY146" s="14">
        <v>40000</v>
      </c>
      <c r="EZ146" s="13"/>
      <c r="FA146" s="13"/>
      <c r="FB146" s="13"/>
      <c r="FC146" s="13"/>
      <c r="FD146" s="13"/>
      <c r="FE146" s="13"/>
      <c r="FF146" s="13"/>
      <c r="FG146" s="13"/>
      <c r="FH146" s="13"/>
      <c r="FI146" s="13"/>
      <c r="FJ146" s="13"/>
      <c r="FK146" s="13"/>
      <c r="FL146" s="13"/>
      <c r="FM146" s="13"/>
      <c r="FN146" s="13"/>
      <c r="FO146" s="13"/>
      <c r="FP146" s="13"/>
      <c r="FQ146" s="13"/>
      <c r="FR146" s="13"/>
      <c r="FS146" s="13"/>
      <c r="FT146" s="13"/>
      <c r="FU146" s="13"/>
      <c r="FV146" s="13"/>
      <c r="FW146" s="13"/>
      <c r="FX146" s="13"/>
      <c r="FY146" s="14">
        <v>4000</v>
      </c>
      <c r="FZ146" s="13"/>
      <c r="GA146" s="13"/>
      <c r="GB146" s="13"/>
      <c r="GC146" s="13"/>
      <c r="GD146" s="13"/>
      <c r="GE146" s="13"/>
      <c r="GF146" s="13"/>
      <c r="GG146" s="13"/>
      <c r="GH146" s="13"/>
      <c r="GI146" s="13"/>
      <c r="GJ146" s="13"/>
      <c r="GK146" s="13"/>
      <c r="GL146" s="13"/>
      <c r="GM146" s="4">
        <v>124400</v>
      </c>
      <c r="GN146" s="1">
        <f t="shared" si="4"/>
        <v>124400</v>
      </c>
      <c r="GO146">
        <v>0.44</v>
      </c>
      <c r="GP146" s="1">
        <f t="shared" si="5"/>
        <v>54736</v>
      </c>
    </row>
    <row r="147" spans="1:198" ht="20.100000000000001" customHeight="1" x14ac:dyDescent="0.25">
      <c r="A147" s="1">
        <v>146</v>
      </c>
      <c r="B147" s="10" t="s">
        <v>482</v>
      </c>
      <c r="C147" s="11" t="s">
        <v>483</v>
      </c>
      <c r="D147" s="12" t="s">
        <v>193</v>
      </c>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4">
        <v>1000</v>
      </c>
      <c r="ES147" s="13"/>
      <c r="ET147" s="13"/>
      <c r="EU147" s="13"/>
      <c r="EV147" s="13"/>
      <c r="EW147" s="13"/>
      <c r="EX147" s="13"/>
      <c r="EY147" s="13"/>
      <c r="EZ147" s="13"/>
      <c r="FA147" s="13"/>
      <c r="FB147" s="13"/>
      <c r="FC147" s="13"/>
      <c r="FD147" s="13"/>
      <c r="FE147" s="13"/>
      <c r="FF147" s="13"/>
      <c r="FG147" s="13"/>
      <c r="FH147" s="13"/>
      <c r="FI147" s="13"/>
      <c r="FJ147" s="13"/>
      <c r="FK147" s="13"/>
      <c r="FL147" s="13"/>
      <c r="FM147" s="13"/>
      <c r="FN147" s="13"/>
      <c r="FO147" s="13"/>
      <c r="FP147" s="13"/>
      <c r="FQ147" s="13"/>
      <c r="FR147" s="13"/>
      <c r="FS147" s="13"/>
      <c r="FT147" s="13"/>
      <c r="FU147" s="13"/>
      <c r="FV147" s="13"/>
      <c r="FW147" s="13"/>
      <c r="FX147" s="13"/>
      <c r="FY147" s="13"/>
      <c r="FZ147" s="13"/>
      <c r="GA147" s="13"/>
      <c r="GB147" s="13"/>
      <c r="GC147" s="13"/>
      <c r="GD147" s="13"/>
      <c r="GE147" s="13"/>
      <c r="GF147" s="13"/>
      <c r="GG147" s="13"/>
      <c r="GH147" s="14">
        <v>10000</v>
      </c>
      <c r="GI147" s="13"/>
      <c r="GJ147" s="13"/>
      <c r="GK147" s="13"/>
      <c r="GL147" s="13"/>
      <c r="GM147" s="4">
        <v>11000</v>
      </c>
      <c r="GN147" s="1">
        <f t="shared" si="4"/>
        <v>11000</v>
      </c>
      <c r="GO147">
        <v>2.95</v>
      </c>
      <c r="GP147" s="1">
        <f t="shared" si="5"/>
        <v>32450.000000000004</v>
      </c>
    </row>
    <row r="148" spans="1:198" ht="20.100000000000001" customHeight="1" x14ac:dyDescent="0.25">
      <c r="A148" s="1">
        <v>147</v>
      </c>
      <c r="B148" s="10" t="s">
        <v>484</v>
      </c>
      <c r="C148" s="11" t="s">
        <v>485</v>
      </c>
      <c r="D148" s="12" t="s">
        <v>193</v>
      </c>
      <c r="E148" s="13"/>
      <c r="F148" s="13"/>
      <c r="G148" s="13"/>
      <c r="H148" s="13"/>
      <c r="I148" s="13"/>
      <c r="J148" s="13"/>
      <c r="K148" s="13"/>
      <c r="L148" s="14">
        <v>3000</v>
      </c>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4">
        <v>5000</v>
      </c>
      <c r="ED148" s="15">
        <v>100</v>
      </c>
      <c r="EE148" s="13"/>
      <c r="EF148" s="13"/>
      <c r="EG148" s="13"/>
      <c r="EH148" s="13"/>
      <c r="EI148" s="13"/>
      <c r="EJ148" s="13"/>
      <c r="EK148" s="13"/>
      <c r="EL148" s="13"/>
      <c r="EM148" s="13"/>
      <c r="EN148" s="13"/>
      <c r="EO148" s="13"/>
      <c r="EP148" s="13"/>
      <c r="EQ148" s="15">
        <v>300</v>
      </c>
      <c r="ER148" s="13"/>
      <c r="ES148" s="13"/>
      <c r="ET148" s="13"/>
      <c r="EU148" s="13"/>
      <c r="EV148" s="13"/>
      <c r="EW148" s="13"/>
      <c r="EX148" s="13"/>
      <c r="EY148" s="13"/>
      <c r="EZ148" s="13"/>
      <c r="FA148" s="13"/>
      <c r="FB148" s="15">
        <v>500</v>
      </c>
      <c r="FC148" s="13"/>
      <c r="FD148" s="13"/>
      <c r="FE148" s="13"/>
      <c r="FF148" s="13"/>
      <c r="FG148" s="13"/>
      <c r="FH148" s="13"/>
      <c r="FI148" s="13"/>
      <c r="FJ148" s="13"/>
      <c r="FK148" s="13"/>
      <c r="FL148" s="15">
        <v>300</v>
      </c>
      <c r="FM148" s="13"/>
      <c r="FN148" s="13"/>
      <c r="FO148" s="13"/>
      <c r="FP148" s="13"/>
      <c r="FQ148" s="13"/>
      <c r="FR148" s="13"/>
      <c r="FS148" s="13"/>
      <c r="FT148" s="13"/>
      <c r="FU148" s="13"/>
      <c r="FV148" s="13"/>
      <c r="FW148" s="13"/>
      <c r="FX148" s="13"/>
      <c r="FY148" s="13"/>
      <c r="FZ148" s="13"/>
      <c r="GA148" s="13"/>
      <c r="GB148" s="13"/>
      <c r="GC148" s="13"/>
      <c r="GD148" s="13"/>
      <c r="GE148" s="13"/>
      <c r="GF148" s="13"/>
      <c r="GG148" s="13"/>
      <c r="GH148" s="13"/>
      <c r="GI148" s="13"/>
      <c r="GJ148" s="13"/>
      <c r="GK148" s="13"/>
      <c r="GL148" s="13"/>
      <c r="GM148" s="4">
        <v>9200</v>
      </c>
      <c r="GN148" s="1">
        <f t="shared" si="4"/>
        <v>9200</v>
      </c>
      <c r="GO148">
        <v>0.86</v>
      </c>
      <c r="GP148" s="1">
        <f t="shared" si="5"/>
        <v>7912</v>
      </c>
    </row>
    <row r="149" spans="1:198" ht="20.100000000000001" customHeight="1" x14ac:dyDescent="0.25">
      <c r="A149" s="1">
        <v>148</v>
      </c>
      <c r="B149" s="10" t="s">
        <v>486</v>
      </c>
      <c r="C149" s="11" t="s">
        <v>487</v>
      </c>
      <c r="D149" s="12" t="s">
        <v>193</v>
      </c>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4">
        <v>30000</v>
      </c>
      <c r="EG149" s="13"/>
      <c r="EH149" s="13"/>
      <c r="EI149" s="13"/>
      <c r="EJ149" s="13"/>
      <c r="EK149" s="13"/>
      <c r="EL149" s="13"/>
      <c r="EM149" s="13"/>
      <c r="EN149" s="13"/>
      <c r="EO149" s="13"/>
      <c r="EP149" s="13"/>
      <c r="EQ149" s="13"/>
      <c r="ER149" s="13"/>
      <c r="ES149" s="13"/>
      <c r="ET149" s="13"/>
      <c r="EU149" s="13"/>
      <c r="EV149" s="13"/>
      <c r="EW149" s="13"/>
      <c r="EX149" s="13"/>
      <c r="EY149" s="13"/>
      <c r="EZ149" s="13"/>
      <c r="FA149" s="13"/>
      <c r="FB149" s="13"/>
      <c r="FC149" s="13"/>
      <c r="FD149" s="13"/>
      <c r="FE149" s="13"/>
      <c r="FF149" s="13"/>
      <c r="FG149" s="13"/>
      <c r="FH149" s="13"/>
      <c r="FI149" s="13"/>
      <c r="FJ149" s="13"/>
      <c r="FK149" s="13"/>
      <c r="FL149" s="13"/>
      <c r="FM149" s="13"/>
      <c r="FN149" s="13"/>
      <c r="FO149" s="13"/>
      <c r="FP149" s="13"/>
      <c r="FQ149" s="13"/>
      <c r="FR149" s="13"/>
      <c r="FS149" s="13"/>
      <c r="FT149" s="13"/>
      <c r="FU149" s="13"/>
      <c r="FV149" s="13"/>
      <c r="FW149" s="13"/>
      <c r="FX149" s="13"/>
      <c r="FY149" s="13"/>
      <c r="FZ149" s="13"/>
      <c r="GA149" s="13"/>
      <c r="GB149" s="13"/>
      <c r="GC149" s="13"/>
      <c r="GD149" s="13"/>
      <c r="GE149" s="13"/>
      <c r="GF149" s="13"/>
      <c r="GG149" s="13"/>
      <c r="GH149" s="13"/>
      <c r="GI149" s="13"/>
      <c r="GJ149" s="13"/>
      <c r="GK149" s="13"/>
      <c r="GL149" s="13"/>
      <c r="GM149" s="4">
        <v>30000</v>
      </c>
      <c r="GN149" s="1">
        <f t="shared" si="4"/>
        <v>30000</v>
      </c>
      <c r="GO149">
        <v>5.58</v>
      </c>
      <c r="GP149" s="1">
        <f t="shared" si="5"/>
        <v>167400</v>
      </c>
    </row>
    <row r="150" spans="1:198" ht="20.100000000000001" customHeight="1" x14ac:dyDescent="0.25">
      <c r="A150" s="1">
        <v>149</v>
      </c>
      <c r="B150" s="10" t="s">
        <v>488</v>
      </c>
      <c r="C150" s="11" t="s">
        <v>489</v>
      </c>
      <c r="D150" s="12" t="s">
        <v>193</v>
      </c>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4">
        <v>1000</v>
      </c>
      <c r="EG150" s="13"/>
      <c r="EH150" s="13"/>
      <c r="EI150" s="13"/>
      <c r="EJ150" s="13"/>
      <c r="EK150" s="13"/>
      <c r="EL150" s="13"/>
      <c r="EM150" s="13"/>
      <c r="EN150" s="13"/>
      <c r="EO150" s="13"/>
      <c r="EP150" s="13"/>
      <c r="EQ150" s="13"/>
      <c r="ER150" s="13"/>
      <c r="ES150" s="13"/>
      <c r="ET150" s="13"/>
      <c r="EU150" s="13"/>
      <c r="EV150" s="13"/>
      <c r="EW150" s="13"/>
      <c r="EX150" s="13"/>
      <c r="EY150" s="13"/>
      <c r="EZ150" s="13"/>
      <c r="FA150" s="13"/>
      <c r="FB150" s="13"/>
      <c r="FC150" s="13"/>
      <c r="FD150" s="13"/>
      <c r="FE150" s="13"/>
      <c r="FF150" s="13"/>
      <c r="FG150" s="13"/>
      <c r="FH150" s="13"/>
      <c r="FI150" s="13"/>
      <c r="FJ150" s="13"/>
      <c r="FK150" s="13"/>
      <c r="FL150" s="13"/>
      <c r="FM150" s="13"/>
      <c r="FN150" s="13"/>
      <c r="FO150" s="13"/>
      <c r="FP150" s="13"/>
      <c r="FQ150" s="13"/>
      <c r="FR150" s="13"/>
      <c r="FS150" s="13"/>
      <c r="FT150" s="13"/>
      <c r="FU150" s="13"/>
      <c r="FV150" s="13"/>
      <c r="FW150" s="13"/>
      <c r="FX150" s="13"/>
      <c r="FY150" s="13"/>
      <c r="FZ150" s="13"/>
      <c r="GA150" s="13"/>
      <c r="GB150" s="13"/>
      <c r="GC150" s="13"/>
      <c r="GD150" s="13"/>
      <c r="GE150" s="13"/>
      <c r="GF150" s="13"/>
      <c r="GG150" s="13"/>
      <c r="GH150" s="13"/>
      <c r="GI150" s="13"/>
      <c r="GJ150" s="13"/>
      <c r="GK150" s="13"/>
      <c r="GL150" s="13"/>
      <c r="GM150" s="4">
        <v>1000</v>
      </c>
      <c r="GN150" s="1">
        <f t="shared" si="4"/>
        <v>1000</v>
      </c>
      <c r="GO150">
        <v>14.77</v>
      </c>
      <c r="GP150" s="1">
        <f t="shared" si="5"/>
        <v>14770</v>
      </c>
    </row>
    <row r="151" spans="1:198" ht="20.100000000000001" customHeight="1" x14ac:dyDescent="0.25">
      <c r="A151" s="1">
        <v>150</v>
      </c>
      <c r="B151" s="10" t="s">
        <v>490</v>
      </c>
      <c r="C151" s="11" t="s">
        <v>491</v>
      </c>
      <c r="D151" s="12" t="s">
        <v>193</v>
      </c>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5">
        <v>300</v>
      </c>
      <c r="EG151" s="13"/>
      <c r="EH151" s="13"/>
      <c r="EI151" s="13"/>
      <c r="EJ151" s="13"/>
      <c r="EK151" s="13"/>
      <c r="EL151" s="13"/>
      <c r="EM151" s="13"/>
      <c r="EN151" s="13"/>
      <c r="EO151" s="13"/>
      <c r="EP151" s="13"/>
      <c r="EQ151" s="13"/>
      <c r="ER151" s="13"/>
      <c r="ES151" s="13"/>
      <c r="ET151" s="13"/>
      <c r="EU151" s="13"/>
      <c r="EV151" s="13"/>
      <c r="EW151" s="13"/>
      <c r="EX151" s="13"/>
      <c r="EY151" s="13"/>
      <c r="EZ151" s="13"/>
      <c r="FA151" s="13"/>
      <c r="FB151" s="13"/>
      <c r="FC151" s="13"/>
      <c r="FD151" s="13"/>
      <c r="FE151" s="13"/>
      <c r="FF151" s="13"/>
      <c r="FG151" s="13"/>
      <c r="FH151" s="13"/>
      <c r="FI151" s="13"/>
      <c r="FJ151" s="13"/>
      <c r="FK151" s="13"/>
      <c r="FL151" s="13"/>
      <c r="FM151" s="13"/>
      <c r="FN151" s="13"/>
      <c r="FO151" s="13"/>
      <c r="FP151" s="13"/>
      <c r="FQ151" s="13"/>
      <c r="FR151" s="13"/>
      <c r="FS151" s="13"/>
      <c r="FT151" s="13"/>
      <c r="FU151" s="13"/>
      <c r="FV151" s="13"/>
      <c r="FW151" s="13"/>
      <c r="FX151" s="13"/>
      <c r="FY151" s="13"/>
      <c r="FZ151" s="13"/>
      <c r="GA151" s="13"/>
      <c r="GB151" s="13"/>
      <c r="GC151" s="13"/>
      <c r="GD151" s="13"/>
      <c r="GE151" s="13"/>
      <c r="GF151" s="13"/>
      <c r="GG151" s="13"/>
      <c r="GH151" s="13"/>
      <c r="GI151" s="13"/>
      <c r="GJ151" s="13"/>
      <c r="GK151" s="13"/>
      <c r="GL151" s="13"/>
      <c r="GM151" s="5">
        <v>300</v>
      </c>
      <c r="GN151" s="1">
        <f t="shared" si="4"/>
        <v>300</v>
      </c>
      <c r="GO151">
        <v>11.25</v>
      </c>
      <c r="GP151" s="1">
        <f t="shared" si="5"/>
        <v>3375</v>
      </c>
    </row>
    <row r="152" spans="1:198" ht="20.100000000000001" customHeight="1" x14ac:dyDescent="0.25">
      <c r="A152" s="1">
        <v>151</v>
      </c>
      <c r="B152" s="10" t="s">
        <v>492</v>
      </c>
      <c r="C152" s="11" t="s">
        <v>493</v>
      </c>
      <c r="D152" s="12" t="s">
        <v>494</v>
      </c>
      <c r="E152" s="13"/>
      <c r="F152" s="13"/>
      <c r="G152" s="13"/>
      <c r="H152" s="13"/>
      <c r="I152" s="13"/>
      <c r="J152" s="13"/>
      <c r="K152" s="13"/>
      <c r="L152" s="15">
        <v>30</v>
      </c>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c r="ET152" s="13"/>
      <c r="EU152" s="13"/>
      <c r="EV152" s="13"/>
      <c r="EW152" s="13"/>
      <c r="EX152" s="13"/>
      <c r="EY152" s="13"/>
      <c r="EZ152" s="13"/>
      <c r="FA152" s="13"/>
      <c r="FB152" s="13"/>
      <c r="FC152" s="13"/>
      <c r="FD152" s="13"/>
      <c r="FE152" s="13"/>
      <c r="FF152" s="13"/>
      <c r="FG152" s="13"/>
      <c r="FH152" s="13"/>
      <c r="FI152" s="13"/>
      <c r="FJ152" s="13"/>
      <c r="FK152" s="13"/>
      <c r="FL152" s="13"/>
      <c r="FM152" s="13"/>
      <c r="FN152" s="13"/>
      <c r="FO152" s="13"/>
      <c r="FP152" s="13"/>
      <c r="FQ152" s="13"/>
      <c r="FR152" s="13"/>
      <c r="FS152" s="13"/>
      <c r="FT152" s="13"/>
      <c r="FU152" s="13"/>
      <c r="FV152" s="13"/>
      <c r="FW152" s="13"/>
      <c r="FX152" s="13"/>
      <c r="FY152" s="13"/>
      <c r="FZ152" s="13"/>
      <c r="GA152" s="13"/>
      <c r="GB152" s="13"/>
      <c r="GC152" s="13"/>
      <c r="GD152" s="13"/>
      <c r="GE152" s="13"/>
      <c r="GF152" s="13"/>
      <c r="GG152" s="13"/>
      <c r="GH152" s="13"/>
      <c r="GI152" s="13"/>
      <c r="GJ152" s="13"/>
      <c r="GK152" s="13"/>
      <c r="GL152" s="13"/>
      <c r="GM152" s="5">
        <v>30</v>
      </c>
      <c r="GN152" s="1">
        <f t="shared" si="4"/>
        <v>30</v>
      </c>
      <c r="GO152">
        <v>1992</v>
      </c>
      <c r="GP152" s="1">
        <f t="shared" si="5"/>
        <v>59760</v>
      </c>
    </row>
    <row r="153" spans="1:198" ht="20.100000000000001" customHeight="1" x14ac:dyDescent="0.25">
      <c r="A153" s="1">
        <v>152</v>
      </c>
      <c r="B153" s="10" t="s">
        <v>495</v>
      </c>
      <c r="C153" s="11" t="s">
        <v>496</v>
      </c>
      <c r="D153" s="12" t="s">
        <v>497</v>
      </c>
      <c r="E153" s="15">
        <v>2</v>
      </c>
      <c r="F153" s="13"/>
      <c r="G153" s="13"/>
      <c r="H153" s="13"/>
      <c r="I153" s="13"/>
      <c r="J153" s="13"/>
      <c r="K153" s="13"/>
      <c r="L153" s="13"/>
      <c r="M153" s="13"/>
      <c r="N153" s="15">
        <v>10</v>
      </c>
      <c r="O153" s="13"/>
      <c r="P153" s="13"/>
      <c r="Q153" s="13"/>
      <c r="R153" s="15">
        <v>16</v>
      </c>
      <c r="S153" s="15">
        <v>1</v>
      </c>
      <c r="T153" s="13"/>
      <c r="U153" s="13"/>
      <c r="V153" s="13"/>
      <c r="W153" s="13"/>
      <c r="X153" s="13"/>
      <c r="Y153" s="15">
        <v>1</v>
      </c>
      <c r="Z153" s="13"/>
      <c r="AA153" s="13"/>
      <c r="AB153" s="13"/>
      <c r="AC153" s="15">
        <v>3</v>
      </c>
      <c r="AD153" s="13"/>
      <c r="AE153" s="13"/>
      <c r="AF153" s="13"/>
      <c r="AG153" s="13"/>
      <c r="AH153" s="15">
        <v>0.5</v>
      </c>
      <c r="AI153" s="13"/>
      <c r="AJ153" s="13"/>
      <c r="AK153" s="13"/>
      <c r="AL153" s="13"/>
      <c r="AM153" s="13"/>
      <c r="AN153" s="13"/>
      <c r="AO153" s="13"/>
      <c r="AP153" s="13"/>
      <c r="AQ153" s="13"/>
      <c r="AR153" s="13"/>
      <c r="AS153" s="13"/>
      <c r="AT153" s="13"/>
      <c r="AU153" s="13"/>
      <c r="AV153" s="13"/>
      <c r="AW153" s="13"/>
      <c r="AX153" s="13"/>
      <c r="AY153" s="13"/>
      <c r="AZ153" s="13"/>
      <c r="BA153" s="13"/>
      <c r="BB153" s="15">
        <v>5</v>
      </c>
      <c r="BC153" s="13"/>
      <c r="BD153" s="13"/>
      <c r="BE153" s="13"/>
      <c r="BF153" s="13"/>
      <c r="BG153" s="13"/>
      <c r="BH153" s="13"/>
      <c r="BI153" s="13"/>
      <c r="BJ153" s="13"/>
      <c r="BK153" s="13"/>
      <c r="BL153" s="15">
        <v>10</v>
      </c>
      <c r="BM153" s="13"/>
      <c r="BN153" s="15">
        <v>2</v>
      </c>
      <c r="BO153" s="13"/>
      <c r="BP153" s="13"/>
      <c r="BQ153" s="13"/>
      <c r="BR153" s="13"/>
      <c r="BS153" s="13"/>
      <c r="BT153" s="13"/>
      <c r="BU153" s="13"/>
      <c r="BV153" s="13"/>
      <c r="BW153" s="13"/>
      <c r="BX153" s="13"/>
      <c r="BY153" s="13"/>
      <c r="BZ153" s="13"/>
      <c r="CA153" s="13"/>
      <c r="CB153" s="15">
        <v>4</v>
      </c>
      <c r="CC153" s="13"/>
      <c r="CD153" s="13"/>
      <c r="CE153" s="13"/>
      <c r="CF153" s="13"/>
      <c r="CG153" s="13"/>
      <c r="CH153" s="13"/>
      <c r="CI153" s="13"/>
      <c r="CJ153" s="13"/>
      <c r="CK153" s="13"/>
      <c r="CL153" s="15">
        <v>10</v>
      </c>
      <c r="CM153" s="13"/>
      <c r="CN153" s="15">
        <v>1</v>
      </c>
      <c r="CO153" s="13"/>
      <c r="CP153" s="13"/>
      <c r="CQ153" s="13"/>
      <c r="CR153" s="13"/>
      <c r="CS153" s="13"/>
      <c r="CT153" s="13"/>
      <c r="CU153" s="13"/>
      <c r="CV153" s="13"/>
      <c r="CW153" s="13"/>
      <c r="CX153" s="13"/>
      <c r="CY153" s="13"/>
      <c r="CZ153" s="13"/>
      <c r="DA153" s="13"/>
      <c r="DB153" s="15">
        <v>0.5</v>
      </c>
      <c r="DC153" s="13"/>
      <c r="DD153" s="13"/>
      <c r="DE153" s="13"/>
      <c r="DF153" s="13"/>
      <c r="DG153" s="13"/>
      <c r="DH153" s="13"/>
      <c r="DI153" s="13"/>
      <c r="DJ153" s="13"/>
      <c r="DK153" s="13"/>
      <c r="DL153" s="15">
        <v>2</v>
      </c>
      <c r="DM153" s="13"/>
      <c r="DN153" s="13"/>
      <c r="DO153" s="13"/>
      <c r="DP153" s="13"/>
      <c r="DQ153" s="13"/>
      <c r="DR153" s="13"/>
      <c r="DS153" s="13"/>
      <c r="DT153" s="13"/>
      <c r="DU153" s="13"/>
      <c r="DV153" s="13"/>
      <c r="DW153" s="15">
        <v>1</v>
      </c>
      <c r="DX153" s="13"/>
      <c r="DY153" s="13"/>
      <c r="DZ153" s="13"/>
      <c r="EA153" s="13"/>
      <c r="EB153" s="13"/>
      <c r="EC153" s="13"/>
      <c r="ED153" s="13"/>
      <c r="EE153" s="13"/>
      <c r="EF153" s="15">
        <v>38</v>
      </c>
      <c r="EG153" s="15">
        <v>260</v>
      </c>
      <c r="EH153" s="13"/>
      <c r="EI153" s="13"/>
      <c r="EJ153" s="13"/>
      <c r="EK153" s="13"/>
      <c r="EL153" s="13"/>
      <c r="EM153" s="15">
        <v>10</v>
      </c>
      <c r="EN153" s="15">
        <v>2</v>
      </c>
      <c r="EO153" s="13"/>
      <c r="EP153" s="13"/>
      <c r="EQ153" s="15">
        <v>5</v>
      </c>
      <c r="ER153" s="13"/>
      <c r="ES153" s="13"/>
      <c r="ET153" s="13"/>
      <c r="EU153" s="15">
        <v>5</v>
      </c>
      <c r="EV153" s="15">
        <v>10</v>
      </c>
      <c r="EW153" s="13"/>
      <c r="EX153" s="15">
        <v>3</v>
      </c>
      <c r="EY153" s="13"/>
      <c r="EZ153" s="15">
        <v>1</v>
      </c>
      <c r="FA153" s="13"/>
      <c r="FB153" s="13"/>
      <c r="FC153" s="13"/>
      <c r="FD153" s="15">
        <v>3</v>
      </c>
      <c r="FE153" s="15">
        <v>1</v>
      </c>
      <c r="FF153" s="13"/>
      <c r="FG153" s="13"/>
      <c r="FH153" s="13"/>
      <c r="FI153" s="15">
        <v>3</v>
      </c>
      <c r="FJ153" s="15">
        <v>5</v>
      </c>
      <c r="FK153" s="13"/>
      <c r="FL153" s="15">
        <v>1</v>
      </c>
      <c r="FM153" s="13"/>
      <c r="FN153" s="15">
        <v>3</v>
      </c>
      <c r="FO153" s="15">
        <v>3</v>
      </c>
      <c r="FP153" s="15">
        <v>10</v>
      </c>
      <c r="FQ153" s="15">
        <v>10</v>
      </c>
      <c r="FR153" s="15">
        <v>10</v>
      </c>
      <c r="FS153" s="13"/>
      <c r="FT153" s="13"/>
      <c r="FU153" s="13"/>
      <c r="FV153" s="13"/>
      <c r="FW153" s="13"/>
      <c r="FX153" s="15">
        <v>1</v>
      </c>
      <c r="FY153" s="15">
        <v>5</v>
      </c>
      <c r="FZ153" s="15">
        <v>10</v>
      </c>
      <c r="GA153" s="15">
        <v>2</v>
      </c>
      <c r="GB153" s="13"/>
      <c r="GC153" s="13"/>
      <c r="GD153" s="13"/>
      <c r="GE153" s="13"/>
      <c r="GF153" s="13"/>
      <c r="GG153" s="15">
        <v>2</v>
      </c>
      <c r="GH153" s="13"/>
      <c r="GI153" s="15">
        <v>5</v>
      </c>
      <c r="GJ153" s="13"/>
      <c r="GK153" s="15">
        <v>7</v>
      </c>
      <c r="GL153" s="15">
        <v>5</v>
      </c>
      <c r="GM153" s="5">
        <v>489</v>
      </c>
      <c r="GN153" s="1">
        <f t="shared" si="4"/>
        <v>489</v>
      </c>
      <c r="GO153">
        <v>161.46</v>
      </c>
      <c r="GP153" s="1">
        <f t="shared" si="5"/>
        <v>78953.94</v>
      </c>
    </row>
    <row r="154" spans="1:198" ht="20.100000000000001" customHeight="1" x14ac:dyDescent="0.25">
      <c r="A154" s="1">
        <v>153</v>
      </c>
      <c r="B154" s="10" t="s">
        <v>498</v>
      </c>
      <c r="C154" s="11" t="s">
        <v>499</v>
      </c>
      <c r="D154" s="12" t="s">
        <v>497</v>
      </c>
      <c r="E154" s="13"/>
      <c r="F154" s="13"/>
      <c r="G154" s="13"/>
      <c r="H154" s="13"/>
      <c r="I154" s="13"/>
      <c r="J154" s="13"/>
      <c r="K154" s="13"/>
      <c r="L154" s="13"/>
      <c r="M154" s="13"/>
      <c r="N154" s="13"/>
      <c r="O154" s="13"/>
      <c r="P154" s="13"/>
      <c r="Q154" s="15">
        <v>1</v>
      </c>
      <c r="R154" s="13"/>
      <c r="S154" s="13"/>
      <c r="T154" s="13"/>
      <c r="U154" s="13"/>
      <c r="V154" s="13"/>
      <c r="W154" s="13"/>
      <c r="X154" s="13"/>
      <c r="Y154" s="15">
        <v>10</v>
      </c>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5">
        <v>1</v>
      </c>
      <c r="EG154" s="15">
        <v>5</v>
      </c>
      <c r="EH154" s="13"/>
      <c r="EI154" s="15">
        <v>5</v>
      </c>
      <c r="EJ154" s="13"/>
      <c r="EK154" s="13"/>
      <c r="EL154" s="13"/>
      <c r="EM154" s="13"/>
      <c r="EN154" s="13"/>
      <c r="EO154" s="13"/>
      <c r="EP154" s="13"/>
      <c r="EQ154" s="13"/>
      <c r="ER154" s="13"/>
      <c r="ES154" s="15">
        <v>1</v>
      </c>
      <c r="ET154" s="13"/>
      <c r="EU154" s="13"/>
      <c r="EV154" s="13"/>
      <c r="EW154" s="15">
        <v>3</v>
      </c>
      <c r="EX154" s="13"/>
      <c r="EY154" s="13"/>
      <c r="EZ154" s="13"/>
      <c r="FA154" s="13"/>
      <c r="FB154" s="13"/>
      <c r="FC154" s="13"/>
      <c r="FD154" s="13"/>
      <c r="FE154" s="13"/>
      <c r="FF154" s="13"/>
      <c r="FG154" s="13"/>
      <c r="FH154" s="13"/>
      <c r="FI154" s="13"/>
      <c r="FJ154" s="13"/>
      <c r="FK154" s="13"/>
      <c r="FL154" s="13"/>
      <c r="FM154" s="13"/>
      <c r="FN154" s="13"/>
      <c r="FO154" s="13"/>
      <c r="FP154" s="13"/>
      <c r="FQ154" s="13"/>
      <c r="FR154" s="13"/>
      <c r="FS154" s="13"/>
      <c r="FT154" s="13"/>
      <c r="FU154" s="13"/>
      <c r="FV154" s="13"/>
      <c r="FW154" s="13"/>
      <c r="FX154" s="13"/>
      <c r="FY154" s="13"/>
      <c r="FZ154" s="13"/>
      <c r="GA154" s="13"/>
      <c r="GB154" s="13"/>
      <c r="GC154" s="13"/>
      <c r="GD154" s="13"/>
      <c r="GE154" s="13"/>
      <c r="GF154" s="13"/>
      <c r="GG154" s="13"/>
      <c r="GH154" s="13"/>
      <c r="GI154" s="13"/>
      <c r="GJ154" s="13"/>
      <c r="GK154" s="13"/>
      <c r="GL154" s="13"/>
      <c r="GM154" s="5">
        <v>26</v>
      </c>
      <c r="GN154" s="1">
        <f t="shared" si="4"/>
        <v>26</v>
      </c>
      <c r="GO154">
        <v>201.93</v>
      </c>
      <c r="GP154" s="1">
        <f t="shared" si="5"/>
        <v>5250.18</v>
      </c>
    </row>
    <row r="155" spans="1:198" ht="20.100000000000001" customHeight="1" x14ac:dyDescent="0.25">
      <c r="A155" s="1">
        <v>154</v>
      </c>
      <c r="B155" s="10" t="s">
        <v>500</v>
      </c>
      <c r="C155" s="11" t="s">
        <v>501</v>
      </c>
      <c r="D155" s="12" t="s">
        <v>497</v>
      </c>
      <c r="E155" s="13"/>
      <c r="F155" s="13"/>
      <c r="G155" s="13"/>
      <c r="H155" s="13"/>
      <c r="I155" s="13"/>
      <c r="J155" s="13"/>
      <c r="K155" s="13"/>
      <c r="L155" s="13"/>
      <c r="M155" s="13"/>
      <c r="N155" s="13"/>
      <c r="O155" s="13"/>
      <c r="P155" s="13"/>
      <c r="Q155" s="15">
        <v>1</v>
      </c>
      <c r="R155" s="13"/>
      <c r="S155" s="13"/>
      <c r="T155" s="13"/>
      <c r="U155" s="13"/>
      <c r="V155" s="13"/>
      <c r="W155" s="13"/>
      <c r="X155" s="13"/>
      <c r="Y155" s="15">
        <v>10</v>
      </c>
      <c r="Z155" s="13"/>
      <c r="AA155" s="13"/>
      <c r="AB155" s="13"/>
      <c r="AC155" s="13"/>
      <c r="AD155" s="13"/>
      <c r="AE155" s="13"/>
      <c r="AF155" s="13"/>
      <c r="AG155" s="13"/>
      <c r="AH155" s="15">
        <v>0.5</v>
      </c>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5">
        <v>5</v>
      </c>
      <c r="DM155" s="13"/>
      <c r="DN155" s="13"/>
      <c r="DO155" s="13"/>
      <c r="DP155" s="13"/>
      <c r="DQ155" s="13"/>
      <c r="DR155" s="13"/>
      <c r="DS155" s="13"/>
      <c r="DT155" s="13"/>
      <c r="DU155" s="13"/>
      <c r="DV155" s="13"/>
      <c r="DW155" s="13"/>
      <c r="DX155" s="13"/>
      <c r="DY155" s="13"/>
      <c r="DZ155" s="13"/>
      <c r="EA155" s="13"/>
      <c r="EB155" s="13"/>
      <c r="EC155" s="15">
        <v>100</v>
      </c>
      <c r="ED155" s="13"/>
      <c r="EE155" s="13"/>
      <c r="EF155" s="13"/>
      <c r="EG155" s="13"/>
      <c r="EH155" s="13"/>
      <c r="EI155" s="13"/>
      <c r="EJ155" s="13"/>
      <c r="EK155" s="13"/>
      <c r="EL155" s="13"/>
      <c r="EM155" s="13"/>
      <c r="EN155" s="15">
        <v>5</v>
      </c>
      <c r="EO155" s="13"/>
      <c r="EP155" s="13"/>
      <c r="EQ155" s="15">
        <v>2</v>
      </c>
      <c r="ER155" s="13"/>
      <c r="ES155" s="13"/>
      <c r="ET155" s="13"/>
      <c r="EU155" s="13"/>
      <c r="EV155" s="13"/>
      <c r="EW155" s="13"/>
      <c r="EX155" s="13"/>
      <c r="EY155" s="13"/>
      <c r="EZ155" s="13"/>
      <c r="FA155" s="13"/>
      <c r="FB155" s="13"/>
      <c r="FC155" s="13"/>
      <c r="FD155" s="13"/>
      <c r="FE155" s="13"/>
      <c r="FF155" s="13"/>
      <c r="FG155" s="13"/>
      <c r="FH155" s="13"/>
      <c r="FI155" s="13"/>
      <c r="FJ155" s="13"/>
      <c r="FK155" s="13"/>
      <c r="FL155" s="13"/>
      <c r="FM155" s="13"/>
      <c r="FN155" s="13"/>
      <c r="FO155" s="13"/>
      <c r="FP155" s="13"/>
      <c r="FQ155" s="13"/>
      <c r="FR155" s="13"/>
      <c r="FS155" s="13"/>
      <c r="FT155" s="13"/>
      <c r="FU155" s="13"/>
      <c r="FV155" s="13"/>
      <c r="FW155" s="13"/>
      <c r="FX155" s="13"/>
      <c r="FY155" s="15">
        <v>5</v>
      </c>
      <c r="FZ155" s="13"/>
      <c r="GA155" s="13"/>
      <c r="GB155" s="15">
        <v>2</v>
      </c>
      <c r="GC155" s="13"/>
      <c r="GD155" s="13"/>
      <c r="GE155" s="13"/>
      <c r="GF155" s="13"/>
      <c r="GG155" s="13"/>
      <c r="GH155" s="13"/>
      <c r="GI155" s="13"/>
      <c r="GJ155" s="13"/>
      <c r="GK155" s="13"/>
      <c r="GL155" s="13"/>
      <c r="GM155" s="5">
        <v>130.5</v>
      </c>
      <c r="GN155" s="1">
        <f t="shared" si="4"/>
        <v>130.5</v>
      </c>
      <c r="GO155">
        <v>175.54</v>
      </c>
      <c r="GP155" s="1">
        <f t="shared" si="5"/>
        <v>22907.969999999998</v>
      </c>
    </row>
    <row r="156" spans="1:198" ht="20.100000000000001" customHeight="1" x14ac:dyDescent="0.25">
      <c r="A156" s="1">
        <v>155</v>
      </c>
      <c r="B156" s="10" t="s">
        <v>502</v>
      </c>
      <c r="C156" s="11" t="s">
        <v>503</v>
      </c>
      <c r="D156" s="12" t="s">
        <v>193</v>
      </c>
      <c r="E156" s="13"/>
      <c r="F156" s="13"/>
      <c r="G156" s="13"/>
      <c r="H156" s="13"/>
      <c r="I156" s="13"/>
      <c r="J156" s="13"/>
      <c r="K156" s="13"/>
      <c r="L156" s="13"/>
      <c r="M156" s="13"/>
      <c r="N156" s="13"/>
      <c r="O156" s="15">
        <v>100</v>
      </c>
      <c r="P156" s="13"/>
      <c r="Q156" s="13"/>
      <c r="R156" s="15">
        <v>200</v>
      </c>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5">
        <v>300</v>
      </c>
      <c r="ED156" s="13"/>
      <c r="EE156" s="13"/>
      <c r="EF156" s="14">
        <v>3000</v>
      </c>
      <c r="EG156" s="13"/>
      <c r="EH156" s="13"/>
      <c r="EI156" s="13"/>
      <c r="EJ156" s="13"/>
      <c r="EK156" s="13"/>
      <c r="EL156" s="13"/>
      <c r="EM156" s="15">
        <v>100</v>
      </c>
      <c r="EN156" s="15">
        <v>100</v>
      </c>
      <c r="EO156" s="13"/>
      <c r="EP156" s="13"/>
      <c r="EQ156" s="15">
        <v>100</v>
      </c>
      <c r="ER156" s="13"/>
      <c r="ES156" s="13"/>
      <c r="ET156" s="13"/>
      <c r="EU156" s="13"/>
      <c r="EV156" s="15">
        <v>100</v>
      </c>
      <c r="EW156" s="13"/>
      <c r="EX156" s="13"/>
      <c r="EY156" s="13"/>
      <c r="EZ156" s="13"/>
      <c r="FA156" s="13"/>
      <c r="FB156" s="13"/>
      <c r="FC156" s="15">
        <v>100</v>
      </c>
      <c r="FD156" s="13"/>
      <c r="FE156" s="13"/>
      <c r="FF156" s="13"/>
      <c r="FG156" s="13"/>
      <c r="FH156" s="13"/>
      <c r="FI156" s="13"/>
      <c r="FJ156" s="13"/>
      <c r="FK156" s="13"/>
      <c r="FL156" s="13"/>
      <c r="FM156" s="13"/>
      <c r="FN156" s="13"/>
      <c r="FO156" s="13"/>
      <c r="FP156" s="13"/>
      <c r="FQ156" s="13"/>
      <c r="FR156" s="13"/>
      <c r="FS156" s="13"/>
      <c r="FT156" s="13"/>
      <c r="FU156" s="13"/>
      <c r="FV156" s="13"/>
      <c r="FW156" s="13"/>
      <c r="FX156" s="13"/>
      <c r="FY156" s="13"/>
      <c r="FZ156" s="13"/>
      <c r="GA156" s="13"/>
      <c r="GB156" s="13"/>
      <c r="GC156" s="13"/>
      <c r="GD156" s="13"/>
      <c r="GE156" s="13"/>
      <c r="GF156" s="13"/>
      <c r="GG156" s="13"/>
      <c r="GH156" s="13"/>
      <c r="GI156" s="13"/>
      <c r="GJ156" s="13"/>
      <c r="GK156" s="13"/>
      <c r="GL156" s="15">
        <v>100</v>
      </c>
      <c r="GM156" s="4">
        <v>4200</v>
      </c>
      <c r="GN156" s="1">
        <f t="shared" si="4"/>
        <v>4200</v>
      </c>
      <c r="GO156">
        <v>0.78</v>
      </c>
      <c r="GP156" s="1">
        <f t="shared" si="5"/>
        <v>3276</v>
      </c>
    </row>
    <row r="157" spans="1:198" ht="20.100000000000001" customHeight="1" x14ac:dyDescent="0.25">
      <c r="A157" s="1">
        <v>156</v>
      </c>
      <c r="B157" s="10" t="s">
        <v>504</v>
      </c>
      <c r="C157" s="11" t="s">
        <v>505</v>
      </c>
      <c r="D157" s="12" t="s">
        <v>193</v>
      </c>
      <c r="E157" s="13"/>
      <c r="F157" s="13"/>
      <c r="G157" s="13"/>
      <c r="H157" s="13"/>
      <c r="I157" s="13"/>
      <c r="J157" s="13"/>
      <c r="K157" s="13"/>
      <c r="L157" s="13"/>
      <c r="M157" s="13"/>
      <c r="N157" s="13"/>
      <c r="O157" s="15">
        <v>100</v>
      </c>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5">
        <v>200</v>
      </c>
      <c r="EB157" s="13"/>
      <c r="EC157" s="13"/>
      <c r="ED157" s="13"/>
      <c r="EE157" s="13"/>
      <c r="EF157" s="15">
        <v>400</v>
      </c>
      <c r="EG157" s="13"/>
      <c r="EH157" s="13"/>
      <c r="EI157" s="13"/>
      <c r="EJ157" s="13"/>
      <c r="EK157" s="13"/>
      <c r="EL157" s="13"/>
      <c r="EM157" s="13"/>
      <c r="EN157" s="13"/>
      <c r="EO157" s="13"/>
      <c r="EP157" s="13"/>
      <c r="EQ157" s="13"/>
      <c r="ER157" s="13"/>
      <c r="ES157" s="13"/>
      <c r="ET157" s="15">
        <v>200</v>
      </c>
      <c r="EU157" s="13"/>
      <c r="EV157" s="15">
        <v>100</v>
      </c>
      <c r="EW157" s="15">
        <v>100</v>
      </c>
      <c r="EX157" s="13"/>
      <c r="EY157" s="13"/>
      <c r="EZ157" s="13"/>
      <c r="FA157" s="13"/>
      <c r="FB157" s="13"/>
      <c r="FC157" s="13"/>
      <c r="FD157" s="13"/>
      <c r="FE157" s="13"/>
      <c r="FF157" s="13"/>
      <c r="FG157" s="13"/>
      <c r="FH157" s="13"/>
      <c r="FI157" s="13"/>
      <c r="FJ157" s="13"/>
      <c r="FK157" s="13"/>
      <c r="FL157" s="13"/>
      <c r="FM157" s="13"/>
      <c r="FN157" s="13"/>
      <c r="FO157" s="13"/>
      <c r="FP157" s="13"/>
      <c r="FQ157" s="13"/>
      <c r="FR157" s="13"/>
      <c r="FS157" s="13"/>
      <c r="FT157" s="13"/>
      <c r="FU157" s="13"/>
      <c r="FV157" s="13"/>
      <c r="FW157" s="13"/>
      <c r="FX157" s="13"/>
      <c r="FY157" s="13"/>
      <c r="FZ157" s="13"/>
      <c r="GA157" s="13"/>
      <c r="GB157" s="13"/>
      <c r="GC157" s="13"/>
      <c r="GD157" s="13"/>
      <c r="GE157" s="13"/>
      <c r="GF157" s="13"/>
      <c r="GG157" s="13"/>
      <c r="GH157" s="13"/>
      <c r="GI157" s="13"/>
      <c r="GJ157" s="13"/>
      <c r="GK157" s="13"/>
      <c r="GL157" s="13"/>
      <c r="GM157" s="4">
        <v>1100</v>
      </c>
      <c r="GN157" s="1">
        <f t="shared" si="4"/>
        <v>1100</v>
      </c>
      <c r="GO157">
        <v>0.68</v>
      </c>
      <c r="GP157" s="1">
        <f t="shared" si="5"/>
        <v>748</v>
      </c>
    </row>
    <row r="158" spans="1:198" ht="20.100000000000001" customHeight="1" x14ac:dyDescent="0.25">
      <c r="A158" s="1">
        <v>157</v>
      </c>
      <c r="B158" s="10" t="s">
        <v>506</v>
      </c>
      <c r="C158" s="11" t="s">
        <v>507</v>
      </c>
      <c r="D158" s="12" t="s">
        <v>193</v>
      </c>
      <c r="E158" s="13"/>
      <c r="F158" s="13"/>
      <c r="G158" s="13"/>
      <c r="H158" s="13"/>
      <c r="I158" s="13"/>
      <c r="J158" s="13"/>
      <c r="K158" s="13"/>
      <c r="L158" s="13"/>
      <c r="M158" s="13"/>
      <c r="N158" s="14">
        <v>6000</v>
      </c>
      <c r="O158" s="13"/>
      <c r="P158" s="13"/>
      <c r="Q158" s="14">
        <v>40000</v>
      </c>
      <c r="R158" s="14">
        <v>50000</v>
      </c>
      <c r="S158" s="13"/>
      <c r="T158" s="13"/>
      <c r="U158" s="14">
        <v>3000</v>
      </c>
      <c r="V158" s="13"/>
      <c r="W158" s="13"/>
      <c r="X158" s="13"/>
      <c r="Y158" s="14">
        <v>10000</v>
      </c>
      <c r="Z158" s="14">
        <v>1000</v>
      </c>
      <c r="AA158" s="13"/>
      <c r="AB158" s="13"/>
      <c r="AC158" s="13"/>
      <c r="AD158" s="13"/>
      <c r="AE158" s="14">
        <v>23000</v>
      </c>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4">
        <v>4000</v>
      </c>
      <c r="BK158" s="13"/>
      <c r="BL158" s="13"/>
      <c r="BM158" s="13"/>
      <c r="BN158" s="13"/>
      <c r="BO158" s="13"/>
      <c r="BP158" s="13"/>
      <c r="BQ158" s="13"/>
      <c r="BR158" s="13"/>
      <c r="BS158" s="13"/>
      <c r="BT158" s="13"/>
      <c r="BU158" s="13"/>
      <c r="BV158" s="13"/>
      <c r="BW158" s="13"/>
      <c r="BX158" s="13"/>
      <c r="BY158" s="13"/>
      <c r="BZ158" s="13"/>
      <c r="CA158" s="14">
        <v>31000</v>
      </c>
      <c r="CB158" s="13"/>
      <c r="CC158" s="13"/>
      <c r="CD158" s="14">
        <v>2000</v>
      </c>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4">
        <v>3000</v>
      </c>
      <c r="DA158" s="13"/>
      <c r="DB158" s="13"/>
      <c r="DC158" s="13"/>
      <c r="DD158" s="13"/>
      <c r="DE158" s="13"/>
      <c r="DF158" s="13"/>
      <c r="DG158" s="13"/>
      <c r="DH158" s="13"/>
      <c r="DI158" s="14">
        <v>1000</v>
      </c>
      <c r="DJ158" s="13"/>
      <c r="DK158" s="13"/>
      <c r="DL158" s="13"/>
      <c r="DM158" s="13"/>
      <c r="DN158" s="13"/>
      <c r="DO158" s="13"/>
      <c r="DP158" s="13"/>
      <c r="DQ158" s="14">
        <v>3000</v>
      </c>
      <c r="DR158" s="13"/>
      <c r="DS158" s="13"/>
      <c r="DT158" s="13"/>
      <c r="DU158" s="13"/>
      <c r="DV158" s="13"/>
      <c r="DW158" s="14">
        <v>30000</v>
      </c>
      <c r="DX158" s="13"/>
      <c r="DY158" s="13"/>
      <c r="DZ158" s="14">
        <v>9000</v>
      </c>
      <c r="EA158" s="14">
        <v>8000</v>
      </c>
      <c r="EB158" s="13"/>
      <c r="EC158" s="13"/>
      <c r="ED158" s="13"/>
      <c r="EE158" s="13"/>
      <c r="EF158" s="15">
        <v>500</v>
      </c>
      <c r="EG158" s="13"/>
      <c r="EH158" s="13"/>
      <c r="EI158" s="14">
        <v>15000</v>
      </c>
      <c r="EJ158" s="13"/>
      <c r="EK158" s="13"/>
      <c r="EL158" s="13"/>
      <c r="EM158" s="13"/>
      <c r="EN158" s="14">
        <v>15000</v>
      </c>
      <c r="EO158" s="14">
        <v>8000</v>
      </c>
      <c r="EP158" s="13"/>
      <c r="EQ158" s="13"/>
      <c r="ER158" s="13"/>
      <c r="ES158" s="13"/>
      <c r="ET158" s="13"/>
      <c r="EU158" s="13"/>
      <c r="EV158" s="13"/>
      <c r="EW158" s="14">
        <v>30000</v>
      </c>
      <c r="EX158" s="15">
        <v>300</v>
      </c>
      <c r="EY158" s="14">
        <v>3000</v>
      </c>
      <c r="EZ158" s="14">
        <v>20000</v>
      </c>
      <c r="FA158" s="13"/>
      <c r="FB158" s="13"/>
      <c r="FC158" s="13"/>
      <c r="FD158" s="13"/>
      <c r="FE158" s="13"/>
      <c r="FF158" s="13"/>
      <c r="FG158" s="13"/>
      <c r="FH158" s="13"/>
      <c r="FI158" s="13"/>
      <c r="FJ158" s="13"/>
      <c r="FK158" s="13"/>
      <c r="FL158" s="13"/>
      <c r="FM158" s="13"/>
      <c r="FN158" s="13"/>
      <c r="FO158" s="13"/>
      <c r="FP158" s="13"/>
      <c r="FQ158" s="13"/>
      <c r="FR158" s="13"/>
      <c r="FS158" s="13"/>
      <c r="FT158" s="13"/>
      <c r="FU158" s="13"/>
      <c r="FV158" s="13"/>
      <c r="FW158" s="13"/>
      <c r="FX158" s="13"/>
      <c r="FY158" s="13"/>
      <c r="FZ158" s="13"/>
      <c r="GA158" s="13"/>
      <c r="GB158" s="13"/>
      <c r="GC158" s="13"/>
      <c r="GD158" s="14">
        <v>23000</v>
      </c>
      <c r="GE158" s="13"/>
      <c r="GF158" s="13"/>
      <c r="GG158" s="13"/>
      <c r="GH158" s="13"/>
      <c r="GI158" s="13"/>
      <c r="GJ158" s="13"/>
      <c r="GK158" s="14">
        <v>6000</v>
      </c>
      <c r="GL158" s="14">
        <v>50000</v>
      </c>
      <c r="GM158" s="4">
        <v>394800</v>
      </c>
      <c r="GN158" s="1">
        <f t="shared" si="4"/>
        <v>394800</v>
      </c>
      <c r="GO158">
        <v>0.28999999999999998</v>
      </c>
      <c r="GP158" s="1">
        <f t="shared" si="5"/>
        <v>114491.99999999999</v>
      </c>
    </row>
    <row r="159" spans="1:198" ht="20.100000000000001" customHeight="1" x14ac:dyDescent="0.25">
      <c r="A159" s="1">
        <v>158</v>
      </c>
      <c r="B159" s="10" t="s">
        <v>508</v>
      </c>
      <c r="C159" s="11" t="s">
        <v>509</v>
      </c>
      <c r="D159" s="12" t="s">
        <v>193</v>
      </c>
      <c r="E159" s="13"/>
      <c r="F159" s="13"/>
      <c r="G159" s="13"/>
      <c r="H159" s="13"/>
      <c r="I159" s="13"/>
      <c r="J159" s="13"/>
      <c r="K159" s="13"/>
      <c r="L159" s="13"/>
      <c r="M159" s="13"/>
      <c r="N159" s="14">
        <v>20000</v>
      </c>
      <c r="O159" s="13"/>
      <c r="P159" s="13"/>
      <c r="Q159" s="13"/>
      <c r="R159" s="13"/>
      <c r="S159" s="13"/>
      <c r="T159" s="15">
        <v>500</v>
      </c>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5">
        <v>500</v>
      </c>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4">
        <v>1000</v>
      </c>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c r="ET159" s="13"/>
      <c r="EU159" s="15">
        <v>100</v>
      </c>
      <c r="EV159" s="13"/>
      <c r="EW159" s="13"/>
      <c r="EX159" s="13"/>
      <c r="EY159" s="13"/>
      <c r="EZ159" s="13"/>
      <c r="FA159" s="13"/>
      <c r="FB159" s="13"/>
      <c r="FC159" s="13"/>
      <c r="FD159" s="13"/>
      <c r="FE159" s="13"/>
      <c r="FF159" s="13"/>
      <c r="FG159" s="13"/>
      <c r="FH159" s="13"/>
      <c r="FI159" s="13"/>
      <c r="FJ159" s="13"/>
      <c r="FK159" s="13"/>
      <c r="FL159" s="13"/>
      <c r="FM159" s="13"/>
      <c r="FN159" s="13"/>
      <c r="FO159" s="13"/>
      <c r="FP159" s="13"/>
      <c r="FQ159" s="13"/>
      <c r="FR159" s="13"/>
      <c r="FS159" s="13"/>
      <c r="FT159" s="13"/>
      <c r="FU159" s="13"/>
      <c r="FV159" s="13"/>
      <c r="FW159" s="13"/>
      <c r="FX159" s="13"/>
      <c r="FY159" s="13"/>
      <c r="FZ159" s="13"/>
      <c r="GA159" s="13"/>
      <c r="GB159" s="13"/>
      <c r="GC159" s="13"/>
      <c r="GD159" s="14">
        <v>2000</v>
      </c>
      <c r="GE159" s="13"/>
      <c r="GF159" s="13"/>
      <c r="GG159" s="13"/>
      <c r="GH159" s="13"/>
      <c r="GI159" s="13"/>
      <c r="GJ159" s="13"/>
      <c r="GK159" s="15">
        <v>400</v>
      </c>
      <c r="GL159" s="13"/>
      <c r="GM159" s="4">
        <v>24500</v>
      </c>
      <c r="GN159" s="1">
        <f t="shared" si="4"/>
        <v>24500</v>
      </c>
      <c r="GO159">
        <v>0.03</v>
      </c>
      <c r="GP159" s="1">
        <f t="shared" si="5"/>
        <v>735</v>
      </c>
    </row>
    <row r="160" spans="1:198" ht="20.100000000000001" customHeight="1" x14ac:dyDescent="0.25">
      <c r="A160" s="1">
        <v>159</v>
      </c>
      <c r="B160" s="10" t="s">
        <v>510</v>
      </c>
      <c r="C160" s="11" t="s">
        <v>511</v>
      </c>
      <c r="D160" s="12" t="s">
        <v>193</v>
      </c>
      <c r="E160" s="13"/>
      <c r="F160" s="13"/>
      <c r="G160" s="13"/>
      <c r="H160" s="13"/>
      <c r="I160" s="13"/>
      <c r="J160" s="13"/>
      <c r="K160" s="13"/>
      <c r="L160" s="13"/>
      <c r="M160" s="13"/>
      <c r="N160" s="13"/>
      <c r="O160" s="13"/>
      <c r="P160" s="14">
        <v>4000</v>
      </c>
      <c r="Q160" s="13"/>
      <c r="R160" s="14">
        <v>4000</v>
      </c>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5">
        <v>100</v>
      </c>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5">
        <v>100</v>
      </c>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c r="FN160" s="13"/>
      <c r="FO160" s="13"/>
      <c r="FP160" s="13"/>
      <c r="FQ160" s="13"/>
      <c r="FR160" s="13"/>
      <c r="FS160" s="13"/>
      <c r="FT160" s="13"/>
      <c r="FU160" s="13"/>
      <c r="FV160" s="13"/>
      <c r="FW160" s="13"/>
      <c r="FX160" s="13"/>
      <c r="FY160" s="13"/>
      <c r="FZ160" s="13"/>
      <c r="GA160" s="13"/>
      <c r="GB160" s="13"/>
      <c r="GC160" s="13"/>
      <c r="GD160" s="13"/>
      <c r="GE160" s="13"/>
      <c r="GF160" s="13"/>
      <c r="GG160" s="13"/>
      <c r="GH160" s="13"/>
      <c r="GI160" s="13"/>
      <c r="GJ160" s="13"/>
      <c r="GK160" s="15">
        <v>200</v>
      </c>
      <c r="GL160" s="13"/>
      <c r="GM160" s="4">
        <v>8400</v>
      </c>
      <c r="GN160" s="1">
        <f t="shared" si="4"/>
        <v>8400</v>
      </c>
      <c r="GO160">
        <v>7.57</v>
      </c>
      <c r="GP160" s="1">
        <f t="shared" si="5"/>
        <v>63588</v>
      </c>
    </row>
    <row r="161" spans="1:198" ht="20.100000000000001" customHeight="1" x14ac:dyDescent="0.25">
      <c r="A161" s="1">
        <v>160</v>
      </c>
      <c r="B161" s="10" t="s">
        <v>512</v>
      </c>
      <c r="C161" s="11" t="s">
        <v>513</v>
      </c>
      <c r="D161" s="12" t="s">
        <v>193</v>
      </c>
      <c r="E161" s="14">
        <v>6500</v>
      </c>
      <c r="F161" s="13"/>
      <c r="G161" s="13"/>
      <c r="H161" s="13"/>
      <c r="I161" s="13"/>
      <c r="J161" s="13"/>
      <c r="K161" s="13"/>
      <c r="L161" s="13"/>
      <c r="M161" s="13"/>
      <c r="N161" s="13"/>
      <c r="O161" s="15">
        <v>300</v>
      </c>
      <c r="P161" s="14">
        <v>6000</v>
      </c>
      <c r="Q161" s="14">
        <v>2000</v>
      </c>
      <c r="R161" s="14">
        <v>13000</v>
      </c>
      <c r="S161" s="14">
        <v>1000</v>
      </c>
      <c r="T161" s="13"/>
      <c r="U161" s="15">
        <v>200</v>
      </c>
      <c r="V161" s="13"/>
      <c r="W161" s="13"/>
      <c r="X161" s="14">
        <v>5000</v>
      </c>
      <c r="Y161" s="13"/>
      <c r="Z161" s="13"/>
      <c r="AA161" s="13"/>
      <c r="AB161" s="13"/>
      <c r="AC161" s="13"/>
      <c r="AD161" s="13"/>
      <c r="AE161" s="14">
        <v>3000</v>
      </c>
      <c r="AF161" s="13"/>
      <c r="AG161" s="13"/>
      <c r="AH161" s="13"/>
      <c r="AI161" s="15">
        <v>300</v>
      </c>
      <c r="AJ161" s="13"/>
      <c r="AK161" s="13"/>
      <c r="AL161" s="15">
        <v>200</v>
      </c>
      <c r="AM161" s="13"/>
      <c r="AN161" s="14">
        <v>15000</v>
      </c>
      <c r="AO161" s="13"/>
      <c r="AP161" s="13"/>
      <c r="AQ161" s="13"/>
      <c r="AR161" s="13"/>
      <c r="AS161" s="13"/>
      <c r="AT161" s="13"/>
      <c r="AU161" s="13"/>
      <c r="AV161" s="13"/>
      <c r="AW161" s="13"/>
      <c r="AX161" s="14">
        <v>2000</v>
      </c>
      <c r="AY161" s="13"/>
      <c r="AZ161" s="13"/>
      <c r="BA161" s="13"/>
      <c r="BB161" s="15">
        <v>200</v>
      </c>
      <c r="BC161" s="13"/>
      <c r="BD161" s="13"/>
      <c r="BE161" s="13"/>
      <c r="BF161" s="13"/>
      <c r="BG161" s="13"/>
      <c r="BH161" s="13"/>
      <c r="BI161" s="13"/>
      <c r="BJ161" s="13"/>
      <c r="BK161" s="13"/>
      <c r="BL161" s="13"/>
      <c r="BM161" s="13"/>
      <c r="BN161" s="14">
        <v>3000</v>
      </c>
      <c r="BO161" s="13"/>
      <c r="BP161" s="14">
        <v>1000</v>
      </c>
      <c r="BQ161" s="13"/>
      <c r="BR161" s="15">
        <v>100</v>
      </c>
      <c r="BS161" s="13"/>
      <c r="BT161" s="13"/>
      <c r="BU161" s="15">
        <v>300</v>
      </c>
      <c r="BV161" s="13"/>
      <c r="BW161" s="13"/>
      <c r="BX161" s="13"/>
      <c r="BY161" s="13"/>
      <c r="BZ161" s="13"/>
      <c r="CA161" s="13"/>
      <c r="CB161" s="13"/>
      <c r="CC161" s="13"/>
      <c r="CD161" s="14">
        <v>1000</v>
      </c>
      <c r="CE161" s="13"/>
      <c r="CF161" s="13"/>
      <c r="CG161" s="13"/>
      <c r="CH161" s="13"/>
      <c r="CI161" s="13"/>
      <c r="CJ161" s="13"/>
      <c r="CK161" s="13"/>
      <c r="CL161" s="13"/>
      <c r="CM161" s="13"/>
      <c r="CN161" s="13"/>
      <c r="CO161" s="13"/>
      <c r="CP161" s="13"/>
      <c r="CQ161" s="13"/>
      <c r="CR161" s="15">
        <v>300</v>
      </c>
      <c r="CS161" s="13"/>
      <c r="CT161" s="14">
        <v>1000</v>
      </c>
      <c r="CU161" s="13"/>
      <c r="CV161" s="13"/>
      <c r="CW161" s="14">
        <v>2000</v>
      </c>
      <c r="CX161" s="14">
        <v>6000</v>
      </c>
      <c r="CY161" s="13"/>
      <c r="CZ161" s="13"/>
      <c r="DA161" s="13"/>
      <c r="DB161" s="13"/>
      <c r="DC161" s="13"/>
      <c r="DD161" s="13"/>
      <c r="DE161" s="14">
        <v>2000</v>
      </c>
      <c r="DF161" s="13"/>
      <c r="DG161" s="14">
        <v>1000</v>
      </c>
      <c r="DH161" s="14">
        <v>1000</v>
      </c>
      <c r="DI161" s="13"/>
      <c r="DJ161" s="13"/>
      <c r="DK161" s="13"/>
      <c r="DL161" s="13"/>
      <c r="DM161" s="13"/>
      <c r="DN161" s="13"/>
      <c r="DO161" s="15">
        <v>300</v>
      </c>
      <c r="DP161" s="13"/>
      <c r="DQ161" s="13"/>
      <c r="DR161" s="13"/>
      <c r="DS161" s="14">
        <v>2000</v>
      </c>
      <c r="DT161" s="13"/>
      <c r="DU161" s="15">
        <v>200</v>
      </c>
      <c r="DV161" s="14">
        <v>2000</v>
      </c>
      <c r="DW161" s="14">
        <v>2000</v>
      </c>
      <c r="DX161" s="13"/>
      <c r="DY161" s="13"/>
      <c r="DZ161" s="13"/>
      <c r="EA161" s="13"/>
      <c r="EB161" s="13"/>
      <c r="EC161" s="14">
        <v>11000</v>
      </c>
      <c r="ED161" s="13"/>
      <c r="EE161" s="13"/>
      <c r="EF161" s="14">
        <v>8200</v>
      </c>
      <c r="EG161" s="13"/>
      <c r="EH161" s="13"/>
      <c r="EI161" s="13"/>
      <c r="EJ161" s="13"/>
      <c r="EK161" s="13"/>
      <c r="EL161" s="13"/>
      <c r="EM161" s="14">
        <v>7000</v>
      </c>
      <c r="EN161" s="14">
        <v>46000</v>
      </c>
      <c r="EO161" s="13"/>
      <c r="EP161" s="13"/>
      <c r="EQ161" s="14">
        <v>1000</v>
      </c>
      <c r="ER161" s="13"/>
      <c r="ES161" s="13"/>
      <c r="ET161" s="13"/>
      <c r="EU161" s="14">
        <v>5000</v>
      </c>
      <c r="EV161" s="13"/>
      <c r="EW161" s="13"/>
      <c r="EX161" s="14">
        <v>25000</v>
      </c>
      <c r="EY161" s="14">
        <v>6000</v>
      </c>
      <c r="EZ161" s="14">
        <v>20000</v>
      </c>
      <c r="FA161" s="13"/>
      <c r="FB161" s="13"/>
      <c r="FC161" s="13"/>
      <c r="FD161" s="14">
        <v>1000</v>
      </c>
      <c r="FE161" s="15">
        <v>500</v>
      </c>
      <c r="FF161" s="13"/>
      <c r="FG161" s="14">
        <v>1000</v>
      </c>
      <c r="FH161" s="13"/>
      <c r="FI161" s="13"/>
      <c r="FJ161" s="14">
        <v>2000</v>
      </c>
      <c r="FK161" s="13"/>
      <c r="FL161" s="14">
        <v>1200</v>
      </c>
      <c r="FM161" s="13"/>
      <c r="FN161" s="14">
        <v>2000</v>
      </c>
      <c r="FO161" s="14">
        <v>7500</v>
      </c>
      <c r="FP161" s="13"/>
      <c r="FQ161" s="14">
        <v>2500</v>
      </c>
      <c r="FR161" s="13"/>
      <c r="FS161" s="13"/>
      <c r="FT161" s="13"/>
      <c r="FU161" s="14">
        <v>2000</v>
      </c>
      <c r="FV161" s="15">
        <v>500</v>
      </c>
      <c r="FW161" s="13"/>
      <c r="FX161" s="14">
        <v>8000</v>
      </c>
      <c r="FY161" s="14">
        <v>5000</v>
      </c>
      <c r="FZ161" s="13"/>
      <c r="GA161" s="13"/>
      <c r="GB161" s="13"/>
      <c r="GC161" s="15">
        <v>200</v>
      </c>
      <c r="GD161" s="13"/>
      <c r="GE161" s="14">
        <v>3000</v>
      </c>
      <c r="GF161" s="14">
        <v>2000</v>
      </c>
      <c r="GG161" s="13"/>
      <c r="GH161" s="13"/>
      <c r="GI161" s="13"/>
      <c r="GJ161" s="13"/>
      <c r="GK161" s="13"/>
      <c r="GL161" s="13"/>
      <c r="GM161" s="4">
        <v>247500</v>
      </c>
      <c r="GN161" s="1">
        <f t="shared" si="4"/>
        <v>247500</v>
      </c>
      <c r="GO161">
        <v>0.14000000000000001</v>
      </c>
      <c r="GP161" s="1">
        <f t="shared" si="5"/>
        <v>34650</v>
      </c>
    </row>
    <row r="162" spans="1:198" ht="20.100000000000001" customHeight="1" x14ac:dyDescent="0.25">
      <c r="A162" s="1">
        <v>161</v>
      </c>
      <c r="B162" s="10" t="s">
        <v>514</v>
      </c>
      <c r="C162" s="11" t="s">
        <v>515</v>
      </c>
      <c r="D162" s="12" t="s">
        <v>193</v>
      </c>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4">
        <v>10000</v>
      </c>
      <c r="EG162" s="13"/>
      <c r="EH162" s="13"/>
      <c r="EI162" s="13"/>
      <c r="EJ162" s="13"/>
      <c r="EK162" s="13"/>
      <c r="EL162" s="14">
        <v>18000</v>
      </c>
      <c r="EM162" s="13"/>
      <c r="EN162" s="13"/>
      <c r="EO162" s="13"/>
      <c r="EP162" s="13"/>
      <c r="EQ162" s="13"/>
      <c r="ER162" s="13"/>
      <c r="ES162" s="13"/>
      <c r="ET162" s="13"/>
      <c r="EU162" s="13"/>
      <c r="EV162" s="14">
        <v>20000</v>
      </c>
      <c r="EW162" s="13"/>
      <c r="EX162" s="13"/>
      <c r="EY162" s="13"/>
      <c r="EZ162" s="13"/>
      <c r="FA162" s="13"/>
      <c r="FB162" s="13"/>
      <c r="FC162" s="13"/>
      <c r="FD162" s="13"/>
      <c r="FE162" s="13"/>
      <c r="FF162" s="13"/>
      <c r="FG162" s="13"/>
      <c r="FH162" s="13"/>
      <c r="FI162" s="13"/>
      <c r="FJ162" s="13"/>
      <c r="FK162" s="13"/>
      <c r="FL162" s="13"/>
      <c r="FM162" s="13"/>
      <c r="FN162" s="13"/>
      <c r="FO162" s="13"/>
      <c r="FP162" s="13"/>
      <c r="FQ162" s="13"/>
      <c r="FR162" s="13"/>
      <c r="FS162" s="13"/>
      <c r="FT162" s="13"/>
      <c r="FU162" s="13"/>
      <c r="FV162" s="13"/>
      <c r="FW162" s="13"/>
      <c r="FX162" s="13"/>
      <c r="FY162" s="13"/>
      <c r="FZ162" s="13"/>
      <c r="GA162" s="13"/>
      <c r="GB162" s="13"/>
      <c r="GC162" s="13"/>
      <c r="GD162" s="13"/>
      <c r="GE162" s="13"/>
      <c r="GF162" s="13"/>
      <c r="GG162" s="13"/>
      <c r="GH162" s="13"/>
      <c r="GI162" s="13"/>
      <c r="GJ162" s="13"/>
      <c r="GK162" s="13"/>
      <c r="GL162" s="13"/>
      <c r="GM162" s="4">
        <v>48000</v>
      </c>
      <c r="GN162" s="1">
        <f t="shared" si="4"/>
        <v>48000</v>
      </c>
      <c r="GO162">
        <v>0.5</v>
      </c>
      <c r="GP162" s="1">
        <f t="shared" si="5"/>
        <v>24000</v>
      </c>
    </row>
    <row r="163" spans="1:198" ht="20.100000000000001" customHeight="1" x14ac:dyDescent="0.25">
      <c r="A163" s="1">
        <v>162</v>
      </c>
      <c r="B163" s="10" t="s">
        <v>516</v>
      </c>
      <c r="C163" s="11" t="s">
        <v>517</v>
      </c>
      <c r="D163" s="12" t="s">
        <v>193</v>
      </c>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4">
        <v>10000</v>
      </c>
      <c r="EG163" s="13"/>
      <c r="EH163" s="13"/>
      <c r="EI163" s="13"/>
      <c r="EJ163" s="13"/>
      <c r="EK163" s="13"/>
      <c r="EL163" s="13"/>
      <c r="EM163" s="13"/>
      <c r="EN163" s="13"/>
      <c r="EO163" s="13"/>
      <c r="EP163" s="13"/>
      <c r="EQ163" s="13"/>
      <c r="ER163" s="13"/>
      <c r="ES163" s="13"/>
      <c r="ET163" s="13"/>
      <c r="EU163" s="13"/>
      <c r="EV163" s="13"/>
      <c r="EW163" s="13"/>
      <c r="EX163" s="13"/>
      <c r="EY163" s="13"/>
      <c r="EZ163" s="13"/>
      <c r="FA163" s="13"/>
      <c r="FB163" s="13"/>
      <c r="FC163" s="13"/>
      <c r="FD163" s="13"/>
      <c r="FE163" s="13"/>
      <c r="FF163" s="13"/>
      <c r="FG163" s="13"/>
      <c r="FH163" s="13"/>
      <c r="FI163" s="13"/>
      <c r="FJ163" s="13"/>
      <c r="FK163" s="13"/>
      <c r="FL163" s="13"/>
      <c r="FM163" s="13"/>
      <c r="FN163" s="13"/>
      <c r="FO163" s="13"/>
      <c r="FP163" s="13"/>
      <c r="FQ163" s="13"/>
      <c r="FR163" s="13"/>
      <c r="FS163" s="13"/>
      <c r="FT163" s="13"/>
      <c r="FU163" s="13"/>
      <c r="FV163" s="13"/>
      <c r="FW163" s="13"/>
      <c r="FX163" s="13"/>
      <c r="FY163" s="13"/>
      <c r="FZ163" s="13"/>
      <c r="GA163" s="13"/>
      <c r="GB163" s="13"/>
      <c r="GC163" s="13"/>
      <c r="GD163" s="13"/>
      <c r="GE163" s="13"/>
      <c r="GF163" s="13"/>
      <c r="GG163" s="13"/>
      <c r="GH163" s="13"/>
      <c r="GI163" s="13"/>
      <c r="GJ163" s="13"/>
      <c r="GK163" s="13"/>
      <c r="GL163" s="13"/>
      <c r="GM163" s="4">
        <v>10000</v>
      </c>
      <c r="GN163" s="1">
        <f t="shared" si="4"/>
        <v>10000</v>
      </c>
      <c r="GO163">
        <v>1.32</v>
      </c>
      <c r="GP163" s="1">
        <f t="shared" si="5"/>
        <v>13200</v>
      </c>
    </row>
    <row r="164" spans="1:198" ht="20.100000000000001" customHeight="1" x14ac:dyDescent="0.25">
      <c r="A164" s="1">
        <v>163</v>
      </c>
      <c r="B164" s="10" t="s">
        <v>518</v>
      </c>
      <c r="C164" s="11" t="s">
        <v>519</v>
      </c>
      <c r="D164" s="12" t="s">
        <v>193</v>
      </c>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5">
        <v>100</v>
      </c>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4">
        <v>130000</v>
      </c>
      <c r="ED164" s="13"/>
      <c r="EE164" s="13"/>
      <c r="EF164" s="13"/>
      <c r="EG164" s="13"/>
      <c r="EH164" s="13"/>
      <c r="EI164" s="13"/>
      <c r="EJ164" s="13"/>
      <c r="EK164" s="13"/>
      <c r="EL164" s="13"/>
      <c r="EM164" s="13"/>
      <c r="EN164" s="13"/>
      <c r="EO164" s="13"/>
      <c r="EP164" s="13"/>
      <c r="EQ164" s="13"/>
      <c r="ER164" s="13"/>
      <c r="ES164" s="13"/>
      <c r="ET164" s="13"/>
      <c r="EU164" s="13"/>
      <c r="EV164" s="13"/>
      <c r="EW164" s="13"/>
      <c r="EX164" s="13"/>
      <c r="EY164" s="13"/>
      <c r="EZ164" s="13"/>
      <c r="FA164" s="13"/>
      <c r="FB164" s="19">
        <v>5000</v>
      </c>
      <c r="FC164" s="13"/>
      <c r="FD164" s="13"/>
      <c r="FE164" s="14">
        <v>2000</v>
      </c>
      <c r="FF164" s="13"/>
      <c r="FG164" s="13"/>
      <c r="FH164" s="13"/>
      <c r="FI164" s="13"/>
      <c r="FJ164" s="13"/>
      <c r="FK164" s="13"/>
      <c r="FL164" s="13"/>
      <c r="FM164" s="13"/>
      <c r="FN164" s="13"/>
      <c r="FO164" s="13"/>
      <c r="FP164" s="13"/>
      <c r="FQ164" s="13"/>
      <c r="FR164" s="13"/>
      <c r="FS164" s="13"/>
      <c r="FT164" s="13"/>
      <c r="FU164" s="13"/>
      <c r="FV164" s="13"/>
      <c r="FW164" s="13"/>
      <c r="FX164" s="13"/>
      <c r="FY164" s="13"/>
      <c r="FZ164" s="13"/>
      <c r="GA164" s="13"/>
      <c r="GB164" s="13"/>
      <c r="GC164" s="13"/>
      <c r="GD164" s="13"/>
      <c r="GE164" s="13"/>
      <c r="GF164" s="13"/>
      <c r="GG164" s="13"/>
      <c r="GH164" s="13"/>
      <c r="GI164" s="13"/>
      <c r="GJ164" s="13"/>
      <c r="GK164" s="13"/>
      <c r="GL164" s="13"/>
      <c r="GM164" s="4">
        <v>132100</v>
      </c>
      <c r="GN164" s="1">
        <f t="shared" si="4"/>
        <v>137100</v>
      </c>
      <c r="GO164">
        <v>0.72</v>
      </c>
      <c r="GP164" s="1">
        <f t="shared" si="5"/>
        <v>98712</v>
      </c>
    </row>
    <row r="165" spans="1:198" ht="20.100000000000001" customHeight="1" x14ac:dyDescent="0.25">
      <c r="A165" s="1">
        <v>164</v>
      </c>
      <c r="B165" s="10" t="s">
        <v>520</v>
      </c>
      <c r="C165" s="11" t="s">
        <v>521</v>
      </c>
      <c r="D165" s="12" t="s">
        <v>193</v>
      </c>
      <c r="E165" s="14">
        <v>4000</v>
      </c>
      <c r="F165" s="13"/>
      <c r="G165" s="13"/>
      <c r="H165" s="13"/>
      <c r="I165" s="13"/>
      <c r="J165" s="13"/>
      <c r="K165" s="13"/>
      <c r="L165" s="13"/>
      <c r="M165" s="13"/>
      <c r="N165" s="14">
        <v>40000</v>
      </c>
      <c r="O165" s="14">
        <v>10000</v>
      </c>
      <c r="P165" s="13"/>
      <c r="Q165" s="13"/>
      <c r="R165" s="13"/>
      <c r="S165" s="14">
        <v>1000</v>
      </c>
      <c r="T165" s="13"/>
      <c r="U165" s="13"/>
      <c r="V165" s="13"/>
      <c r="W165" s="13"/>
      <c r="X165" s="13"/>
      <c r="Y165" s="13"/>
      <c r="Z165" s="13"/>
      <c r="AA165" s="13"/>
      <c r="AB165" s="13"/>
      <c r="AC165" s="13"/>
      <c r="AD165" s="13"/>
      <c r="AE165" s="13"/>
      <c r="AF165" s="13"/>
      <c r="AG165" s="13"/>
      <c r="AH165" s="13"/>
      <c r="AI165" s="13"/>
      <c r="AJ165" s="13"/>
      <c r="AK165" s="13"/>
      <c r="AL165" s="13"/>
      <c r="AM165" s="13"/>
      <c r="AN165" s="14">
        <v>4000</v>
      </c>
      <c r="AO165" s="13"/>
      <c r="AP165" s="13"/>
      <c r="AQ165" s="13"/>
      <c r="AR165" s="13"/>
      <c r="AS165" s="13"/>
      <c r="AT165" s="14">
        <v>8000</v>
      </c>
      <c r="AU165" s="13"/>
      <c r="AV165" s="13"/>
      <c r="AW165" s="13"/>
      <c r="AX165" s="13"/>
      <c r="AY165" s="13"/>
      <c r="AZ165" s="13"/>
      <c r="BA165" s="13"/>
      <c r="BB165" s="13"/>
      <c r="BC165" s="13"/>
      <c r="BD165" s="13"/>
      <c r="BE165" s="13"/>
      <c r="BF165" s="13"/>
      <c r="BG165" s="13"/>
      <c r="BH165" s="13"/>
      <c r="BI165" s="13"/>
      <c r="BJ165" s="13"/>
      <c r="BK165" s="13"/>
      <c r="BL165" s="14">
        <v>1000</v>
      </c>
      <c r="BM165" s="13"/>
      <c r="BN165" s="13"/>
      <c r="BO165" s="13"/>
      <c r="BP165" s="13"/>
      <c r="BQ165" s="13"/>
      <c r="BR165" s="13"/>
      <c r="BS165" s="13"/>
      <c r="BT165" s="13"/>
      <c r="BU165" s="13"/>
      <c r="BV165" s="14">
        <v>5000</v>
      </c>
      <c r="BW165" s="13"/>
      <c r="BX165" s="13"/>
      <c r="BY165" s="13"/>
      <c r="BZ165" s="13"/>
      <c r="CA165" s="13"/>
      <c r="CB165" s="13"/>
      <c r="CC165" s="13"/>
      <c r="CD165" s="13"/>
      <c r="CE165" s="13"/>
      <c r="CF165" s="13"/>
      <c r="CG165" s="13"/>
      <c r="CH165" s="13"/>
      <c r="CI165" s="13"/>
      <c r="CJ165" s="13"/>
      <c r="CK165" s="13"/>
      <c r="CL165" s="13"/>
      <c r="CM165" s="13"/>
      <c r="CN165" s="13"/>
      <c r="CO165" s="13"/>
      <c r="CP165" s="19">
        <v>2500</v>
      </c>
      <c r="CQ165" s="13"/>
      <c r="CR165" s="13"/>
      <c r="CS165" s="13"/>
      <c r="CT165" s="13"/>
      <c r="CU165" s="13"/>
      <c r="CV165" s="13"/>
      <c r="CW165" s="13"/>
      <c r="CX165" s="13"/>
      <c r="CY165" s="13"/>
      <c r="CZ165" s="13"/>
      <c r="DA165" s="13"/>
      <c r="DB165" s="13"/>
      <c r="DC165" s="13"/>
      <c r="DD165" s="13"/>
      <c r="DE165" s="13"/>
      <c r="DF165" s="13"/>
      <c r="DG165" s="13"/>
      <c r="DH165" s="13"/>
      <c r="DI165" s="14">
        <v>2000</v>
      </c>
      <c r="DJ165" s="13"/>
      <c r="DK165" s="13"/>
      <c r="DL165" s="13"/>
      <c r="DM165" s="13"/>
      <c r="DN165" s="15">
        <v>300</v>
      </c>
      <c r="DO165" s="13"/>
      <c r="DP165" s="13"/>
      <c r="DQ165" s="13"/>
      <c r="DR165" s="13"/>
      <c r="DS165" s="13"/>
      <c r="DT165" s="13"/>
      <c r="DU165" s="13"/>
      <c r="DV165" s="14">
        <v>2000</v>
      </c>
      <c r="DW165" s="13"/>
      <c r="DX165" s="13"/>
      <c r="DY165" s="13"/>
      <c r="DZ165" s="14">
        <v>1000</v>
      </c>
      <c r="EA165" s="13"/>
      <c r="EB165" s="13"/>
      <c r="EC165" s="13"/>
      <c r="ED165" s="13"/>
      <c r="EE165" s="13"/>
      <c r="EF165" s="14">
        <v>1000</v>
      </c>
      <c r="EG165" s="14">
        <v>170000</v>
      </c>
      <c r="EH165" s="13"/>
      <c r="EI165" s="13"/>
      <c r="EJ165" s="13"/>
      <c r="EK165" s="14">
        <v>1000</v>
      </c>
      <c r="EL165" s="13"/>
      <c r="EM165" s="13"/>
      <c r="EN165" s="13"/>
      <c r="EO165" s="13"/>
      <c r="EP165" s="14">
        <v>4000</v>
      </c>
      <c r="EQ165" s="14">
        <v>4000</v>
      </c>
      <c r="ER165" s="13"/>
      <c r="ES165" s="13"/>
      <c r="ET165" s="13"/>
      <c r="EU165" s="13"/>
      <c r="EV165" s="13"/>
      <c r="EW165" s="13"/>
      <c r="EX165" s="13"/>
      <c r="EY165" s="13"/>
      <c r="EZ165" s="13"/>
      <c r="FA165" s="13"/>
      <c r="FB165" s="13"/>
      <c r="FC165" s="13"/>
      <c r="FD165" s="13"/>
      <c r="FE165" s="13"/>
      <c r="FF165" s="13"/>
      <c r="FG165" s="13"/>
      <c r="FH165" s="13"/>
      <c r="FI165" s="13"/>
      <c r="FJ165" s="13"/>
      <c r="FK165" s="13"/>
      <c r="FL165" s="13"/>
      <c r="FM165" s="13"/>
      <c r="FN165" s="13"/>
      <c r="FO165" s="13"/>
      <c r="FP165" s="13"/>
      <c r="FQ165" s="13"/>
      <c r="FR165" s="13"/>
      <c r="FS165" s="13"/>
      <c r="FT165" s="13"/>
      <c r="FU165" s="13"/>
      <c r="FV165" s="13"/>
      <c r="FW165" s="13"/>
      <c r="FX165" s="13"/>
      <c r="FY165" s="13"/>
      <c r="FZ165" s="13"/>
      <c r="GA165" s="13"/>
      <c r="GB165" s="13"/>
      <c r="GC165" s="13"/>
      <c r="GD165" s="13"/>
      <c r="GE165" s="13"/>
      <c r="GF165" s="13"/>
      <c r="GG165" s="13"/>
      <c r="GH165" s="13"/>
      <c r="GI165" s="14">
        <v>5000</v>
      </c>
      <c r="GJ165" s="13"/>
      <c r="GK165" s="13"/>
      <c r="GL165" s="13"/>
      <c r="GM165" s="4">
        <v>263300</v>
      </c>
      <c r="GN165" s="1">
        <f t="shared" si="4"/>
        <v>265800</v>
      </c>
      <c r="GO165">
        <v>0.2</v>
      </c>
      <c r="GP165" s="1">
        <f t="shared" si="5"/>
        <v>53160</v>
      </c>
    </row>
    <row r="166" spans="1:198" ht="20.100000000000001" customHeight="1" x14ac:dyDescent="0.25">
      <c r="A166" s="1">
        <v>165</v>
      </c>
      <c r="B166" s="10" t="s">
        <v>522</v>
      </c>
      <c r="C166" s="11" t="s">
        <v>523</v>
      </c>
      <c r="D166" s="12" t="s">
        <v>193</v>
      </c>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4">
        <v>10000</v>
      </c>
      <c r="EG166" s="13"/>
      <c r="EH166" s="13"/>
      <c r="EI166" s="13"/>
      <c r="EJ166" s="13"/>
      <c r="EK166" s="13"/>
      <c r="EL166" s="13"/>
      <c r="EM166" s="13"/>
      <c r="EN166" s="13"/>
      <c r="EO166" s="13"/>
      <c r="EP166" s="13"/>
      <c r="EQ166" s="13"/>
      <c r="ER166" s="13"/>
      <c r="ES166" s="13"/>
      <c r="ET166" s="13"/>
      <c r="EU166" s="13"/>
      <c r="EV166" s="14">
        <v>15000</v>
      </c>
      <c r="EW166" s="13"/>
      <c r="EX166" s="13"/>
      <c r="EY166" s="13"/>
      <c r="EZ166" s="13"/>
      <c r="FA166" s="13"/>
      <c r="FB166" s="13"/>
      <c r="FC166" s="13"/>
      <c r="FD166" s="13"/>
      <c r="FE166" s="13"/>
      <c r="FF166" s="13"/>
      <c r="FG166" s="13"/>
      <c r="FH166" s="13"/>
      <c r="FI166" s="13"/>
      <c r="FJ166" s="13"/>
      <c r="FK166" s="13"/>
      <c r="FL166" s="13"/>
      <c r="FM166" s="13"/>
      <c r="FN166" s="13"/>
      <c r="FO166" s="13"/>
      <c r="FP166" s="13"/>
      <c r="FQ166" s="13"/>
      <c r="FR166" s="13"/>
      <c r="FS166" s="13"/>
      <c r="FT166" s="13"/>
      <c r="FU166" s="13"/>
      <c r="FV166" s="13"/>
      <c r="FW166" s="13"/>
      <c r="FX166" s="13"/>
      <c r="FY166" s="13"/>
      <c r="FZ166" s="13"/>
      <c r="GA166" s="13"/>
      <c r="GB166" s="13"/>
      <c r="GC166" s="13"/>
      <c r="GD166" s="13"/>
      <c r="GE166" s="13"/>
      <c r="GF166" s="13"/>
      <c r="GG166" s="13"/>
      <c r="GH166" s="13"/>
      <c r="GI166" s="13"/>
      <c r="GJ166" s="13"/>
      <c r="GK166" s="13"/>
      <c r="GL166" s="13"/>
      <c r="GM166" s="4">
        <v>25000</v>
      </c>
      <c r="GN166" s="1">
        <f t="shared" si="4"/>
        <v>25000</v>
      </c>
      <c r="GO166">
        <v>0.5</v>
      </c>
      <c r="GP166" s="1">
        <f t="shared" si="5"/>
        <v>12500</v>
      </c>
    </row>
    <row r="167" spans="1:198" ht="20.100000000000001" customHeight="1" x14ac:dyDescent="0.25">
      <c r="A167" s="1">
        <v>166</v>
      </c>
      <c r="B167" s="10" t="s">
        <v>524</v>
      </c>
      <c r="C167" s="11" t="s">
        <v>525</v>
      </c>
      <c r="D167" s="12" t="s">
        <v>193</v>
      </c>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4">
        <v>1500</v>
      </c>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4">
        <v>5000</v>
      </c>
      <c r="EG167" s="13"/>
      <c r="EH167" s="13"/>
      <c r="EI167" s="13"/>
      <c r="EJ167" s="13"/>
      <c r="EK167" s="13"/>
      <c r="EL167" s="13"/>
      <c r="EM167" s="13"/>
      <c r="EN167" s="13"/>
      <c r="EO167" s="13"/>
      <c r="EP167" s="13"/>
      <c r="EQ167" s="13"/>
      <c r="ER167" s="13"/>
      <c r="ES167" s="13"/>
      <c r="ET167" s="13"/>
      <c r="EU167" s="13"/>
      <c r="EV167" s="13"/>
      <c r="EW167" s="13"/>
      <c r="EX167" s="14">
        <v>20000</v>
      </c>
      <c r="EY167" s="13"/>
      <c r="EZ167" s="13"/>
      <c r="FA167" s="13"/>
      <c r="FB167" s="13"/>
      <c r="FC167" s="13"/>
      <c r="FD167" s="13"/>
      <c r="FE167" s="13"/>
      <c r="FF167" s="13"/>
      <c r="FG167" s="13"/>
      <c r="FH167" s="13"/>
      <c r="FI167" s="13"/>
      <c r="FJ167" s="13"/>
      <c r="FK167" s="13"/>
      <c r="FL167" s="13"/>
      <c r="FM167" s="13"/>
      <c r="FN167" s="13"/>
      <c r="FO167" s="13"/>
      <c r="FP167" s="13"/>
      <c r="FQ167" s="13"/>
      <c r="FR167" s="13"/>
      <c r="FS167" s="13"/>
      <c r="FT167" s="13"/>
      <c r="FU167" s="13"/>
      <c r="FV167" s="13"/>
      <c r="FW167" s="13"/>
      <c r="FX167" s="13"/>
      <c r="FY167" s="13"/>
      <c r="FZ167" s="13"/>
      <c r="GA167" s="13"/>
      <c r="GB167" s="13"/>
      <c r="GC167" s="13"/>
      <c r="GD167" s="13"/>
      <c r="GE167" s="13"/>
      <c r="GF167" s="13"/>
      <c r="GG167" s="13"/>
      <c r="GH167" s="13"/>
      <c r="GI167" s="13"/>
      <c r="GJ167" s="13"/>
      <c r="GK167" s="13"/>
      <c r="GL167" s="13"/>
      <c r="GM167" s="4">
        <v>26500</v>
      </c>
      <c r="GN167" s="1">
        <f t="shared" si="4"/>
        <v>26500</v>
      </c>
      <c r="GO167">
        <v>0.82</v>
      </c>
      <c r="GP167" s="1">
        <f t="shared" si="5"/>
        <v>21730</v>
      </c>
    </row>
    <row r="168" spans="1:198" ht="20.100000000000001" customHeight="1" x14ac:dyDescent="0.25">
      <c r="A168" s="1">
        <v>167</v>
      </c>
      <c r="B168" s="10" t="s">
        <v>526</v>
      </c>
      <c r="C168" s="11" t="s">
        <v>527</v>
      </c>
      <c r="D168" s="12" t="s">
        <v>193</v>
      </c>
      <c r="E168" s="14">
        <v>1000</v>
      </c>
      <c r="F168" s="13"/>
      <c r="G168" s="13"/>
      <c r="H168" s="13"/>
      <c r="I168" s="13"/>
      <c r="J168" s="13"/>
      <c r="K168" s="13"/>
      <c r="L168" s="13"/>
      <c r="M168" s="13"/>
      <c r="N168" s="13"/>
      <c r="O168" s="13"/>
      <c r="P168" s="13"/>
      <c r="Q168" s="13"/>
      <c r="R168" s="14">
        <v>8000</v>
      </c>
      <c r="S168" s="13"/>
      <c r="T168" s="13"/>
      <c r="U168" s="13"/>
      <c r="V168" s="13"/>
      <c r="W168" s="13"/>
      <c r="X168" s="13"/>
      <c r="Y168" s="13"/>
      <c r="Z168" s="13"/>
      <c r="AA168" s="13"/>
      <c r="AB168" s="13"/>
      <c r="AC168" s="14">
        <v>5000</v>
      </c>
      <c r="AD168" s="13"/>
      <c r="AE168" s="14">
        <v>9000</v>
      </c>
      <c r="AF168" s="13"/>
      <c r="AG168" s="13"/>
      <c r="AH168" s="13"/>
      <c r="AI168" s="13"/>
      <c r="AJ168" s="13"/>
      <c r="AK168" s="13"/>
      <c r="AL168" s="13"/>
      <c r="AM168" s="13"/>
      <c r="AN168" s="13"/>
      <c r="AO168" s="13"/>
      <c r="AP168" s="13"/>
      <c r="AQ168" s="13"/>
      <c r="AR168" s="13"/>
      <c r="AS168" s="13"/>
      <c r="AT168" s="14">
        <v>8000</v>
      </c>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4">
        <v>10000</v>
      </c>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4">
        <v>2000</v>
      </c>
      <c r="CX168" s="13"/>
      <c r="CY168" s="13"/>
      <c r="CZ168" s="13"/>
      <c r="DA168" s="13"/>
      <c r="DB168" s="13"/>
      <c r="DC168" s="13"/>
      <c r="DD168" s="13"/>
      <c r="DE168" s="13"/>
      <c r="DF168" s="13"/>
      <c r="DG168" s="13"/>
      <c r="DH168" s="13"/>
      <c r="DI168" s="13"/>
      <c r="DJ168" s="13"/>
      <c r="DK168" s="13"/>
      <c r="DL168" s="13"/>
      <c r="DM168" s="13"/>
      <c r="DN168" s="13"/>
      <c r="DO168" s="13"/>
      <c r="DP168" s="13"/>
      <c r="DQ168" s="13"/>
      <c r="DR168" s="15">
        <v>400</v>
      </c>
      <c r="DS168" s="13"/>
      <c r="DT168" s="13"/>
      <c r="DU168" s="13"/>
      <c r="DV168" s="13"/>
      <c r="DW168" s="13"/>
      <c r="DX168" s="13"/>
      <c r="DY168" s="13"/>
      <c r="DZ168" s="14">
        <v>6000</v>
      </c>
      <c r="EA168" s="13"/>
      <c r="EB168" s="13"/>
      <c r="EC168" s="13"/>
      <c r="ED168" s="13"/>
      <c r="EE168" s="13"/>
      <c r="EF168" s="15">
        <v>500</v>
      </c>
      <c r="EG168" s="13"/>
      <c r="EH168" s="13"/>
      <c r="EI168" s="13"/>
      <c r="EJ168" s="13"/>
      <c r="EK168" s="13"/>
      <c r="EL168" s="13"/>
      <c r="EM168" s="13"/>
      <c r="EN168" s="13"/>
      <c r="EO168" s="14">
        <v>10000</v>
      </c>
      <c r="EP168" s="13"/>
      <c r="EQ168" s="13"/>
      <c r="ER168" s="14">
        <v>5000</v>
      </c>
      <c r="ES168" s="13"/>
      <c r="ET168" s="13"/>
      <c r="EU168" s="13"/>
      <c r="EV168" s="13"/>
      <c r="EW168" s="13"/>
      <c r="EX168" s="13"/>
      <c r="EY168" s="13"/>
      <c r="EZ168" s="13"/>
      <c r="FA168" s="13"/>
      <c r="FB168" s="13"/>
      <c r="FC168" s="13"/>
      <c r="FD168" s="13"/>
      <c r="FE168" s="13"/>
      <c r="FF168" s="14">
        <v>1000</v>
      </c>
      <c r="FG168" s="13"/>
      <c r="FH168" s="13"/>
      <c r="FI168" s="13"/>
      <c r="FJ168" s="13"/>
      <c r="FK168" s="13"/>
      <c r="FL168" s="13"/>
      <c r="FM168" s="13"/>
      <c r="FN168" s="13"/>
      <c r="FO168" s="15">
        <v>100</v>
      </c>
      <c r="FP168" s="13"/>
      <c r="FQ168" s="13"/>
      <c r="FR168" s="13"/>
      <c r="FS168" s="13"/>
      <c r="FT168" s="13"/>
      <c r="FU168" s="13"/>
      <c r="FV168" s="13"/>
      <c r="FW168" s="13"/>
      <c r="FX168" s="13"/>
      <c r="FY168" s="13"/>
      <c r="FZ168" s="13"/>
      <c r="GA168" s="13"/>
      <c r="GB168" s="13"/>
      <c r="GC168" s="13"/>
      <c r="GD168" s="13"/>
      <c r="GE168" s="13"/>
      <c r="GF168" s="13"/>
      <c r="GG168" s="13"/>
      <c r="GH168" s="13"/>
      <c r="GI168" s="14">
        <v>2000</v>
      </c>
      <c r="GJ168" s="15">
        <v>250</v>
      </c>
      <c r="GK168" s="13"/>
      <c r="GL168" s="13"/>
      <c r="GM168" s="4">
        <v>68250</v>
      </c>
      <c r="GN168" s="1">
        <f t="shared" si="4"/>
        <v>68250</v>
      </c>
      <c r="GO168">
        <v>0.2</v>
      </c>
      <c r="GP168" s="1">
        <f t="shared" si="5"/>
        <v>13650</v>
      </c>
    </row>
    <row r="169" spans="1:198" ht="20.100000000000001" customHeight="1" x14ac:dyDescent="0.25">
      <c r="A169" s="1">
        <v>168</v>
      </c>
      <c r="B169" s="10" t="s">
        <v>528</v>
      </c>
      <c r="C169" s="11" t="s">
        <v>529</v>
      </c>
      <c r="D169" s="12" t="s">
        <v>193</v>
      </c>
      <c r="E169" s="13"/>
      <c r="F169" s="13"/>
      <c r="G169" s="13"/>
      <c r="H169" s="13"/>
      <c r="I169" s="20">
        <v>0</v>
      </c>
      <c r="J169" s="13"/>
      <c r="K169" s="13"/>
      <c r="L169" s="13"/>
      <c r="M169" s="13"/>
      <c r="N169" s="13"/>
      <c r="O169" s="13"/>
      <c r="P169" s="13"/>
      <c r="Q169" s="13"/>
      <c r="R169" s="13"/>
      <c r="S169" s="13"/>
      <c r="T169" s="13"/>
      <c r="U169" s="13"/>
      <c r="V169" s="13"/>
      <c r="W169" s="13"/>
      <c r="X169" s="15">
        <v>100</v>
      </c>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5">
        <v>300</v>
      </c>
      <c r="CC169" s="13"/>
      <c r="CD169" s="15">
        <v>500</v>
      </c>
      <c r="CE169" s="13"/>
      <c r="CF169" s="13"/>
      <c r="CG169" s="13"/>
      <c r="CH169" s="13"/>
      <c r="CI169" s="13"/>
      <c r="CJ169" s="13"/>
      <c r="CK169" s="13"/>
      <c r="CL169" s="13"/>
      <c r="CM169" s="13"/>
      <c r="CN169" s="13"/>
      <c r="CO169" s="13"/>
      <c r="CP169" s="13"/>
      <c r="CQ169" s="13"/>
      <c r="CR169" s="13"/>
      <c r="CS169" s="13"/>
      <c r="CT169" s="13"/>
      <c r="CU169" s="13"/>
      <c r="CV169" s="13"/>
      <c r="CW169" s="13"/>
      <c r="CX169" s="14">
        <v>1000</v>
      </c>
      <c r="CY169" s="13"/>
      <c r="CZ169" s="13"/>
      <c r="DA169" s="13"/>
      <c r="DB169" s="13"/>
      <c r="DC169" s="13"/>
      <c r="DD169" s="13"/>
      <c r="DE169" s="13"/>
      <c r="DF169" s="13"/>
      <c r="DG169" s="13"/>
      <c r="DH169" s="13"/>
      <c r="DI169" s="15">
        <v>200</v>
      </c>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U169" s="13"/>
      <c r="EV169" s="13"/>
      <c r="EW169" s="13"/>
      <c r="EX169" s="13"/>
      <c r="EY169" s="13"/>
      <c r="EZ169" s="15">
        <v>100</v>
      </c>
      <c r="FA169" s="13"/>
      <c r="FB169" s="13"/>
      <c r="FC169" s="13"/>
      <c r="FD169" s="13"/>
      <c r="FE169" s="13"/>
      <c r="FF169" s="13"/>
      <c r="FG169" s="13"/>
      <c r="FH169" s="13"/>
      <c r="FI169" s="13"/>
      <c r="FJ169" s="13"/>
      <c r="FK169" s="13"/>
      <c r="FL169" s="13"/>
      <c r="FM169" s="13"/>
      <c r="FN169" s="13"/>
      <c r="FO169" s="15">
        <v>100</v>
      </c>
      <c r="FP169" s="13"/>
      <c r="FQ169" s="13"/>
      <c r="FR169" s="13"/>
      <c r="FS169" s="13"/>
      <c r="FT169" s="13"/>
      <c r="FU169" s="13"/>
      <c r="FV169" s="13"/>
      <c r="FW169" s="13"/>
      <c r="FX169" s="13"/>
      <c r="FY169" s="13"/>
      <c r="FZ169" s="13"/>
      <c r="GA169" s="13"/>
      <c r="GB169" s="13"/>
      <c r="GC169" s="13"/>
      <c r="GD169" s="13"/>
      <c r="GE169" s="13"/>
      <c r="GF169" s="13"/>
      <c r="GG169" s="13"/>
      <c r="GH169" s="13"/>
      <c r="GI169" s="13"/>
      <c r="GJ169" s="13"/>
      <c r="GK169" s="13"/>
      <c r="GL169" s="13"/>
      <c r="GM169" s="4">
        <v>2700</v>
      </c>
      <c r="GN169" s="1">
        <f t="shared" si="4"/>
        <v>2300</v>
      </c>
      <c r="GO169">
        <v>3.8</v>
      </c>
      <c r="GP169" s="1">
        <f t="shared" si="5"/>
        <v>8740</v>
      </c>
    </row>
    <row r="170" spans="1:198" ht="20.100000000000001" customHeight="1" x14ac:dyDescent="0.25">
      <c r="A170" s="1">
        <v>169</v>
      </c>
      <c r="B170" s="10" t="s">
        <v>530</v>
      </c>
      <c r="C170" s="11" t="s">
        <v>531</v>
      </c>
      <c r="D170" s="12" t="s">
        <v>193</v>
      </c>
      <c r="E170" s="13"/>
      <c r="F170" s="13"/>
      <c r="G170" s="14">
        <v>20000</v>
      </c>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c r="EU170" s="13"/>
      <c r="EV170" s="13"/>
      <c r="EW170" s="14">
        <v>40000</v>
      </c>
      <c r="EX170" s="13"/>
      <c r="EY170" s="13"/>
      <c r="EZ170" s="13"/>
      <c r="FA170" s="13"/>
      <c r="FB170" s="13"/>
      <c r="FC170" s="13"/>
      <c r="FD170" s="13"/>
      <c r="FE170" s="13"/>
      <c r="FF170" s="13"/>
      <c r="FG170" s="13"/>
      <c r="FH170" s="13"/>
      <c r="FI170" s="13"/>
      <c r="FJ170" s="13"/>
      <c r="FK170" s="13"/>
      <c r="FL170" s="13"/>
      <c r="FM170" s="13"/>
      <c r="FN170" s="13"/>
      <c r="FO170" s="13"/>
      <c r="FP170" s="13"/>
      <c r="FQ170" s="13"/>
      <c r="FR170" s="13"/>
      <c r="FS170" s="13"/>
      <c r="FT170" s="13"/>
      <c r="FU170" s="13"/>
      <c r="FV170" s="13"/>
      <c r="FW170" s="13"/>
      <c r="FX170" s="13"/>
      <c r="FY170" s="13"/>
      <c r="FZ170" s="13"/>
      <c r="GA170" s="13"/>
      <c r="GB170" s="13"/>
      <c r="GC170" s="13"/>
      <c r="GD170" s="13"/>
      <c r="GE170" s="13"/>
      <c r="GF170" s="13"/>
      <c r="GG170" s="13"/>
      <c r="GH170" s="13"/>
      <c r="GI170" s="13"/>
      <c r="GJ170" s="13"/>
      <c r="GK170" s="13"/>
      <c r="GL170" s="13"/>
      <c r="GM170" s="4">
        <v>60000</v>
      </c>
      <c r="GN170" s="1">
        <f t="shared" si="4"/>
        <v>60000</v>
      </c>
      <c r="GO170">
        <v>1.88</v>
      </c>
      <c r="GP170" s="1">
        <f t="shared" si="5"/>
        <v>112800</v>
      </c>
    </row>
    <row r="171" spans="1:198" ht="20.100000000000001" customHeight="1" x14ac:dyDescent="0.25">
      <c r="A171" s="1">
        <v>170</v>
      </c>
      <c r="B171" s="10" t="s">
        <v>532</v>
      </c>
      <c r="C171" s="11" t="s">
        <v>533</v>
      </c>
      <c r="D171" s="12" t="s">
        <v>193</v>
      </c>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5">
        <v>100</v>
      </c>
      <c r="EH171" s="13"/>
      <c r="EI171" s="13"/>
      <c r="EJ171" s="13"/>
      <c r="EK171" s="13"/>
      <c r="EL171" s="13"/>
      <c r="EM171" s="13"/>
      <c r="EN171" s="13"/>
      <c r="EO171" s="13"/>
      <c r="EP171" s="13"/>
      <c r="EQ171" s="13"/>
      <c r="ER171" s="13"/>
      <c r="ES171" s="13"/>
      <c r="ET171" s="13"/>
      <c r="EU171" s="13"/>
      <c r="EV171" s="13"/>
      <c r="EW171" s="13"/>
      <c r="EX171" s="13"/>
      <c r="EY171" s="13"/>
      <c r="EZ171" s="13"/>
      <c r="FA171" s="13"/>
      <c r="FB171" s="13"/>
      <c r="FC171" s="13"/>
      <c r="FD171" s="13"/>
      <c r="FE171" s="13"/>
      <c r="FF171" s="13"/>
      <c r="FG171" s="13"/>
      <c r="FH171" s="13"/>
      <c r="FI171" s="13"/>
      <c r="FJ171" s="13"/>
      <c r="FK171" s="13"/>
      <c r="FL171" s="13"/>
      <c r="FM171" s="13"/>
      <c r="FN171" s="13"/>
      <c r="FO171" s="13"/>
      <c r="FP171" s="13"/>
      <c r="FQ171" s="13"/>
      <c r="FR171" s="13"/>
      <c r="FS171" s="13"/>
      <c r="FT171" s="13"/>
      <c r="FU171" s="13"/>
      <c r="FV171" s="13"/>
      <c r="FW171" s="13"/>
      <c r="FX171" s="13"/>
      <c r="FY171" s="13"/>
      <c r="FZ171" s="13"/>
      <c r="GA171" s="13"/>
      <c r="GB171" s="13"/>
      <c r="GC171" s="13"/>
      <c r="GD171" s="13"/>
      <c r="GE171" s="13"/>
      <c r="GF171" s="13"/>
      <c r="GG171" s="13"/>
      <c r="GH171" s="13"/>
      <c r="GI171" s="13"/>
      <c r="GJ171" s="13"/>
      <c r="GK171" s="13"/>
      <c r="GL171" s="13"/>
      <c r="GM171" s="5">
        <v>100</v>
      </c>
      <c r="GN171" s="1">
        <f t="shared" si="4"/>
        <v>100</v>
      </c>
      <c r="GO171">
        <v>0.77</v>
      </c>
      <c r="GP171" s="1">
        <f t="shared" si="5"/>
        <v>77</v>
      </c>
    </row>
    <row r="172" spans="1:198" ht="20.100000000000001" customHeight="1" x14ac:dyDescent="0.25">
      <c r="A172" s="1">
        <v>171</v>
      </c>
      <c r="B172" s="10" t="s">
        <v>534</v>
      </c>
      <c r="C172" s="11" t="s">
        <v>535</v>
      </c>
      <c r="D172" s="12" t="s">
        <v>193</v>
      </c>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5">
        <v>200</v>
      </c>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5">
        <v>500</v>
      </c>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c r="ET172" s="13"/>
      <c r="EU172" s="13"/>
      <c r="EV172" s="13"/>
      <c r="EW172" s="14">
        <v>15000</v>
      </c>
      <c r="EX172" s="13"/>
      <c r="EY172" s="13"/>
      <c r="EZ172" s="13"/>
      <c r="FA172" s="13"/>
      <c r="FB172" s="13"/>
      <c r="FC172" s="13"/>
      <c r="FD172" s="13"/>
      <c r="FE172" s="13"/>
      <c r="FF172" s="13"/>
      <c r="FG172" s="13"/>
      <c r="FH172" s="13"/>
      <c r="FI172" s="13"/>
      <c r="FJ172" s="13"/>
      <c r="FK172" s="13"/>
      <c r="FL172" s="13"/>
      <c r="FM172" s="14">
        <v>1000</v>
      </c>
      <c r="FN172" s="13"/>
      <c r="FO172" s="13"/>
      <c r="FP172" s="13"/>
      <c r="FQ172" s="13"/>
      <c r="FR172" s="14">
        <v>5000</v>
      </c>
      <c r="FS172" s="13"/>
      <c r="FT172" s="13"/>
      <c r="FU172" s="13"/>
      <c r="FV172" s="13"/>
      <c r="FW172" s="13"/>
      <c r="FX172" s="13"/>
      <c r="FY172" s="13"/>
      <c r="FZ172" s="13"/>
      <c r="GA172" s="13"/>
      <c r="GB172" s="13"/>
      <c r="GC172" s="13"/>
      <c r="GD172" s="13"/>
      <c r="GE172" s="13"/>
      <c r="GF172" s="13"/>
      <c r="GG172" s="13"/>
      <c r="GH172" s="13"/>
      <c r="GI172" s="13"/>
      <c r="GJ172" s="13"/>
      <c r="GK172" s="13"/>
      <c r="GL172" s="13"/>
      <c r="GM172" s="4">
        <v>21700</v>
      </c>
      <c r="GN172" s="1">
        <f t="shared" si="4"/>
        <v>21700</v>
      </c>
      <c r="GO172">
        <v>0.21</v>
      </c>
      <c r="GP172" s="1">
        <f t="shared" si="5"/>
        <v>4557</v>
      </c>
    </row>
    <row r="173" spans="1:198" ht="20.100000000000001" customHeight="1" x14ac:dyDescent="0.25">
      <c r="A173" s="1">
        <v>172</v>
      </c>
      <c r="B173" s="10" t="s">
        <v>536</v>
      </c>
      <c r="C173" s="11" t="s">
        <v>537</v>
      </c>
      <c r="D173" s="12" t="s">
        <v>193</v>
      </c>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5">
        <v>500</v>
      </c>
      <c r="EG173" s="13"/>
      <c r="EH173" s="13"/>
      <c r="EI173" s="13"/>
      <c r="EJ173" s="13"/>
      <c r="EK173" s="13"/>
      <c r="EL173" s="13"/>
      <c r="EM173" s="13"/>
      <c r="EN173" s="13"/>
      <c r="EO173" s="13"/>
      <c r="EP173" s="13"/>
      <c r="EQ173" s="13"/>
      <c r="ER173" s="13"/>
      <c r="ES173" s="13"/>
      <c r="ET173" s="13"/>
      <c r="EU173" s="13"/>
      <c r="EV173" s="13"/>
      <c r="EW173" s="13"/>
      <c r="EX173" s="13"/>
      <c r="EY173" s="13"/>
      <c r="EZ173" s="13"/>
      <c r="FA173" s="13"/>
      <c r="FB173" s="13"/>
      <c r="FC173" s="13"/>
      <c r="FD173" s="13"/>
      <c r="FE173" s="13"/>
      <c r="FF173" s="13"/>
      <c r="FG173" s="13"/>
      <c r="FH173" s="13"/>
      <c r="FI173" s="13"/>
      <c r="FJ173" s="13"/>
      <c r="FK173" s="13"/>
      <c r="FL173" s="13"/>
      <c r="FM173" s="13"/>
      <c r="FN173" s="13"/>
      <c r="FO173" s="13"/>
      <c r="FP173" s="13"/>
      <c r="FQ173" s="13"/>
      <c r="FR173" s="13"/>
      <c r="FS173" s="13"/>
      <c r="FT173" s="13"/>
      <c r="FU173" s="13"/>
      <c r="FV173" s="13"/>
      <c r="FW173" s="13"/>
      <c r="FX173" s="13"/>
      <c r="FY173" s="13"/>
      <c r="FZ173" s="13"/>
      <c r="GA173" s="13"/>
      <c r="GB173" s="13"/>
      <c r="GC173" s="13"/>
      <c r="GD173" s="13"/>
      <c r="GE173" s="13"/>
      <c r="GF173" s="13"/>
      <c r="GG173" s="13"/>
      <c r="GH173" s="13"/>
      <c r="GI173" s="13"/>
      <c r="GJ173" s="13"/>
      <c r="GK173" s="13"/>
      <c r="GL173" s="13"/>
      <c r="GM173" s="5">
        <v>500</v>
      </c>
      <c r="GN173" s="1">
        <f t="shared" si="4"/>
        <v>500</v>
      </c>
      <c r="GO173">
        <v>1.25</v>
      </c>
      <c r="GP173" s="1">
        <f t="shared" si="5"/>
        <v>625</v>
      </c>
    </row>
    <row r="174" spans="1:198" ht="20.100000000000001" customHeight="1" x14ac:dyDescent="0.25">
      <c r="A174" s="1">
        <v>173</v>
      </c>
      <c r="B174" s="10" t="s">
        <v>538</v>
      </c>
      <c r="C174" s="11" t="s">
        <v>539</v>
      </c>
      <c r="D174" s="12" t="s">
        <v>193</v>
      </c>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4">
        <v>2000</v>
      </c>
      <c r="EG174" s="13"/>
      <c r="EH174" s="13"/>
      <c r="EI174" s="13"/>
      <c r="EJ174" s="13"/>
      <c r="EK174" s="13"/>
      <c r="EL174" s="13"/>
      <c r="EM174" s="13"/>
      <c r="EN174" s="13"/>
      <c r="EO174" s="13"/>
      <c r="EP174" s="13"/>
      <c r="EQ174" s="13"/>
      <c r="ER174" s="13"/>
      <c r="ES174" s="13"/>
      <c r="ET174" s="13"/>
      <c r="EU174" s="13"/>
      <c r="EV174" s="14">
        <v>1000</v>
      </c>
      <c r="EW174" s="15">
        <v>250</v>
      </c>
      <c r="EX174" s="13"/>
      <c r="EY174" s="13"/>
      <c r="EZ174" s="13"/>
      <c r="FA174" s="13"/>
      <c r="FB174" s="13"/>
      <c r="FC174" s="13"/>
      <c r="FD174" s="13"/>
      <c r="FE174" s="13"/>
      <c r="FF174" s="13"/>
      <c r="FG174" s="13"/>
      <c r="FH174" s="13"/>
      <c r="FI174" s="13"/>
      <c r="FJ174" s="13"/>
      <c r="FK174" s="13"/>
      <c r="FL174" s="13"/>
      <c r="FM174" s="13"/>
      <c r="FN174" s="13"/>
      <c r="FO174" s="13"/>
      <c r="FP174" s="13"/>
      <c r="FQ174" s="13"/>
      <c r="FR174" s="13"/>
      <c r="FS174" s="13"/>
      <c r="FT174" s="13"/>
      <c r="FU174" s="13"/>
      <c r="FV174" s="13"/>
      <c r="FW174" s="13"/>
      <c r="FX174" s="13"/>
      <c r="FY174" s="13"/>
      <c r="FZ174" s="13"/>
      <c r="GA174" s="13"/>
      <c r="GB174" s="13"/>
      <c r="GC174" s="13"/>
      <c r="GD174" s="13"/>
      <c r="GE174" s="13"/>
      <c r="GF174" s="13"/>
      <c r="GG174" s="13"/>
      <c r="GH174" s="13"/>
      <c r="GI174" s="13"/>
      <c r="GJ174" s="13"/>
      <c r="GK174" s="13"/>
      <c r="GL174" s="13"/>
      <c r="GM174" s="4">
        <v>3250</v>
      </c>
      <c r="GN174" s="1">
        <f t="shared" si="4"/>
        <v>3250</v>
      </c>
      <c r="GO174">
        <v>0.72</v>
      </c>
      <c r="GP174" s="1">
        <f t="shared" si="5"/>
        <v>2340</v>
      </c>
    </row>
    <row r="175" spans="1:198" ht="20.100000000000001" customHeight="1" x14ac:dyDescent="0.25">
      <c r="A175" s="1">
        <v>174</v>
      </c>
      <c r="B175" s="10" t="s">
        <v>540</v>
      </c>
      <c r="C175" s="11" t="s">
        <v>541</v>
      </c>
      <c r="D175" s="12" t="s">
        <v>193</v>
      </c>
      <c r="E175" s="13"/>
      <c r="F175" s="13"/>
      <c r="G175" s="14">
        <v>2500</v>
      </c>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4">
        <v>2000</v>
      </c>
      <c r="EG175" s="14">
        <v>3500</v>
      </c>
      <c r="EH175" s="13"/>
      <c r="EI175" s="13"/>
      <c r="EJ175" s="13"/>
      <c r="EK175" s="13"/>
      <c r="EL175" s="13"/>
      <c r="EM175" s="13"/>
      <c r="EN175" s="13"/>
      <c r="EO175" s="13"/>
      <c r="EP175" s="13"/>
      <c r="EQ175" s="13"/>
      <c r="ER175" s="13"/>
      <c r="ES175" s="13"/>
      <c r="ET175" s="13"/>
      <c r="EU175" s="13"/>
      <c r="EV175" s="13"/>
      <c r="EW175" s="15">
        <v>250</v>
      </c>
      <c r="EX175" s="13"/>
      <c r="EY175" s="13"/>
      <c r="EZ175" s="13"/>
      <c r="FA175" s="13"/>
      <c r="FB175" s="13"/>
      <c r="FC175" s="13"/>
      <c r="FD175" s="13"/>
      <c r="FE175" s="13"/>
      <c r="FF175" s="13"/>
      <c r="FG175" s="13"/>
      <c r="FH175" s="13"/>
      <c r="FI175" s="13"/>
      <c r="FJ175" s="13"/>
      <c r="FK175" s="13"/>
      <c r="FL175" s="13"/>
      <c r="FM175" s="13"/>
      <c r="FN175" s="13"/>
      <c r="FO175" s="13"/>
      <c r="FP175" s="13"/>
      <c r="FQ175" s="13"/>
      <c r="FR175" s="13"/>
      <c r="FS175" s="13"/>
      <c r="FT175" s="13"/>
      <c r="FU175" s="13"/>
      <c r="FV175" s="13"/>
      <c r="FW175" s="13"/>
      <c r="FX175" s="13"/>
      <c r="FY175" s="13"/>
      <c r="FZ175" s="13"/>
      <c r="GA175" s="13"/>
      <c r="GB175" s="13"/>
      <c r="GC175" s="13"/>
      <c r="GD175" s="13"/>
      <c r="GE175" s="13"/>
      <c r="GF175" s="13"/>
      <c r="GG175" s="13"/>
      <c r="GH175" s="13"/>
      <c r="GI175" s="13"/>
      <c r="GJ175" s="13"/>
      <c r="GK175" s="13"/>
      <c r="GL175" s="13"/>
      <c r="GM175" s="4">
        <v>8250</v>
      </c>
      <c r="GN175" s="1">
        <f t="shared" si="4"/>
        <v>8250</v>
      </c>
      <c r="GO175">
        <v>0.72</v>
      </c>
      <c r="GP175" s="1">
        <f t="shared" si="5"/>
        <v>5940</v>
      </c>
    </row>
    <row r="176" spans="1:198" ht="20.100000000000001" customHeight="1" x14ac:dyDescent="0.25">
      <c r="A176" s="1">
        <v>175</v>
      </c>
      <c r="B176" s="10" t="s">
        <v>542</v>
      </c>
      <c r="C176" s="11" t="s">
        <v>543</v>
      </c>
      <c r="D176" s="12" t="s">
        <v>193</v>
      </c>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5">
        <v>500</v>
      </c>
      <c r="EG176" s="14">
        <v>1000</v>
      </c>
      <c r="EH176" s="13"/>
      <c r="EI176" s="13"/>
      <c r="EJ176" s="13"/>
      <c r="EK176" s="13"/>
      <c r="EL176" s="13"/>
      <c r="EM176" s="13"/>
      <c r="EN176" s="13"/>
      <c r="EO176" s="13"/>
      <c r="EP176" s="13"/>
      <c r="EQ176" s="13"/>
      <c r="ER176" s="13"/>
      <c r="ES176" s="13"/>
      <c r="ET176" s="13"/>
      <c r="EU176" s="13"/>
      <c r="EV176" s="15">
        <v>100</v>
      </c>
      <c r="EW176" s="13"/>
      <c r="EX176" s="13"/>
      <c r="EY176" s="13"/>
      <c r="EZ176" s="13"/>
      <c r="FA176" s="13"/>
      <c r="FB176" s="13"/>
      <c r="FC176" s="13"/>
      <c r="FD176" s="13"/>
      <c r="FE176" s="13"/>
      <c r="FF176" s="13"/>
      <c r="FG176" s="13"/>
      <c r="FH176" s="13"/>
      <c r="FI176" s="13"/>
      <c r="FJ176" s="13"/>
      <c r="FK176" s="13"/>
      <c r="FL176" s="13"/>
      <c r="FM176" s="13"/>
      <c r="FN176" s="13"/>
      <c r="FO176" s="13"/>
      <c r="FP176" s="13"/>
      <c r="FQ176" s="13"/>
      <c r="FR176" s="13"/>
      <c r="FS176" s="13"/>
      <c r="FT176" s="13"/>
      <c r="FU176" s="13"/>
      <c r="FV176" s="13"/>
      <c r="FW176" s="13"/>
      <c r="FX176" s="13"/>
      <c r="FY176" s="13"/>
      <c r="FZ176" s="13"/>
      <c r="GA176" s="13"/>
      <c r="GB176" s="13"/>
      <c r="GC176" s="13"/>
      <c r="GD176" s="13"/>
      <c r="GE176" s="13"/>
      <c r="GF176" s="13"/>
      <c r="GG176" s="13"/>
      <c r="GH176" s="13"/>
      <c r="GI176" s="13"/>
      <c r="GJ176" s="13"/>
      <c r="GK176" s="13"/>
      <c r="GL176" s="13"/>
      <c r="GM176" s="4">
        <v>1600</v>
      </c>
      <c r="GN176" s="1">
        <f t="shared" si="4"/>
        <v>1600</v>
      </c>
      <c r="GO176">
        <v>0.64</v>
      </c>
      <c r="GP176" s="1">
        <f t="shared" si="5"/>
        <v>1024</v>
      </c>
    </row>
    <row r="177" spans="1:198" ht="20.100000000000001" customHeight="1" x14ac:dyDescent="0.25">
      <c r="A177" s="1">
        <v>176</v>
      </c>
      <c r="B177" s="10" t="s">
        <v>544</v>
      </c>
      <c r="C177" s="11" t="s">
        <v>545</v>
      </c>
      <c r="D177" s="12" t="s">
        <v>193</v>
      </c>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4">
        <v>1000</v>
      </c>
      <c r="EH177" s="13"/>
      <c r="EI177" s="13"/>
      <c r="EJ177" s="13"/>
      <c r="EK177" s="13"/>
      <c r="EL177" s="13"/>
      <c r="EM177" s="13"/>
      <c r="EN177" s="13"/>
      <c r="EO177" s="13"/>
      <c r="EP177" s="13"/>
      <c r="EQ177" s="13"/>
      <c r="ER177" s="13"/>
      <c r="ES177" s="13"/>
      <c r="ET177" s="13"/>
      <c r="EU177" s="13"/>
      <c r="EV177" s="15">
        <v>100</v>
      </c>
      <c r="EW177" s="13"/>
      <c r="EX177" s="13"/>
      <c r="EY177" s="13"/>
      <c r="EZ177" s="13"/>
      <c r="FA177" s="13"/>
      <c r="FB177" s="13"/>
      <c r="FC177" s="13"/>
      <c r="FD177" s="13"/>
      <c r="FE177" s="13"/>
      <c r="FF177" s="13"/>
      <c r="FG177" s="13"/>
      <c r="FH177" s="13"/>
      <c r="FI177" s="13"/>
      <c r="FJ177" s="13"/>
      <c r="FK177" s="13"/>
      <c r="FL177" s="13"/>
      <c r="FM177" s="13"/>
      <c r="FN177" s="13"/>
      <c r="FO177" s="13"/>
      <c r="FP177" s="13"/>
      <c r="FQ177" s="13"/>
      <c r="FR177" s="13"/>
      <c r="FS177" s="13"/>
      <c r="FT177" s="13"/>
      <c r="FU177" s="13"/>
      <c r="FV177" s="13"/>
      <c r="FW177" s="13"/>
      <c r="FX177" s="13"/>
      <c r="FY177" s="13"/>
      <c r="FZ177" s="13"/>
      <c r="GA177" s="13"/>
      <c r="GB177" s="13"/>
      <c r="GC177" s="13"/>
      <c r="GD177" s="13"/>
      <c r="GE177" s="13"/>
      <c r="GF177" s="13"/>
      <c r="GG177" s="13"/>
      <c r="GH177" s="13"/>
      <c r="GI177" s="13"/>
      <c r="GJ177" s="13"/>
      <c r="GK177" s="13"/>
      <c r="GL177" s="13"/>
      <c r="GM177" s="4">
        <v>1100</v>
      </c>
      <c r="GN177" s="1">
        <f t="shared" si="4"/>
        <v>1100</v>
      </c>
      <c r="GO177">
        <v>1.68</v>
      </c>
      <c r="GP177" s="1">
        <f t="shared" si="5"/>
        <v>1848</v>
      </c>
    </row>
    <row r="178" spans="1:198" ht="20.100000000000001" customHeight="1" x14ac:dyDescent="0.25">
      <c r="A178" s="1">
        <v>177</v>
      </c>
      <c r="B178" s="10" t="s">
        <v>546</v>
      </c>
      <c r="C178" s="11" t="s">
        <v>547</v>
      </c>
      <c r="D178" s="12" t="s">
        <v>193</v>
      </c>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4">
        <v>1000</v>
      </c>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5">
        <v>300</v>
      </c>
      <c r="DV178" s="13"/>
      <c r="DW178" s="13"/>
      <c r="DX178" s="13"/>
      <c r="DY178" s="13"/>
      <c r="DZ178" s="13"/>
      <c r="EA178" s="13"/>
      <c r="EB178" s="13"/>
      <c r="EC178" s="14">
        <v>50000</v>
      </c>
      <c r="ED178" s="13"/>
      <c r="EE178" s="13"/>
      <c r="EF178" s="13"/>
      <c r="EG178" s="13"/>
      <c r="EH178" s="13"/>
      <c r="EI178" s="13"/>
      <c r="EJ178" s="13"/>
      <c r="EK178" s="13"/>
      <c r="EL178" s="13"/>
      <c r="EM178" s="13"/>
      <c r="EN178" s="13"/>
      <c r="EO178" s="13"/>
      <c r="EP178" s="13"/>
      <c r="EQ178" s="13"/>
      <c r="ER178" s="13"/>
      <c r="ES178" s="13"/>
      <c r="ET178" s="13"/>
      <c r="EU178" s="13"/>
      <c r="EV178" s="13"/>
      <c r="EW178" s="13"/>
      <c r="EX178" s="13"/>
      <c r="EY178" s="14">
        <v>22000</v>
      </c>
      <c r="EZ178" s="13"/>
      <c r="FA178" s="13"/>
      <c r="FB178" s="13"/>
      <c r="FC178" s="13"/>
      <c r="FD178" s="13"/>
      <c r="FE178" s="13"/>
      <c r="FF178" s="13"/>
      <c r="FG178" s="13"/>
      <c r="FH178" s="13"/>
      <c r="FI178" s="14">
        <v>1000</v>
      </c>
      <c r="FJ178" s="13"/>
      <c r="FK178" s="13"/>
      <c r="FL178" s="13"/>
      <c r="FM178" s="13"/>
      <c r="FN178" s="13"/>
      <c r="FO178" s="13"/>
      <c r="FP178" s="13"/>
      <c r="FQ178" s="13"/>
      <c r="FR178" s="14">
        <v>1000</v>
      </c>
      <c r="FS178" s="13"/>
      <c r="FT178" s="13"/>
      <c r="FU178" s="13"/>
      <c r="FV178" s="13"/>
      <c r="FW178" s="13"/>
      <c r="FX178" s="13"/>
      <c r="FY178" s="13"/>
      <c r="FZ178" s="13"/>
      <c r="GA178" s="13"/>
      <c r="GB178" s="14">
        <v>10000</v>
      </c>
      <c r="GC178" s="13"/>
      <c r="GD178" s="14">
        <v>11000</v>
      </c>
      <c r="GE178" s="13"/>
      <c r="GF178" s="13"/>
      <c r="GG178" s="13"/>
      <c r="GH178" s="14">
        <v>3000</v>
      </c>
      <c r="GI178" s="13"/>
      <c r="GJ178" s="13"/>
      <c r="GK178" s="13"/>
      <c r="GL178" s="14">
        <v>3000</v>
      </c>
      <c r="GM178" s="4">
        <v>102300</v>
      </c>
      <c r="GN178" s="1">
        <f t="shared" si="4"/>
        <v>102300</v>
      </c>
      <c r="GO178">
        <v>0.2</v>
      </c>
      <c r="GP178" s="1">
        <f t="shared" si="5"/>
        <v>20460</v>
      </c>
    </row>
    <row r="179" spans="1:198" ht="20.100000000000001" customHeight="1" x14ac:dyDescent="0.25">
      <c r="A179" s="1">
        <v>178</v>
      </c>
      <c r="B179" s="10" t="s">
        <v>548</v>
      </c>
      <c r="C179" s="11" t="s">
        <v>549</v>
      </c>
      <c r="D179" s="12" t="s">
        <v>193</v>
      </c>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4">
        <v>50000</v>
      </c>
      <c r="ED179" s="13"/>
      <c r="EE179" s="13"/>
      <c r="EF179" s="13"/>
      <c r="EG179" s="13"/>
      <c r="EH179" s="13"/>
      <c r="EI179" s="13"/>
      <c r="EJ179" s="13"/>
      <c r="EK179" s="13"/>
      <c r="EL179" s="13"/>
      <c r="EM179" s="13"/>
      <c r="EN179" s="13"/>
      <c r="EO179" s="13"/>
      <c r="EP179" s="13"/>
      <c r="EQ179" s="13"/>
      <c r="ER179" s="13"/>
      <c r="ES179" s="13"/>
      <c r="ET179" s="13"/>
      <c r="EU179" s="14">
        <v>2000</v>
      </c>
      <c r="EV179" s="13"/>
      <c r="EW179" s="13"/>
      <c r="EX179" s="13"/>
      <c r="EY179" s="13"/>
      <c r="EZ179" s="13"/>
      <c r="FA179" s="13"/>
      <c r="FB179" s="13"/>
      <c r="FC179" s="13"/>
      <c r="FD179" s="13"/>
      <c r="FE179" s="13"/>
      <c r="FF179" s="13"/>
      <c r="FG179" s="13"/>
      <c r="FH179" s="13"/>
      <c r="FI179" s="13"/>
      <c r="FJ179" s="13"/>
      <c r="FK179" s="14">
        <v>2000</v>
      </c>
      <c r="FL179" s="13"/>
      <c r="FM179" s="13"/>
      <c r="FN179" s="13"/>
      <c r="FO179" s="13"/>
      <c r="FP179" s="13"/>
      <c r="FQ179" s="13"/>
      <c r="FR179" s="14">
        <v>2000</v>
      </c>
      <c r="FS179" s="13"/>
      <c r="FT179" s="13"/>
      <c r="FU179" s="13"/>
      <c r="FV179" s="13"/>
      <c r="FW179" s="13"/>
      <c r="FX179" s="13"/>
      <c r="FY179" s="13"/>
      <c r="FZ179" s="13"/>
      <c r="GA179" s="13"/>
      <c r="GB179" s="13"/>
      <c r="GC179" s="13"/>
      <c r="GD179" s="13"/>
      <c r="GE179" s="14">
        <v>3000</v>
      </c>
      <c r="GF179" s="13"/>
      <c r="GG179" s="13"/>
      <c r="GH179" s="13"/>
      <c r="GI179" s="13"/>
      <c r="GJ179" s="13"/>
      <c r="GK179" s="13"/>
      <c r="GL179" s="13"/>
      <c r="GM179" s="4">
        <v>59000</v>
      </c>
      <c r="GN179" s="1">
        <f t="shared" si="4"/>
        <v>59000</v>
      </c>
      <c r="GO179">
        <v>0.12</v>
      </c>
      <c r="GP179" s="1">
        <f t="shared" si="5"/>
        <v>7080</v>
      </c>
    </row>
    <row r="180" spans="1:198" ht="20.100000000000001" customHeight="1" x14ac:dyDescent="0.25">
      <c r="A180" s="1">
        <v>179</v>
      </c>
      <c r="B180" s="10" t="s">
        <v>550</v>
      </c>
      <c r="C180" s="11" t="s">
        <v>551</v>
      </c>
      <c r="D180" s="12" t="s">
        <v>193</v>
      </c>
      <c r="E180" s="13"/>
      <c r="F180" s="13"/>
      <c r="G180" s="13"/>
      <c r="H180" s="13"/>
      <c r="I180" s="13"/>
      <c r="J180" s="13"/>
      <c r="K180" s="13"/>
      <c r="L180" s="13"/>
      <c r="M180" s="13"/>
      <c r="N180" s="13"/>
      <c r="O180" s="13"/>
      <c r="P180" s="18">
        <v>0</v>
      </c>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4">
        <v>1000</v>
      </c>
      <c r="CM180" s="13"/>
      <c r="CN180" s="13"/>
      <c r="CO180" s="13"/>
      <c r="CP180" s="13"/>
      <c r="CQ180" s="13"/>
      <c r="CR180" s="13"/>
      <c r="CS180" s="13"/>
      <c r="CT180" s="13"/>
      <c r="CU180" s="13"/>
      <c r="CV180" s="13"/>
      <c r="CW180" s="13"/>
      <c r="CX180" s="13"/>
      <c r="CY180" s="13"/>
      <c r="CZ180" s="13"/>
      <c r="DA180" s="13"/>
      <c r="DB180" s="13"/>
      <c r="DC180" s="13"/>
      <c r="DD180" s="13"/>
      <c r="DE180" s="13"/>
      <c r="DF180" s="13"/>
      <c r="DG180" s="15">
        <v>500</v>
      </c>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4">
        <v>30000</v>
      </c>
      <c r="EH180" s="15">
        <v>300</v>
      </c>
      <c r="EI180" s="13"/>
      <c r="EJ180" s="13"/>
      <c r="EK180" s="13"/>
      <c r="EL180" s="13"/>
      <c r="EM180" s="13"/>
      <c r="EN180" s="13"/>
      <c r="EO180" s="13"/>
      <c r="EP180" s="13"/>
      <c r="EQ180" s="13"/>
      <c r="ER180" s="13"/>
      <c r="ES180" s="13"/>
      <c r="ET180" s="13"/>
      <c r="EU180" s="13"/>
      <c r="EV180" s="13"/>
      <c r="EW180" s="13"/>
      <c r="EX180" s="13"/>
      <c r="EY180" s="13"/>
      <c r="EZ180" s="13"/>
      <c r="FA180" s="13"/>
      <c r="FB180" s="14">
        <v>15000</v>
      </c>
      <c r="FC180" s="15">
        <v>500</v>
      </c>
      <c r="FD180" s="13"/>
      <c r="FE180" s="13"/>
      <c r="FF180" s="13"/>
      <c r="FG180" s="13"/>
      <c r="FH180" s="13"/>
      <c r="FI180" s="13"/>
      <c r="FJ180" s="13"/>
      <c r="FK180" s="14">
        <v>2000</v>
      </c>
      <c r="FL180" s="13"/>
      <c r="FM180" s="13"/>
      <c r="FN180" s="13"/>
      <c r="FO180" s="13"/>
      <c r="FP180" s="14">
        <v>3000</v>
      </c>
      <c r="FQ180" s="13"/>
      <c r="FR180" s="13"/>
      <c r="FS180" s="13"/>
      <c r="FT180" s="13"/>
      <c r="FU180" s="13"/>
      <c r="FV180" s="13"/>
      <c r="FW180" s="13"/>
      <c r="FX180" s="13"/>
      <c r="FY180" s="13"/>
      <c r="FZ180" s="13"/>
      <c r="GA180" s="13"/>
      <c r="GB180" s="14">
        <v>11000</v>
      </c>
      <c r="GC180" s="13"/>
      <c r="GD180" s="13"/>
      <c r="GE180" s="13"/>
      <c r="GF180" s="13"/>
      <c r="GG180" s="13"/>
      <c r="GH180" s="13"/>
      <c r="GI180" s="13"/>
      <c r="GJ180" s="13"/>
      <c r="GK180" s="13"/>
      <c r="GL180" s="14">
        <v>3000</v>
      </c>
      <c r="GM180" s="4">
        <v>67300</v>
      </c>
      <c r="GN180" s="1">
        <f t="shared" si="4"/>
        <v>66300</v>
      </c>
      <c r="GO180">
        <v>0.26</v>
      </c>
      <c r="GP180" s="1">
        <f t="shared" si="5"/>
        <v>17238</v>
      </c>
    </row>
    <row r="181" spans="1:198" ht="20.100000000000001" customHeight="1" x14ac:dyDescent="0.25">
      <c r="A181" s="1">
        <v>180</v>
      </c>
      <c r="B181" s="10" t="s">
        <v>552</v>
      </c>
      <c r="C181" s="11" t="s">
        <v>553</v>
      </c>
      <c r="D181" s="12" t="s">
        <v>193</v>
      </c>
      <c r="E181" s="13"/>
      <c r="F181" s="13"/>
      <c r="G181" s="13"/>
      <c r="H181" s="13"/>
      <c r="I181" s="13"/>
      <c r="J181" s="13"/>
      <c r="K181" s="13"/>
      <c r="L181" s="13"/>
      <c r="M181" s="13"/>
      <c r="N181" s="13"/>
      <c r="O181" s="13"/>
      <c r="P181" s="14">
        <v>3000</v>
      </c>
      <c r="Q181" s="13"/>
      <c r="R181" s="14">
        <v>2000</v>
      </c>
      <c r="S181" s="13"/>
      <c r="T181" s="13"/>
      <c r="U181" s="13"/>
      <c r="V181" s="13"/>
      <c r="W181" s="13"/>
      <c r="X181" s="13"/>
      <c r="Y181" s="13"/>
      <c r="Z181" s="13"/>
      <c r="AA181" s="13"/>
      <c r="AB181" s="13"/>
      <c r="AC181" s="15">
        <v>500</v>
      </c>
      <c r="AD181" s="13"/>
      <c r="AE181" s="13"/>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4">
        <v>18000</v>
      </c>
      <c r="EM181" s="13"/>
      <c r="EN181" s="13"/>
      <c r="EO181" s="13"/>
      <c r="EP181" s="14">
        <v>5000</v>
      </c>
      <c r="EQ181" s="14">
        <v>1000</v>
      </c>
      <c r="ER181" s="13"/>
      <c r="ES181" s="13"/>
      <c r="ET181" s="14">
        <v>2000</v>
      </c>
      <c r="EU181" s="15">
        <v>100</v>
      </c>
      <c r="EV181" s="13"/>
      <c r="EW181" s="13"/>
      <c r="EX181" s="13"/>
      <c r="EY181" s="14">
        <v>1000</v>
      </c>
      <c r="EZ181" s="13"/>
      <c r="FA181" s="13"/>
      <c r="FB181" s="14">
        <v>2000</v>
      </c>
      <c r="FC181" s="14">
        <v>3000</v>
      </c>
      <c r="FD181" s="13"/>
      <c r="FE181" s="14">
        <v>2000</v>
      </c>
      <c r="FF181" s="13"/>
      <c r="FG181" s="13"/>
      <c r="FH181" s="13"/>
      <c r="FI181" s="13"/>
      <c r="FJ181" s="13"/>
      <c r="FK181" s="13"/>
      <c r="FL181" s="13"/>
      <c r="FM181" s="13"/>
      <c r="FN181" s="13"/>
      <c r="FO181" s="14">
        <v>2500</v>
      </c>
      <c r="FP181" s="13"/>
      <c r="FQ181" s="13"/>
      <c r="FR181" s="14">
        <v>5000</v>
      </c>
      <c r="FS181" s="14">
        <v>3000</v>
      </c>
      <c r="FT181" s="13"/>
      <c r="FU181" s="13"/>
      <c r="FV181" s="13"/>
      <c r="FW181" s="13"/>
      <c r="FX181" s="13"/>
      <c r="FY181" s="15">
        <v>100</v>
      </c>
      <c r="FZ181" s="13"/>
      <c r="GA181" s="13"/>
      <c r="GB181" s="14">
        <v>1000</v>
      </c>
      <c r="GC181" s="13"/>
      <c r="GD181" s="13"/>
      <c r="GE181" s="13"/>
      <c r="GF181" s="13"/>
      <c r="GG181" s="13"/>
      <c r="GH181" s="13"/>
      <c r="GI181" s="13"/>
      <c r="GJ181" s="13"/>
      <c r="GK181" s="15">
        <v>400</v>
      </c>
      <c r="GL181" s="15">
        <v>400</v>
      </c>
      <c r="GM181" s="4">
        <v>52000</v>
      </c>
      <c r="GN181" s="1">
        <f t="shared" si="4"/>
        <v>52000</v>
      </c>
      <c r="GO181">
        <v>0.06</v>
      </c>
      <c r="GP181" s="1">
        <f t="shared" si="5"/>
        <v>3120</v>
      </c>
    </row>
    <row r="182" spans="1:198" ht="20.100000000000001" customHeight="1" x14ac:dyDescent="0.25">
      <c r="A182" s="1">
        <v>181</v>
      </c>
      <c r="B182" s="10" t="s">
        <v>554</v>
      </c>
      <c r="C182" s="11" t="s">
        <v>555</v>
      </c>
      <c r="D182" s="12" t="s">
        <v>193</v>
      </c>
      <c r="E182" s="13"/>
      <c r="F182" s="13"/>
      <c r="G182" s="13"/>
      <c r="H182" s="13"/>
      <c r="I182" s="13"/>
      <c r="J182" s="13"/>
      <c r="K182" s="13"/>
      <c r="L182" s="13"/>
      <c r="M182" s="13"/>
      <c r="N182" s="13"/>
      <c r="O182" s="13"/>
      <c r="P182" s="13"/>
      <c r="Q182" s="13"/>
      <c r="R182" s="14">
        <v>1200</v>
      </c>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4">
        <v>10000</v>
      </c>
      <c r="DY182" s="13"/>
      <c r="DZ182" s="13"/>
      <c r="EA182" s="13"/>
      <c r="EB182" s="13"/>
      <c r="EC182" s="13"/>
      <c r="ED182" s="13"/>
      <c r="EE182" s="13"/>
      <c r="EF182" s="13"/>
      <c r="EG182" s="13"/>
      <c r="EH182" s="13"/>
      <c r="EI182" s="13"/>
      <c r="EJ182" s="13"/>
      <c r="EK182" s="13"/>
      <c r="EL182" s="13"/>
      <c r="EM182" s="13"/>
      <c r="EN182" s="13"/>
      <c r="EO182" s="13"/>
      <c r="EP182" s="13"/>
      <c r="EQ182" s="13"/>
      <c r="ER182" s="13"/>
      <c r="ES182" s="13"/>
      <c r="ET182" s="13"/>
      <c r="EU182" s="13"/>
      <c r="EV182" s="13"/>
      <c r="EW182" s="13"/>
      <c r="EX182" s="13"/>
      <c r="EY182" s="13"/>
      <c r="EZ182" s="13"/>
      <c r="FA182" s="13"/>
      <c r="FB182" s="13"/>
      <c r="FC182" s="13"/>
      <c r="FD182" s="13"/>
      <c r="FE182" s="13"/>
      <c r="FF182" s="13"/>
      <c r="FG182" s="13"/>
      <c r="FH182" s="13"/>
      <c r="FI182" s="13"/>
      <c r="FJ182" s="13"/>
      <c r="FK182" s="13"/>
      <c r="FL182" s="13"/>
      <c r="FM182" s="13"/>
      <c r="FN182" s="13"/>
      <c r="FO182" s="13"/>
      <c r="FP182" s="14">
        <v>4000</v>
      </c>
      <c r="FQ182" s="13"/>
      <c r="FR182" s="13"/>
      <c r="FS182" s="13"/>
      <c r="FT182" s="13"/>
      <c r="FU182" s="13"/>
      <c r="FV182" s="13"/>
      <c r="FW182" s="13"/>
      <c r="FX182" s="13"/>
      <c r="FY182" s="13"/>
      <c r="FZ182" s="13"/>
      <c r="GA182" s="13"/>
      <c r="GB182" s="13"/>
      <c r="GC182" s="13"/>
      <c r="GD182" s="13"/>
      <c r="GE182" s="13"/>
      <c r="GF182" s="13"/>
      <c r="GG182" s="13"/>
      <c r="GH182" s="13"/>
      <c r="GI182" s="13"/>
      <c r="GJ182" s="13"/>
      <c r="GK182" s="13"/>
      <c r="GL182" s="13"/>
      <c r="GM182" s="4">
        <v>15200</v>
      </c>
      <c r="GN182" s="1">
        <f t="shared" si="4"/>
        <v>15200</v>
      </c>
      <c r="GO182">
        <v>2.95</v>
      </c>
      <c r="GP182" s="1">
        <f t="shared" si="5"/>
        <v>44840</v>
      </c>
    </row>
    <row r="183" spans="1:198" ht="20.100000000000001" customHeight="1" x14ac:dyDescent="0.25">
      <c r="A183" s="1">
        <v>182</v>
      </c>
      <c r="B183" s="10" t="s">
        <v>556</v>
      </c>
      <c r="C183" s="11" t="s">
        <v>557</v>
      </c>
      <c r="D183" s="12" t="s">
        <v>193</v>
      </c>
      <c r="E183" s="13"/>
      <c r="F183" s="13"/>
      <c r="G183" s="13"/>
      <c r="H183" s="13"/>
      <c r="I183" s="20">
        <v>0</v>
      </c>
      <c r="J183" s="13"/>
      <c r="K183" s="13"/>
      <c r="L183" s="13"/>
      <c r="M183" s="13"/>
      <c r="N183" s="15">
        <v>50</v>
      </c>
      <c r="O183" s="13"/>
      <c r="P183" s="13"/>
      <c r="Q183" s="13"/>
      <c r="R183" s="13"/>
      <c r="S183" s="13"/>
      <c r="T183" s="15">
        <v>20</v>
      </c>
      <c r="U183" s="13"/>
      <c r="V183" s="13"/>
      <c r="W183" s="13"/>
      <c r="X183" s="15">
        <v>20</v>
      </c>
      <c r="Y183" s="13"/>
      <c r="Z183" s="13"/>
      <c r="AA183" s="13"/>
      <c r="AB183" s="13"/>
      <c r="AC183" s="13"/>
      <c r="AD183" s="13"/>
      <c r="AE183" s="13"/>
      <c r="AF183" s="13"/>
      <c r="AG183" s="13"/>
      <c r="AH183" s="13"/>
      <c r="AI183" s="13"/>
      <c r="AJ183" s="15">
        <v>2</v>
      </c>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5">
        <v>100</v>
      </c>
      <c r="BQ183" s="13"/>
      <c r="BR183" s="15">
        <v>10</v>
      </c>
      <c r="BS183" s="13"/>
      <c r="BT183" s="13"/>
      <c r="BU183" s="13"/>
      <c r="BV183" s="13"/>
      <c r="BW183" s="13"/>
      <c r="BX183" s="13"/>
      <c r="BY183" s="13"/>
      <c r="BZ183" s="13"/>
      <c r="CA183" s="13"/>
      <c r="CB183" s="13"/>
      <c r="CC183" s="15">
        <v>10</v>
      </c>
      <c r="CD183" s="13"/>
      <c r="CE183" s="13"/>
      <c r="CF183" s="13"/>
      <c r="CG183" s="13"/>
      <c r="CH183" s="13"/>
      <c r="CI183" s="13"/>
      <c r="CJ183" s="13"/>
      <c r="CK183" s="13"/>
      <c r="CL183" s="13"/>
      <c r="CM183" s="13"/>
      <c r="CN183" s="13"/>
      <c r="CO183" s="13"/>
      <c r="CP183" s="13"/>
      <c r="CQ183" s="13"/>
      <c r="CR183" s="13"/>
      <c r="CS183" s="13"/>
      <c r="CT183" s="13"/>
      <c r="CU183" s="13"/>
      <c r="CV183" s="13"/>
      <c r="CW183" s="15">
        <v>200</v>
      </c>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5">
        <v>10</v>
      </c>
      <c r="DV183" s="13"/>
      <c r="DW183" s="13"/>
      <c r="DX183" s="13"/>
      <c r="DY183" s="13"/>
      <c r="DZ183" s="13"/>
      <c r="EA183" s="13"/>
      <c r="EB183" s="15">
        <v>500</v>
      </c>
      <c r="EC183" s="15">
        <v>600</v>
      </c>
      <c r="ED183" s="15">
        <v>100</v>
      </c>
      <c r="EE183" s="13"/>
      <c r="EF183" s="13"/>
      <c r="EG183" s="13"/>
      <c r="EH183" s="13"/>
      <c r="EI183" s="13"/>
      <c r="EJ183" s="13"/>
      <c r="EK183" s="13"/>
      <c r="EL183" s="13"/>
      <c r="EM183" s="13"/>
      <c r="EN183" s="13"/>
      <c r="EO183" s="13"/>
      <c r="EP183" s="14">
        <v>2000</v>
      </c>
      <c r="EQ183" s="13"/>
      <c r="ER183" s="13"/>
      <c r="ES183" s="13"/>
      <c r="ET183" s="13"/>
      <c r="EU183" s="13"/>
      <c r="EV183" s="13"/>
      <c r="EW183" s="13"/>
      <c r="EX183" s="13"/>
      <c r="EY183" s="15">
        <v>50</v>
      </c>
      <c r="EZ183" s="13"/>
      <c r="FA183" s="15">
        <v>200</v>
      </c>
      <c r="FB183" s="13"/>
      <c r="FC183" s="15">
        <v>50</v>
      </c>
      <c r="FD183" s="13"/>
      <c r="FE183" s="13"/>
      <c r="FF183" s="13"/>
      <c r="FG183" s="13"/>
      <c r="FH183" s="13"/>
      <c r="FI183" s="13"/>
      <c r="FJ183" s="13"/>
      <c r="FK183" s="13"/>
      <c r="FL183" s="13"/>
      <c r="FM183" s="13"/>
      <c r="FN183" s="13"/>
      <c r="FO183" s="13"/>
      <c r="FP183" s="13"/>
      <c r="FQ183" s="15">
        <v>20</v>
      </c>
      <c r="FR183" s="13"/>
      <c r="FS183" s="13"/>
      <c r="FT183" s="13"/>
      <c r="FU183" s="13"/>
      <c r="FV183" s="13"/>
      <c r="FW183" s="13"/>
      <c r="FX183" s="13"/>
      <c r="FY183" s="15">
        <v>100</v>
      </c>
      <c r="FZ183" s="13"/>
      <c r="GA183" s="13"/>
      <c r="GB183" s="13"/>
      <c r="GC183" s="13"/>
      <c r="GD183" s="13"/>
      <c r="GE183" s="13"/>
      <c r="GF183" s="13"/>
      <c r="GG183" s="13"/>
      <c r="GH183" s="13"/>
      <c r="GI183" s="13"/>
      <c r="GJ183" s="13"/>
      <c r="GK183" s="15">
        <v>10</v>
      </c>
      <c r="GL183" s="13"/>
      <c r="GM183" s="4">
        <v>4062</v>
      </c>
      <c r="GN183" s="1">
        <f t="shared" si="4"/>
        <v>4052</v>
      </c>
      <c r="GO183">
        <v>2.15</v>
      </c>
      <c r="GP183" s="1">
        <f t="shared" si="5"/>
        <v>8711.7999999999993</v>
      </c>
    </row>
    <row r="184" spans="1:198" ht="20.100000000000001" customHeight="1" x14ac:dyDescent="0.25">
      <c r="A184" s="1">
        <v>183</v>
      </c>
      <c r="B184" s="10" t="s">
        <v>558</v>
      </c>
      <c r="C184" s="11" t="s">
        <v>559</v>
      </c>
      <c r="D184" s="12" t="s">
        <v>193</v>
      </c>
      <c r="E184" s="13"/>
      <c r="F184" s="13"/>
      <c r="G184" s="13"/>
      <c r="H184" s="13"/>
      <c r="I184" s="13"/>
      <c r="J184" s="13"/>
      <c r="K184" s="13"/>
      <c r="L184" s="13"/>
      <c r="M184" s="13"/>
      <c r="N184" s="13"/>
      <c r="O184" s="13"/>
      <c r="P184" s="13"/>
      <c r="Q184" s="13"/>
      <c r="R184" s="13"/>
      <c r="S184" s="13"/>
      <c r="T184" s="15">
        <v>500</v>
      </c>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4">
        <v>2000</v>
      </c>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4">
        <v>35000</v>
      </c>
      <c r="EG184" s="14">
        <v>52000</v>
      </c>
      <c r="EH184" s="13"/>
      <c r="EI184" s="13"/>
      <c r="EJ184" s="13"/>
      <c r="EK184" s="13"/>
      <c r="EL184" s="13"/>
      <c r="EM184" s="13"/>
      <c r="EN184" s="13"/>
      <c r="EO184" s="13"/>
      <c r="EP184" s="13"/>
      <c r="EQ184" s="13"/>
      <c r="ER184" s="13"/>
      <c r="ES184" s="13"/>
      <c r="ET184" s="13"/>
      <c r="EU184" s="13"/>
      <c r="EV184" s="13"/>
      <c r="EW184" s="14">
        <v>60000</v>
      </c>
      <c r="EX184" s="14">
        <v>20000</v>
      </c>
      <c r="EY184" s="13"/>
      <c r="EZ184" s="13"/>
      <c r="FA184" s="13"/>
      <c r="FB184" s="20">
        <v>2000</v>
      </c>
      <c r="FC184" s="13"/>
      <c r="FD184" s="13"/>
      <c r="FE184" s="13"/>
      <c r="FF184" s="13"/>
      <c r="FG184" s="13"/>
      <c r="FH184" s="13"/>
      <c r="FI184" s="13"/>
      <c r="FJ184" s="13"/>
      <c r="FK184" s="13"/>
      <c r="FL184" s="13"/>
      <c r="FM184" s="13"/>
      <c r="FN184" s="13"/>
      <c r="FO184" s="13"/>
      <c r="FP184" s="13"/>
      <c r="FQ184" s="13"/>
      <c r="FR184" s="13"/>
      <c r="FS184" s="13"/>
      <c r="FT184" s="13"/>
      <c r="FU184" s="13"/>
      <c r="FV184" s="13"/>
      <c r="FW184" s="13"/>
      <c r="FX184" s="13"/>
      <c r="FY184" s="13"/>
      <c r="FZ184" s="13"/>
      <c r="GA184" s="13"/>
      <c r="GB184" s="14">
        <v>1000</v>
      </c>
      <c r="GC184" s="13"/>
      <c r="GD184" s="13"/>
      <c r="GE184" s="13"/>
      <c r="GF184" s="13"/>
      <c r="GG184" s="13"/>
      <c r="GH184" s="13"/>
      <c r="GI184" s="13"/>
      <c r="GJ184" s="13"/>
      <c r="GK184" s="13"/>
      <c r="GL184" s="13"/>
      <c r="GM184" s="4">
        <v>171200</v>
      </c>
      <c r="GN184" s="1">
        <f t="shared" si="4"/>
        <v>172500</v>
      </c>
      <c r="GO184">
        <v>0.15</v>
      </c>
      <c r="GP184" s="1">
        <f t="shared" si="5"/>
        <v>25875</v>
      </c>
    </row>
    <row r="185" spans="1:198" ht="20.100000000000001" customHeight="1" x14ac:dyDescent="0.25">
      <c r="A185" s="1">
        <v>184</v>
      </c>
      <c r="B185" s="10" t="s">
        <v>560</v>
      </c>
      <c r="C185" s="11" t="s">
        <v>561</v>
      </c>
      <c r="D185" s="12" t="s">
        <v>193</v>
      </c>
      <c r="E185" s="13"/>
      <c r="F185" s="13"/>
      <c r="G185" s="14">
        <v>20000</v>
      </c>
      <c r="H185" s="13"/>
      <c r="I185" s="13"/>
      <c r="J185" s="13"/>
      <c r="K185" s="13"/>
      <c r="L185" s="13"/>
      <c r="M185" s="13"/>
      <c r="N185" s="14">
        <v>20000</v>
      </c>
      <c r="O185" s="13"/>
      <c r="P185" s="14">
        <v>6000</v>
      </c>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4">
        <v>50000</v>
      </c>
      <c r="EH185" s="13"/>
      <c r="EI185" s="13"/>
      <c r="EJ185" s="13"/>
      <c r="EK185" s="13"/>
      <c r="EL185" s="13"/>
      <c r="EM185" s="13"/>
      <c r="EN185" s="13"/>
      <c r="EO185" s="13"/>
      <c r="EP185" s="13"/>
      <c r="EQ185" s="13"/>
      <c r="ER185" s="13"/>
      <c r="ES185" s="13"/>
      <c r="ET185" s="13"/>
      <c r="EU185" s="13"/>
      <c r="EV185" s="13"/>
      <c r="EW185" s="13"/>
      <c r="EX185" s="13"/>
      <c r="EY185" s="13"/>
      <c r="EZ185" s="13"/>
      <c r="FA185" s="13"/>
      <c r="FB185" s="20">
        <v>0</v>
      </c>
      <c r="FC185" s="13"/>
      <c r="FD185" s="13"/>
      <c r="FE185" s="13"/>
      <c r="FF185" s="13"/>
      <c r="FG185" s="13"/>
      <c r="FH185" s="13"/>
      <c r="FI185" s="13"/>
      <c r="FJ185" s="13"/>
      <c r="FK185" s="13"/>
      <c r="FL185" s="13"/>
      <c r="FM185" s="13"/>
      <c r="FN185" s="13"/>
      <c r="FO185" s="13"/>
      <c r="FP185" s="14">
        <v>5000</v>
      </c>
      <c r="FQ185" s="13"/>
      <c r="FR185" s="13"/>
      <c r="FS185" s="13"/>
      <c r="FT185" s="13"/>
      <c r="FU185" s="13"/>
      <c r="FV185" s="13"/>
      <c r="FW185" s="13"/>
      <c r="FX185" s="13"/>
      <c r="FY185" s="13"/>
      <c r="FZ185" s="13"/>
      <c r="GA185" s="13"/>
      <c r="GB185" s="13"/>
      <c r="GC185" s="13"/>
      <c r="GD185" s="13"/>
      <c r="GE185" s="13"/>
      <c r="GF185" s="13"/>
      <c r="GG185" s="13"/>
      <c r="GH185" s="13"/>
      <c r="GI185" s="13"/>
      <c r="GJ185" s="13"/>
      <c r="GK185" s="13"/>
      <c r="GL185" s="13"/>
      <c r="GM185" s="4">
        <v>101200</v>
      </c>
      <c r="GN185" s="1">
        <f t="shared" si="4"/>
        <v>101000</v>
      </c>
      <c r="GO185">
        <v>0.18</v>
      </c>
      <c r="GP185" s="1">
        <f t="shared" si="5"/>
        <v>18180</v>
      </c>
    </row>
    <row r="186" spans="1:198" ht="20.100000000000001" customHeight="1" x14ac:dyDescent="0.25">
      <c r="A186" s="1">
        <v>185</v>
      </c>
      <c r="B186" s="10" t="s">
        <v>562</v>
      </c>
      <c r="C186" s="11" t="s">
        <v>563</v>
      </c>
      <c r="D186" s="12" t="s">
        <v>193</v>
      </c>
      <c r="E186" s="13"/>
      <c r="F186" s="13"/>
      <c r="G186" s="13"/>
      <c r="H186" s="14">
        <v>1500</v>
      </c>
      <c r="I186" s="13"/>
      <c r="J186" s="13"/>
      <c r="K186" s="13"/>
      <c r="L186" s="13"/>
      <c r="M186" s="13"/>
      <c r="N186" s="13"/>
      <c r="O186" s="13"/>
      <c r="P186" s="13"/>
      <c r="Q186" s="13"/>
      <c r="R186" s="13"/>
      <c r="S186" s="14">
        <v>2000</v>
      </c>
      <c r="T186" s="13"/>
      <c r="U186" s="13"/>
      <c r="V186" s="13"/>
      <c r="W186" s="13"/>
      <c r="X186" s="13"/>
      <c r="Y186" s="13"/>
      <c r="Z186" s="13"/>
      <c r="AA186" s="13"/>
      <c r="AB186" s="13"/>
      <c r="AC186" s="13"/>
      <c r="AD186" s="13"/>
      <c r="AE186" s="13"/>
      <c r="AF186" s="13"/>
      <c r="AG186" s="13"/>
      <c r="AH186" s="13"/>
      <c r="AI186" s="13"/>
      <c r="AJ186" s="15">
        <v>250</v>
      </c>
      <c r="AK186" s="13"/>
      <c r="AL186" s="13"/>
      <c r="AM186" s="13"/>
      <c r="AN186" s="14">
        <v>5000</v>
      </c>
      <c r="AO186" s="13"/>
      <c r="AP186" s="13"/>
      <c r="AQ186" s="13"/>
      <c r="AR186" s="13"/>
      <c r="AS186" s="13"/>
      <c r="AT186" s="13"/>
      <c r="AU186" s="13"/>
      <c r="AV186" s="13"/>
      <c r="AW186" s="13"/>
      <c r="AX186" s="13"/>
      <c r="AY186" s="13"/>
      <c r="AZ186" s="13"/>
      <c r="BA186" s="13"/>
      <c r="BB186" s="13"/>
      <c r="BC186" s="13"/>
      <c r="BD186" s="13"/>
      <c r="BE186" s="13"/>
      <c r="BF186" s="15">
        <v>500</v>
      </c>
      <c r="BG186" s="13"/>
      <c r="BH186" s="15">
        <v>500</v>
      </c>
      <c r="BI186" s="13"/>
      <c r="BJ186" s="15">
        <v>500</v>
      </c>
      <c r="BK186" s="13"/>
      <c r="BL186" s="14">
        <v>3000</v>
      </c>
      <c r="BM186" s="13"/>
      <c r="BN186" s="15">
        <v>300</v>
      </c>
      <c r="BO186" s="13"/>
      <c r="BP186" s="13"/>
      <c r="BQ186" s="13"/>
      <c r="BR186" s="13"/>
      <c r="BS186" s="13"/>
      <c r="BT186" s="13"/>
      <c r="BU186" s="13"/>
      <c r="BV186" s="13"/>
      <c r="BW186" s="13"/>
      <c r="BX186" s="13"/>
      <c r="BY186" s="14">
        <v>1000</v>
      </c>
      <c r="BZ186" s="13"/>
      <c r="CA186" s="14">
        <v>1000</v>
      </c>
      <c r="CB186" s="13"/>
      <c r="CC186" s="13"/>
      <c r="CD186" s="13"/>
      <c r="CE186" s="13"/>
      <c r="CF186" s="13"/>
      <c r="CG186" s="13"/>
      <c r="CH186" s="13"/>
      <c r="CI186" s="13"/>
      <c r="CJ186" s="13"/>
      <c r="CK186" s="13"/>
      <c r="CL186" s="13"/>
      <c r="CM186" s="13"/>
      <c r="CN186" s="13"/>
      <c r="CO186" s="15">
        <v>5</v>
      </c>
      <c r="CP186" s="13"/>
      <c r="CQ186" s="15">
        <v>250</v>
      </c>
      <c r="CR186" s="13"/>
      <c r="CS186" s="13"/>
      <c r="CT186" s="15">
        <v>500</v>
      </c>
      <c r="CU186" s="13"/>
      <c r="CV186" s="13"/>
      <c r="CW186" s="14">
        <v>3000</v>
      </c>
      <c r="CX186" s="14">
        <v>1000</v>
      </c>
      <c r="CY186" s="13"/>
      <c r="CZ186" s="13"/>
      <c r="DA186" s="13"/>
      <c r="DB186" s="13"/>
      <c r="DC186" s="13"/>
      <c r="DD186" s="13"/>
      <c r="DE186" s="13"/>
      <c r="DF186" s="13"/>
      <c r="DG186" s="13"/>
      <c r="DH186" s="14">
        <v>1000</v>
      </c>
      <c r="DI186" s="13"/>
      <c r="DJ186" s="15">
        <v>800</v>
      </c>
      <c r="DK186" s="13"/>
      <c r="DL186" s="13"/>
      <c r="DM186" s="13"/>
      <c r="DN186" s="15">
        <v>300</v>
      </c>
      <c r="DO186" s="13"/>
      <c r="DP186" s="13"/>
      <c r="DQ186" s="13"/>
      <c r="DR186" s="15">
        <v>500</v>
      </c>
      <c r="DS186" s="13"/>
      <c r="DT186" s="13"/>
      <c r="DU186" s="13"/>
      <c r="DV186" s="13"/>
      <c r="DW186" s="13"/>
      <c r="DX186" s="13"/>
      <c r="DY186" s="13"/>
      <c r="DZ186" s="13"/>
      <c r="EA186" s="13"/>
      <c r="EB186" s="13"/>
      <c r="EC186" s="13"/>
      <c r="ED186" s="13"/>
      <c r="EE186" s="13"/>
      <c r="EF186" s="14">
        <v>6000</v>
      </c>
      <c r="EG186" s="13"/>
      <c r="EH186" s="13"/>
      <c r="EI186" s="13"/>
      <c r="EJ186" s="13"/>
      <c r="EK186" s="13"/>
      <c r="EL186" s="13"/>
      <c r="EM186" s="13"/>
      <c r="EN186" s="13"/>
      <c r="EO186" s="13"/>
      <c r="EP186" s="13"/>
      <c r="EQ186" s="13"/>
      <c r="ER186" s="13"/>
      <c r="ES186" s="14">
        <v>8000</v>
      </c>
      <c r="ET186" s="13"/>
      <c r="EU186" s="13"/>
      <c r="EV186" s="13"/>
      <c r="EW186" s="13"/>
      <c r="EX186" s="13"/>
      <c r="EY186" s="13"/>
      <c r="EZ186" s="13"/>
      <c r="FA186" s="13"/>
      <c r="FB186" s="13"/>
      <c r="FC186" s="13"/>
      <c r="FD186" s="14">
        <v>5000</v>
      </c>
      <c r="FE186" s="14">
        <v>5000</v>
      </c>
      <c r="FF186" s="13"/>
      <c r="FG186" s="13"/>
      <c r="FH186" s="13"/>
      <c r="FI186" s="14">
        <v>15000</v>
      </c>
      <c r="FJ186" s="13"/>
      <c r="FK186" s="15">
        <v>500</v>
      </c>
      <c r="FL186" s="14">
        <v>5000</v>
      </c>
      <c r="FM186" s="13"/>
      <c r="FN186" s="13"/>
      <c r="FO186" s="13"/>
      <c r="FP186" s="13"/>
      <c r="FQ186" s="13"/>
      <c r="FR186" s="13"/>
      <c r="FS186" s="13"/>
      <c r="FT186" s="13"/>
      <c r="FU186" s="13"/>
      <c r="FV186" s="13"/>
      <c r="FW186" s="13"/>
      <c r="FX186" s="13"/>
      <c r="FY186" s="13"/>
      <c r="FZ186" s="13"/>
      <c r="GA186" s="14">
        <v>3000</v>
      </c>
      <c r="GB186" s="13"/>
      <c r="GC186" s="13"/>
      <c r="GD186" s="13"/>
      <c r="GE186" s="14">
        <v>2000</v>
      </c>
      <c r="GF186" s="13"/>
      <c r="GG186" s="13"/>
      <c r="GH186" s="13"/>
      <c r="GI186" s="13"/>
      <c r="GJ186" s="13"/>
      <c r="GK186" s="14">
        <v>2000</v>
      </c>
      <c r="GL186" s="13"/>
      <c r="GM186" s="4">
        <v>74405</v>
      </c>
      <c r="GN186" s="1">
        <f t="shared" si="4"/>
        <v>74405</v>
      </c>
      <c r="GO186">
        <v>0.46</v>
      </c>
      <c r="GP186" s="1">
        <f t="shared" si="5"/>
        <v>34226.300000000003</v>
      </c>
    </row>
    <row r="187" spans="1:198" ht="20.100000000000001" customHeight="1" x14ac:dyDescent="0.25">
      <c r="A187" s="1">
        <v>186</v>
      </c>
      <c r="B187" s="10" t="s">
        <v>564</v>
      </c>
      <c r="C187" s="11" t="s">
        <v>565</v>
      </c>
      <c r="D187" s="12" t="s">
        <v>193</v>
      </c>
      <c r="E187" s="13"/>
      <c r="F187" s="13"/>
      <c r="G187" s="13"/>
      <c r="H187" s="13"/>
      <c r="I187" s="13"/>
      <c r="J187" s="13"/>
      <c r="K187" s="13"/>
      <c r="L187" s="13"/>
      <c r="M187" s="13"/>
      <c r="N187" s="14">
        <v>10000</v>
      </c>
      <c r="O187" s="13"/>
      <c r="P187" s="14">
        <v>30000</v>
      </c>
      <c r="Q187" s="13"/>
      <c r="R187" s="14">
        <v>2000</v>
      </c>
      <c r="S187" s="14">
        <v>4000</v>
      </c>
      <c r="T187" s="14">
        <v>2000</v>
      </c>
      <c r="U187" s="13"/>
      <c r="V187" s="13"/>
      <c r="W187" s="13"/>
      <c r="X187" s="14">
        <v>2000</v>
      </c>
      <c r="Y187" s="13"/>
      <c r="Z187" s="13"/>
      <c r="AA187" s="14">
        <v>5000</v>
      </c>
      <c r="AB187" s="14">
        <v>2000</v>
      </c>
      <c r="AC187" s="13"/>
      <c r="AD187" s="13"/>
      <c r="AE187" s="13"/>
      <c r="AF187" s="13"/>
      <c r="AG187" s="13"/>
      <c r="AH187" s="13"/>
      <c r="AI187" s="13"/>
      <c r="AJ187" s="13"/>
      <c r="AK187" s="13"/>
      <c r="AL187" s="13"/>
      <c r="AM187" s="13"/>
      <c r="AN187" s="14">
        <v>5000</v>
      </c>
      <c r="AO187" s="14">
        <v>1000</v>
      </c>
      <c r="AP187" s="13"/>
      <c r="AQ187" s="13"/>
      <c r="AR187" s="13"/>
      <c r="AS187" s="13"/>
      <c r="AT187" s="13"/>
      <c r="AU187" s="14">
        <v>1400</v>
      </c>
      <c r="AV187" s="15">
        <v>200</v>
      </c>
      <c r="AW187" s="13"/>
      <c r="AX187" s="13"/>
      <c r="AY187" s="13"/>
      <c r="AZ187" s="13"/>
      <c r="BA187" s="13"/>
      <c r="BB187" s="14">
        <v>3000</v>
      </c>
      <c r="BC187" s="13"/>
      <c r="BD187" s="15">
        <v>200</v>
      </c>
      <c r="BE187" s="13"/>
      <c r="BF187" s="15">
        <v>500</v>
      </c>
      <c r="BG187" s="13"/>
      <c r="BH187" s="13"/>
      <c r="BI187" s="14">
        <v>1000</v>
      </c>
      <c r="BJ187" s="15">
        <v>200</v>
      </c>
      <c r="BK187" s="13"/>
      <c r="BL187" s="13"/>
      <c r="BM187" s="13"/>
      <c r="BN187" s="15">
        <v>300</v>
      </c>
      <c r="BO187" s="13"/>
      <c r="BP187" s="14">
        <v>3000</v>
      </c>
      <c r="BQ187" s="13"/>
      <c r="BR187" s="13"/>
      <c r="BS187" s="13"/>
      <c r="BT187" s="13"/>
      <c r="BU187" s="13"/>
      <c r="BV187" s="14">
        <v>1000</v>
      </c>
      <c r="BW187" s="15">
        <v>200</v>
      </c>
      <c r="BX187" s="13"/>
      <c r="BY187" s="13"/>
      <c r="BZ187" s="14">
        <v>1500</v>
      </c>
      <c r="CA187" s="13"/>
      <c r="CB187" s="13"/>
      <c r="CC187" s="14">
        <v>2000</v>
      </c>
      <c r="CD187" s="13"/>
      <c r="CE187" s="13"/>
      <c r="CF187" s="13"/>
      <c r="CG187" s="13"/>
      <c r="CH187" s="15">
        <v>200</v>
      </c>
      <c r="CI187" s="13"/>
      <c r="CJ187" s="13"/>
      <c r="CK187" s="13"/>
      <c r="CL187" s="13"/>
      <c r="CM187" s="13"/>
      <c r="CN187" s="13"/>
      <c r="CO187" s="13"/>
      <c r="CP187" s="13"/>
      <c r="CQ187" s="15">
        <v>100</v>
      </c>
      <c r="CR187" s="13"/>
      <c r="CS187" s="13"/>
      <c r="CT187" s="14">
        <v>1000</v>
      </c>
      <c r="CU187" s="13"/>
      <c r="CV187" s="13"/>
      <c r="CW187" s="14">
        <v>1000</v>
      </c>
      <c r="CX187" s="13"/>
      <c r="CY187" s="13"/>
      <c r="CZ187" s="13"/>
      <c r="DA187" s="13"/>
      <c r="DB187" s="14">
        <v>1000</v>
      </c>
      <c r="DC187" s="13"/>
      <c r="DD187" s="13"/>
      <c r="DE187" s="15">
        <v>500</v>
      </c>
      <c r="DF187" s="13"/>
      <c r="DG187" s="15">
        <v>500</v>
      </c>
      <c r="DH187" s="13"/>
      <c r="DI187" s="13"/>
      <c r="DJ187" s="13"/>
      <c r="DK187" s="14">
        <v>2000</v>
      </c>
      <c r="DL187" s="13"/>
      <c r="DM187" s="13"/>
      <c r="DN187" s="13"/>
      <c r="DO187" s="13"/>
      <c r="DP187" s="13"/>
      <c r="DQ187" s="13"/>
      <c r="DR187" s="15">
        <v>500</v>
      </c>
      <c r="DS187" s="14">
        <v>1000</v>
      </c>
      <c r="DT187" s="13"/>
      <c r="DU187" s="13"/>
      <c r="DV187" s="15">
        <v>200</v>
      </c>
      <c r="DW187" s="13"/>
      <c r="DX187" s="13"/>
      <c r="DY187" s="13"/>
      <c r="DZ187" s="13"/>
      <c r="EA187" s="13"/>
      <c r="EB187" s="13"/>
      <c r="EC187" s="13"/>
      <c r="ED187" s="13"/>
      <c r="EE187" s="13"/>
      <c r="EF187" s="14">
        <v>3000</v>
      </c>
      <c r="EG187" s="13"/>
      <c r="EH187" s="13"/>
      <c r="EI187" s="15">
        <v>400</v>
      </c>
      <c r="EJ187" s="13"/>
      <c r="EK187" s="13"/>
      <c r="EL187" s="13"/>
      <c r="EM187" s="13"/>
      <c r="EN187" s="14">
        <v>1000</v>
      </c>
      <c r="EO187" s="14">
        <v>1500</v>
      </c>
      <c r="EP187" s="13"/>
      <c r="EQ187" s="13"/>
      <c r="ER187" s="13"/>
      <c r="ES187" s="13"/>
      <c r="ET187" s="14">
        <v>7000</v>
      </c>
      <c r="EU187" s="13"/>
      <c r="EV187" s="13"/>
      <c r="EW187" s="13"/>
      <c r="EX187" s="14">
        <v>15000</v>
      </c>
      <c r="EY187" s="13"/>
      <c r="EZ187" s="15">
        <v>200</v>
      </c>
      <c r="FA187" s="13"/>
      <c r="FB187" s="13"/>
      <c r="FC187" s="14">
        <v>2500</v>
      </c>
      <c r="FD187" s="13"/>
      <c r="FE187" s="13"/>
      <c r="FF187" s="13"/>
      <c r="FG187" s="15">
        <v>500</v>
      </c>
      <c r="FH187" s="13"/>
      <c r="FI187" s="14">
        <v>5000</v>
      </c>
      <c r="FJ187" s="14">
        <v>3500</v>
      </c>
      <c r="FK187" s="14">
        <v>1500</v>
      </c>
      <c r="FL187" s="13"/>
      <c r="FM187" s="15">
        <v>200</v>
      </c>
      <c r="FN187" s="14">
        <v>5000</v>
      </c>
      <c r="FO187" s="13"/>
      <c r="FP187" s="13"/>
      <c r="FQ187" s="14">
        <v>30000</v>
      </c>
      <c r="FR187" s="13"/>
      <c r="FS187" s="15">
        <v>500</v>
      </c>
      <c r="FT187" s="13"/>
      <c r="FU187" s="13"/>
      <c r="FV187" s="15">
        <v>500</v>
      </c>
      <c r="FW187" s="13"/>
      <c r="FX187" s="14">
        <v>1000</v>
      </c>
      <c r="FY187" s="15">
        <v>100</v>
      </c>
      <c r="FZ187" s="14">
        <v>2000</v>
      </c>
      <c r="GA187" s="15">
        <v>400</v>
      </c>
      <c r="GB187" s="14">
        <v>1000</v>
      </c>
      <c r="GC187" s="15">
        <v>400</v>
      </c>
      <c r="GD187" s="13"/>
      <c r="GE187" s="14">
        <v>1000</v>
      </c>
      <c r="GF187" s="13"/>
      <c r="GG187" s="13"/>
      <c r="GH187" s="13"/>
      <c r="GI187" s="13"/>
      <c r="GJ187" s="15">
        <v>300</v>
      </c>
      <c r="GK187" s="13"/>
      <c r="GL187" s="14">
        <v>6000</v>
      </c>
      <c r="GM187" s="4">
        <v>175000</v>
      </c>
      <c r="GN187" s="1">
        <f t="shared" si="4"/>
        <v>175000</v>
      </c>
      <c r="GO187">
        <v>0.37</v>
      </c>
      <c r="GP187" s="1">
        <f t="shared" si="5"/>
        <v>64750</v>
      </c>
    </row>
    <row r="188" spans="1:198" ht="20.100000000000001" customHeight="1" x14ac:dyDescent="0.25">
      <c r="A188" s="1">
        <v>187</v>
      </c>
      <c r="B188" s="10" t="s">
        <v>566</v>
      </c>
      <c r="C188" s="11" t="s">
        <v>567</v>
      </c>
      <c r="D188" s="12" t="s">
        <v>193</v>
      </c>
      <c r="E188" s="13"/>
      <c r="F188" s="13"/>
      <c r="G188" s="13"/>
      <c r="H188" s="13"/>
      <c r="I188" s="13"/>
      <c r="J188" s="13"/>
      <c r="K188" s="13"/>
      <c r="L188" s="13"/>
      <c r="M188" s="13"/>
      <c r="N188" s="13"/>
      <c r="O188" s="13"/>
      <c r="P188" s="13"/>
      <c r="Q188" s="13"/>
      <c r="R188" s="13"/>
      <c r="S188" s="14">
        <v>1000</v>
      </c>
      <c r="T188" s="13"/>
      <c r="U188" s="13"/>
      <c r="V188" s="13"/>
      <c r="W188" s="13"/>
      <c r="X188" s="14">
        <v>3000</v>
      </c>
      <c r="Y188" s="13"/>
      <c r="Z188" s="15">
        <v>100</v>
      </c>
      <c r="AA188" s="14">
        <v>1000</v>
      </c>
      <c r="AB188" s="13"/>
      <c r="AC188" s="15">
        <v>200</v>
      </c>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4">
        <v>2000</v>
      </c>
      <c r="BC188" s="13"/>
      <c r="BD188" s="13"/>
      <c r="BE188" s="13"/>
      <c r="BF188" s="13"/>
      <c r="BG188" s="13"/>
      <c r="BH188" s="13"/>
      <c r="BI188" s="15">
        <v>500</v>
      </c>
      <c r="BJ188" s="13"/>
      <c r="BK188" s="15">
        <v>100</v>
      </c>
      <c r="BL188" s="13"/>
      <c r="BM188" s="13"/>
      <c r="BN188" s="13"/>
      <c r="BO188" s="13"/>
      <c r="BP188" s="13"/>
      <c r="BQ188" s="13"/>
      <c r="BR188" s="13"/>
      <c r="BS188" s="13"/>
      <c r="BT188" s="13"/>
      <c r="BU188" s="13"/>
      <c r="BV188" s="13"/>
      <c r="BW188" s="15">
        <v>100</v>
      </c>
      <c r="BX188" s="13"/>
      <c r="BY188" s="13"/>
      <c r="BZ188" s="13"/>
      <c r="CA188" s="13"/>
      <c r="CB188" s="13"/>
      <c r="CC188" s="13"/>
      <c r="CD188" s="15">
        <v>300</v>
      </c>
      <c r="CE188" s="13"/>
      <c r="CF188" s="13"/>
      <c r="CG188" s="13"/>
      <c r="CH188" s="15">
        <v>500</v>
      </c>
      <c r="CI188" s="13"/>
      <c r="CJ188" s="13"/>
      <c r="CK188" s="13"/>
      <c r="CL188" s="13"/>
      <c r="CM188" s="13"/>
      <c r="CN188" s="13"/>
      <c r="CO188" s="13"/>
      <c r="CP188" s="13"/>
      <c r="CQ188" s="15">
        <v>200</v>
      </c>
      <c r="CR188" s="13"/>
      <c r="CS188" s="13"/>
      <c r="CT188" s="13"/>
      <c r="CU188" s="15">
        <v>300</v>
      </c>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5">
        <v>200</v>
      </c>
      <c r="DW188" s="13"/>
      <c r="DX188" s="13"/>
      <c r="DY188" s="13"/>
      <c r="DZ188" s="13"/>
      <c r="EA188" s="13"/>
      <c r="EB188" s="13"/>
      <c r="EC188" s="13"/>
      <c r="ED188" s="13"/>
      <c r="EE188" s="13"/>
      <c r="EF188" s="13"/>
      <c r="EG188" s="13"/>
      <c r="EH188" s="13"/>
      <c r="EI188" s="15">
        <v>50</v>
      </c>
      <c r="EJ188" s="13"/>
      <c r="EK188" s="13"/>
      <c r="EL188" s="13"/>
      <c r="EM188" s="13"/>
      <c r="EN188" s="15">
        <v>200</v>
      </c>
      <c r="EO188" s="13"/>
      <c r="EP188" s="13"/>
      <c r="EQ188" s="13"/>
      <c r="ER188" s="13"/>
      <c r="ES188" s="13"/>
      <c r="ET188" s="13"/>
      <c r="EU188" s="13"/>
      <c r="EV188" s="13"/>
      <c r="EW188" s="13"/>
      <c r="EX188" s="13"/>
      <c r="EY188" s="13"/>
      <c r="EZ188" s="13"/>
      <c r="FA188" s="13"/>
      <c r="FB188" s="13"/>
      <c r="FC188" s="13"/>
      <c r="FD188" s="13"/>
      <c r="FE188" s="13"/>
      <c r="FF188" s="13"/>
      <c r="FG188" s="13"/>
      <c r="FH188" s="13"/>
      <c r="FI188" s="13"/>
      <c r="FJ188" s="13"/>
      <c r="FK188" s="13"/>
      <c r="FL188" s="13"/>
      <c r="FM188" s="13"/>
      <c r="FN188" s="14">
        <v>1000</v>
      </c>
      <c r="FO188" s="13"/>
      <c r="FP188" s="13"/>
      <c r="FQ188" s="13"/>
      <c r="FR188" s="13"/>
      <c r="FS188" s="13"/>
      <c r="FT188" s="13"/>
      <c r="FU188" s="13"/>
      <c r="FV188" s="15">
        <v>300</v>
      </c>
      <c r="FW188" s="13"/>
      <c r="FX188" s="13"/>
      <c r="FY188" s="15">
        <v>100</v>
      </c>
      <c r="FZ188" s="13"/>
      <c r="GA188" s="15">
        <v>600</v>
      </c>
      <c r="GB188" s="13"/>
      <c r="GC188" s="15">
        <v>300</v>
      </c>
      <c r="GD188" s="14">
        <v>1000</v>
      </c>
      <c r="GE188" s="13"/>
      <c r="GF188" s="13"/>
      <c r="GG188" s="13"/>
      <c r="GH188" s="13"/>
      <c r="GI188" s="13"/>
      <c r="GJ188" s="15">
        <v>200</v>
      </c>
      <c r="GK188" s="15">
        <v>100</v>
      </c>
      <c r="GL188" s="13"/>
      <c r="GM188" s="4">
        <v>13350</v>
      </c>
      <c r="GN188" s="1">
        <f t="shared" si="4"/>
        <v>13350</v>
      </c>
      <c r="GO188">
        <v>1.04</v>
      </c>
      <c r="GP188" s="1">
        <f t="shared" si="5"/>
        <v>13884</v>
      </c>
    </row>
    <row r="189" spans="1:198" ht="20.100000000000001" customHeight="1" x14ac:dyDescent="0.25">
      <c r="A189" s="1">
        <v>188</v>
      </c>
      <c r="B189" s="10" t="s">
        <v>568</v>
      </c>
      <c r="C189" s="11" t="s">
        <v>569</v>
      </c>
      <c r="D189" s="12" t="s">
        <v>193</v>
      </c>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4">
        <v>1000</v>
      </c>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4">
        <v>30000</v>
      </c>
      <c r="EG189" s="13"/>
      <c r="EH189" s="13"/>
      <c r="EI189" s="13"/>
      <c r="EJ189" s="13"/>
      <c r="EK189" s="13"/>
      <c r="EL189" s="13"/>
      <c r="EM189" s="13"/>
      <c r="EN189" s="13"/>
      <c r="EO189" s="13"/>
      <c r="EP189" s="13"/>
      <c r="EQ189" s="13"/>
      <c r="ER189" s="13"/>
      <c r="ES189" s="13"/>
      <c r="ET189" s="13"/>
      <c r="EU189" s="13"/>
      <c r="EV189" s="13"/>
      <c r="EW189" s="13"/>
      <c r="EX189" s="13"/>
      <c r="EY189" s="13"/>
      <c r="EZ189" s="13"/>
      <c r="FA189" s="13"/>
      <c r="FB189" s="13"/>
      <c r="FC189" s="13"/>
      <c r="FD189" s="13"/>
      <c r="FE189" s="13"/>
      <c r="FF189" s="13"/>
      <c r="FG189" s="13"/>
      <c r="FH189" s="13"/>
      <c r="FI189" s="13"/>
      <c r="FJ189" s="13"/>
      <c r="FK189" s="13"/>
      <c r="FL189" s="13"/>
      <c r="FM189" s="13"/>
      <c r="FN189" s="13"/>
      <c r="FO189" s="14">
        <v>3000</v>
      </c>
      <c r="FP189" s="13"/>
      <c r="FQ189" s="13"/>
      <c r="FR189" s="13"/>
      <c r="FS189" s="13"/>
      <c r="FT189" s="13"/>
      <c r="FU189" s="13"/>
      <c r="FV189" s="13"/>
      <c r="FW189" s="14">
        <v>3000</v>
      </c>
      <c r="FX189" s="13"/>
      <c r="FY189" s="13"/>
      <c r="FZ189" s="13"/>
      <c r="GA189" s="13"/>
      <c r="GB189" s="13"/>
      <c r="GC189" s="13"/>
      <c r="GD189" s="13"/>
      <c r="GE189" s="13"/>
      <c r="GF189" s="13"/>
      <c r="GG189" s="13"/>
      <c r="GH189" s="13"/>
      <c r="GI189" s="13"/>
      <c r="GJ189" s="13"/>
      <c r="GK189" s="13"/>
      <c r="GL189" s="13"/>
      <c r="GM189" s="4">
        <v>37000</v>
      </c>
      <c r="GN189" s="1">
        <f t="shared" si="4"/>
        <v>37000</v>
      </c>
      <c r="GO189">
        <v>0.13</v>
      </c>
      <c r="GP189" s="1">
        <f t="shared" si="5"/>
        <v>4810</v>
      </c>
    </row>
    <row r="190" spans="1:198" ht="20.100000000000001" customHeight="1" x14ac:dyDescent="0.25">
      <c r="A190" s="1">
        <v>189</v>
      </c>
      <c r="B190" s="10" t="s">
        <v>570</v>
      </c>
      <c r="C190" s="11" t="s">
        <v>571</v>
      </c>
      <c r="D190" s="12" t="s">
        <v>572</v>
      </c>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5">
        <v>1</v>
      </c>
      <c r="EG190" s="15">
        <v>1</v>
      </c>
      <c r="EH190" s="13"/>
      <c r="EI190" s="13"/>
      <c r="EJ190" s="13"/>
      <c r="EK190" s="13"/>
      <c r="EL190" s="13"/>
      <c r="EM190" s="13"/>
      <c r="EN190" s="13"/>
      <c r="EO190" s="13"/>
      <c r="EP190" s="13"/>
      <c r="EQ190" s="13"/>
      <c r="ER190" s="13"/>
      <c r="ES190" s="13"/>
      <c r="ET190" s="13"/>
      <c r="EU190" s="13"/>
      <c r="EV190" s="13"/>
      <c r="EW190" s="13"/>
      <c r="EX190" s="13"/>
      <c r="EY190" s="13"/>
      <c r="EZ190" s="13"/>
      <c r="FA190" s="13"/>
      <c r="FB190" s="13"/>
      <c r="FC190" s="13"/>
      <c r="FD190" s="13"/>
      <c r="FE190" s="13"/>
      <c r="FF190" s="13"/>
      <c r="FG190" s="13"/>
      <c r="FH190" s="13"/>
      <c r="FI190" s="13"/>
      <c r="FJ190" s="13"/>
      <c r="FK190" s="13"/>
      <c r="FL190" s="13"/>
      <c r="FM190" s="13"/>
      <c r="FN190" s="13"/>
      <c r="FO190" s="13"/>
      <c r="FP190" s="13"/>
      <c r="FQ190" s="13"/>
      <c r="FR190" s="13"/>
      <c r="FS190" s="13"/>
      <c r="FT190" s="13"/>
      <c r="FU190" s="13"/>
      <c r="FV190" s="13"/>
      <c r="FW190" s="13"/>
      <c r="FX190" s="13"/>
      <c r="FY190" s="13"/>
      <c r="FZ190" s="13"/>
      <c r="GA190" s="13"/>
      <c r="GB190" s="13"/>
      <c r="GC190" s="13"/>
      <c r="GD190" s="13"/>
      <c r="GE190" s="13"/>
      <c r="GF190" s="13"/>
      <c r="GG190" s="13"/>
      <c r="GH190" s="13"/>
      <c r="GI190" s="13"/>
      <c r="GJ190" s="13"/>
      <c r="GK190" s="13"/>
      <c r="GL190" s="13"/>
      <c r="GM190" s="5">
        <v>2</v>
      </c>
      <c r="GN190" s="1">
        <f t="shared" si="4"/>
        <v>2</v>
      </c>
      <c r="GO190">
        <v>5000</v>
      </c>
      <c r="GP190" s="1">
        <f t="shared" si="5"/>
        <v>10000</v>
      </c>
    </row>
    <row r="191" spans="1:198" ht="20.100000000000001" customHeight="1" x14ac:dyDescent="0.25">
      <c r="A191" s="1">
        <v>190</v>
      </c>
      <c r="B191" s="10" t="s">
        <v>573</v>
      </c>
      <c r="C191" s="11" t="s">
        <v>574</v>
      </c>
      <c r="D191" s="12" t="s">
        <v>193</v>
      </c>
      <c r="E191" s="15">
        <v>20</v>
      </c>
      <c r="F191" s="13"/>
      <c r="G191" s="13"/>
      <c r="H191" s="13"/>
      <c r="I191" s="13"/>
      <c r="J191" s="13"/>
      <c r="K191" s="13"/>
      <c r="L191" s="13"/>
      <c r="M191" s="13"/>
      <c r="N191" s="13"/>
      <c r="O191" s="15">
        <v>5</v>
      </c>
      <c r="P191" s="13"/>
      <c r="Q191" s="13"/>
      <c r="R191" s="15">
        <v>36</v>
      </c>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5">
        <v>10</v>
      </c>
      <c r="AY191" s="13"/>
      <c r="AZ191" s="13"/>
      <c r="BA191" s="13"/>
      <c r="BB191" s="13"/>
      <c r="BC191" s="13"/>
      <c r="BD191" s="13"/>
      <c r="BE191" s="13"/>
      <c r="BF191" s="13"/>
      <c r="BG191" s="13"/>
      <c r="BH191" s="13"/>
      <c r="BI191" s="13"/>
      <c r="BJ191" s="13"/>
      <c r="BK191" s="13"/>
      <c r="BL191" s="13"/>
      <c r="BM191" s="15">
        <v>5</v>
      </c>
      <c r="BN191" s="13"/>
      <c r="BO191" s="13"/>
      <c r="BP191" s="13"/>
      <c r="BQ191" s="13"/>
      <c r="BR191" s="13"/>
      <c r="BS191" s="13"/>
      <c r="BT191" s="13"/>
      <c r="BU191" s="15">
        <v>10</v>
      </c>
      <c r="BV191" s="13"/>
      <c r="BW191" s="13"/>
      <c r="BX191" s="13"/>
      <c r="BY191" s="13"/>
      <c r="BZ191" s="13"/>
      <c r="CA191" s="13"/>
      <c r="CB191" s="13"/>
      <c r="CC191" s="13"/>
      <c r="CD191" s="13"/>
      <c r="CE191" s="13"/>
      <c r="CF191" s="13"/>
      <c r="CG191" s="13"/>
      <c r="CH191" s="13"/>
      <c r="CI191" s="13"/>
      <c r="CJ191" s="15">
        <v>5</v>
      </c>
      <c r="CK191" s="13"/>
      <c r="CL191" s="13"/>
      <c r="CM191" s="13"/>
      <c r="CN191" s="13"/>
      <c r="CO191" s="13"/>
      <c r="CP191" s="13"/>
      <c r="CQ191" s="13"/>
      <c r="CR191" s="13"/>
      <c r="CS191" s="13"/>
      <c r="CT191" s="13"/>
      <c r="CU191" s="13"/>
      <c r="CV191" s="13"/>
      <c r="CW191" s="13"/>
      <c r="CX191" s="13"/>
      <c r="CY191" s="13"/>
      <c r="CZ191" s="13"/>
      <c r="DA191" s="13"/>
      <c r="DB191" s="13"/>
      <c r="DC191" s="13"/>
      <c r="DD191" s="13"/>
      <c r="DE191" s="15">
        <v>5</v>
      </c>
      <c r="DF191" s="13"/>
      <c r="DG191" s="13"/>
      <c r="DH191" s="13"/>
      <c r="DI191" s="15">
        <v>20</v>
      </c>
      <c r="DJ191" s="13"/>
      <c r="DK191" s="13"/>
      <c r="DL191" s="13"/>
      <c r="DM191" s="13"/>
      <c r="DN191" s="13"/>
      <c r="DO191" s="13"/>
      <c r="DP191" s="13"/>
      <c r="DQ191" s="15">
        <v>10</v>
      </c>
      <c r="DR191" s="13"/>
      <c r="DS191" s="13"/>
      <c r="DT191" s="13"/>
      <c r="DU191" s="13"/>
      <c r="DV191" s="13"/>
      <c r="DW191" s="13"/>
      <c r="DX191" s="13"/>
      <c r="DY191" s="13"/>
      <c r="DZ191" s="13"/>
      <c r="EA191" s="13"/>
      <c r="EB191" s="13"/>
      <c r="EC191" s="13"/>
      <c r="ED191" s="13"/>
      <c r="EE191" s="13"/>
      <c r="EF191" s="15">
        <v>65</v>
      </c>
      <c r="EG191" s="15">
        <v>30</v>
      </c>
      <c r="EH191" s="13"/>
      <c r="EI191" s="15">
        <v>27</v>
      </c>
      <c r="EJ191" s="13"/>
      <c r="EK191" s="13"/>
      <c r="EL191" s="13"/>
      <c r="EM191" s="13"/>
      <c r="EN191" s="15">
        <v>2</v>
      </c>
      <c r="EO191" s="15">
        <v>50</v>
      </c>
      <c r="EP191" s="13"/>
      <c r="EQ191" s="13"/>
      <c r="ER191" s="13"/>
      <c r="ES191" s="13"/>
      <c r="ET191" s="15">
        <v>50</v>
      </c>
      <c r="EU191" s="13"/>
      <c r="EV191" s="13"/>
      <c r="EW191" s="13"/>
      <c r="EX191" s="13"/>
      <c r="EY191" s="15">
        <v>100</v>
      </c>
      <c r="EZ191" s="15">
        <v>50</v>
      </c>
      <c r="FA191" s="13"/>
      <c r="FB191" s="13"/>
      <c r="FC191" s="13"/>
      <c r="FD191" s="13"/>
      <c r="FE191" s="13"/>
      <c r="FF191" s="15">
        <v>200</v>
      </c>
      <c r="FG191" s="13"/>
      <c r="FH191" s="13"/>
      <c r="FI191" s="13"/>
      <c r="FJ191" s="13"/>
      <c r="FK191" s="15">
        <v>10</v>
      </c>
      <c r="FL191" s="13"/>
      <c r="FM191" s="13"/>
      <c r="FN191" s="15">
        <v>10</v>
      </c>
      <c r="FO191" s="13"/>
      <c r="FP191" s="13"/>
      <c r="FQ191" s="15">
        <v>30</v>
      </c>
      <c r="FR191" s="13"/>
      <c r="FS191" s="13"/>
      <c r="FT191" s="13"/>
      <c r="FU191" s="13"/>
      <c r="FV191" s="13"/>
      <c r="FW191" s="15">
        <v>10</v>
      </c>
      <c r="FX191" s="13"/>
      <c r="FY191" s="13"/>
      <c r="FZ191" s="13"/>
      <c r="GA191" s="13"/>
      <c r="GB191" s="15">
        <v>50</v>
      </c>
      <c r="GC191" s="13"/>
      <c r="GD191" s="13"/>
      <c r="GE191" s="13"/>
      <c r="GF191" s="13"/>
      <c r="GG191" s="13"/>
      <c r="GH191" s="13"/>
      <c r="GI191" s="13"/>
      <c r="GJ191" s="13"/>
      <c r="GK191" s="13"/>
      <c r="GL191" s="15">
        <v>100</v>
      </c>
      <c r="GM191" s="5">
        <v>910</v>
      </c>
      <c r="GN191" s="1">
        <f t="shared" si="4"/>
        <v>910</v>
      </c>
      <c r="GO191">
        <v>12.41</v>
      </c>
      <c r="GP191" s="1">
        <f t="shared" si="5"/>
        <v>11293.1</v>
      </c>
    </row>
    <row r="192" spans="1:198" ht="20.100000000000001" customHeight="1" x14ac:dyDescent="0.25">
      <c r="A192" s="1">
        <v>191</v>
      </c>
      <c r="B192" s="10" t="s">
        <v>575</v>
      </c>
      <c r="C192" s="11" t="s">
        <v>576</v>
      </c>
      <c r="D192" s="12" t="s">
        <v>193</v>
      </c>
      <c r="E192" s="15">
        <v>50</v>
      </c>
      <c r="F192" s="13"/>
      <c r="G192" s="13"/>
      <c r="H192" s="13"/>
      <c r="I192" s="15">
        <v>2</v>
      </c>
      <c r="J192" s="15">
        <v>3</v>
      </c>
      <c r="K192" s="13"/>
      <c r="L192" s="13"/>
      <c r="M192" s="13"/>
      <c r="N192" s="13"/>
      <c r="O192" s="15">
        <v>60</v>
      </c>
      <c r="P192" s="13"/>
      <c r="Q192" s="13"/>
      <c r="R192" s="15">
        <v>300</v>
      </c>
      <c r="S192" s="15">
        <v>40</v>
      </c>
      <c r="T192" s="13"/>
      <c r="U192" s="13"/>
      <c r="V192" s="13"/>
      <c r="W192" s="13"/>
      <c r="X192" s="13"/>
      <c r="Y192" s="15">
        <v>500</v>
      </c>
      <c r="Z192" s="13"/>
      <c r="AA192" s="13"/>
      <c r="AB192" s="15">
        <v>6</v>
      </c>
      <c r="AC192" s="13"/>
      <c r="AD192" s="13"/>
      <c r="AE192" s="15">
        <v>20</v>
      </c>
      <c r="AF192" s="13"/>
      <c r="AG192" s="13"/>
      <c r="AH192" s="13"/>
      <c r="AI192" s="13"/>
      <c r="AJ192" s="13"/>
      <c r="AK192" s="13"/>
      <c r="AL192" s="13"/>
      <c r="AM192" s="15">
        <v>50</v>
      </c>
      <c r="AN192" s="13"/>
      <c r="AO192" s="13"/>
      <c r="AP192" s="13"/>
      <c r="AQ192" s="13"/>
      <c r="AR192" s="13"/>
      <c r="AS192" s="13"/>
      <c r="AT192" s="13"/>
      <c r="AU192" s="13"/>
      <c r="AV192" s="13"/>
      <c r="AW192" s="13"/>
      <c r="AX192" s="15">
        <v>10</v>
      </c>
      <c r="AY192" s="13"/>
      <c r="AZ192" s="15">
        <v>100</v>
      </c>
      <c r="BA192" s="13"/>
      <c r="BB192" s="13"/>
      <c r="BC192" s="13"/>
      <c r="BD192" s="13"/>
      <c r="BE192" s="13"/>
      <c r="BF192" s="13"/>
      <c r="BG192" s="13"/>
      <c r="BH192" s="13"/>
      <c r="BI192" s="13"/>
      <c r="BJ192" s="13"/>
      <c r="BK192" s="13"/>
      <c r="BL192" s="13"/>
      <c r="BM192" s="13"/>
      <c r="BN192" s="15">
        <v>5</v>
      </c>
      <c r="BO192" s="13"/>
      <c r="BP192" s="15">
        <v>6</v>
      </c>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5">
        <v>2</v>
      </c>
      <c r="CP192" s="13"/>
      <c r="CQ192" s="13"/>
      <c r="CR192" s="13"/>
      <c r="CS192" s="13"/>
      <c r="CT192" s="13"/>
      <c r="CU192" s="13"/>
      <c r="CV192" s="13"/>
      <c r="CW192" s="13"/>
      <c r="CX192" s="13"/>
      <c r="CY192" s="13"/>
      <c r="CZ192" s="13"/>
      <c r="DA192" s="13"/>
      <c r="DB192" s="13"/>
      <c r="DC192" s="13"/>
      <c r="DD192" s="13"/>
      <c r="DE192" s="15">
        <v>10</v>
      </c>
      <c r="DF192" s="15">
        <v>10</v>
      </c>
      <c r="DG192" s="15">
        <v>10</v>
      </c>
      <c r="DH192" s="15">
        <v>10</v>
      </c>
      <c r="DI192" s="15">
        <v>30</v>
      </c>
      <c r="DJ192" s="13"/>
      <c r="DK192" s="13"/>
      <c r="DL192" s="13"/>
      <c r="DM192" s="13"/>
      <c r="DN192" s="15">
        <v>10</v>
      </c>
      <c r="DO192" s="13"/>
      <c r="DP192" s="13"/>
      <c r="DQ192" s="15">
        <v>20</v>
      </c>
      <c r="DR192" s="15">
        <v>10</v>
      </c>
      <c r="DS192" s="13"/>
      <c r="DT192" s="13"/>
      <c r="DU192" s="13"/>
      <c r="DV192" s="13"/>
      <c r="DW192" s="13"/>
      <c r="DX192" s="13"/>
      <c r="DY192" s="13"/>
      <c r="DZ192" s="15">
        <v>40</v>
      </c>
      <c r="EA192" s="15">
        <v>50</v>
      </c>
      <c r="EB192" s="13"/>
      <c r="EC192" s="15">
        <v>490</v>
      </c>
      <c r="ED192" s="13"/>
      <c r="EE192" s="13"/>
      <c r="EF192" s="15">
        <v>394</v>
      </c>
      <c r="EG192" s="15">
        <v>150</v>
      </c>
      <c r="EH192" s="13"/>
      <c r="EI192" s="15">
        <v>80</v>
      </c>
      <c r="EJ192" s="13"/>
      <c r="EK192" s="13"/>
      <c r="EL192" s="13"/>
      <c r="EM192" s="13"/>
      <c r="EN192" s="15">
        <v>40</v>
      </c>
      <c r="EO192" s="15">
        <v>50</v>
      </c>
      <c r="EP192" s="13"/>
      <c r="EQ192" s="15">
        <v>20</v>
      </c>
      <c r="ER192" s="13"/>
      <c r="ES192" s="13"/>
      <c r="ET192" s="15">
        <v>110</v>
      </c>
      <c r="EU192" s="13"/>
      <c r="EV192" s="15">
        <v>100</v>
      </c>
      <c r="EW192" s="13"/>
      <c r="EX192" s="15">
        <v>30</v>
      </c>
      <c r="EY192" s="15">
        <v>150</v>
      </c>
      <c r="EZ192" s="15">
        <v>50</v>
      </c>
      <c r="FA192" s="13"/>
      <c r="FB192" s="13"/>
      <c r="FC192" s="13"/>
      <c r="FD192" s="13"/>
      <c r="FE192" s="15">
        <v>10</v>
      </c>
      <c r="FF192" s="15">
        <v>200</v>
      </c>
      <c r="FG192" s="13"/>
      <c r="FH192" s="13"/>
      <c r="FI192" s="13"/>
      <c r="FJ192" s="13"/>
      <c r="FK192" s="15">
        <v>10</v>
      </c>
      <c r="FL192" s="13"/>
      <c r="FM192" s="13"/>
      <c r="FN192" s="15">
        <v>10</v>
      </c>
      <c r="FO192" s="13"/>
      <c r="FP192" s="13"/>
      <c r="FQ192" s="15">
        <v>30</v>
      </c>
      <c r="FR192" s="13"/>
      <c r="FS192" s="13"/>
      <c r="FT192" s="13"/>
      <c r="FU192" s="13"/>
      <c r="FV192" s="15">
        <v>20</v>
      </c>
      <c r="FW192" s="15">
        <v>10</v>
      </c>
      <c r="FX192" s="13"/>
      <c r="FY192" s="13"/>
      <c r="FZ192" s="15">
        <v>6</v>
      </c>
      <c r="GA192" s="13"/>
      <c r="GB192" s="15">
        <v>50</v>
      </c>
      <c r="GC192" s="13"/>
      <c r="GD192" s="15">
        <v>40</v>
      </c>
      <c r="GE192" s="15">
        <v>10</v>
      </c>
      <c r="GF192" s="13"/>
      <c r="GG192" s="13"/>
      <c r="GH192" s="15">
        <v>10</v>
      </c>
      <c r="GI192" s="15">
        <v>50</v>
      </c>
      <c r="GJ192" s="13"/>
      <c r="GK192" s="13"/>
      <c r="GL192" s="15">
        <v>220</v>
      </c>
      <c r="GM192" s="4">
        <v>3694</v>
      </c>
      <c r="GN192" s="1">
        <f t="shared" si="4"/>
        <v>3694</v>
      </c>
      <c r="GO192">
        <v>12.41</v>
      </c>
      <c r="GP192" s="1">
        <f t="shared" si="5"/>
        <v>45842.54</v>
      </c>
    </row>
    <row r="193" spans="1:198" ht="20.100000000000001" customHeight="1" x14ac:dyDescent="0.25">
      <c r="A193" s="1">
        <v>192</v>
      </c>
      <c r="B193" s="10" t="s">
        <v>577</v>
      </c>
      <c r="C193" s="11" t="s">
        <v>578</v>
      </c>
      <c r="D193" s="12" t="s">
        <v>193</v>
      </c>
      <c r="E193" s="13"/>
      <c r="F193" s="13"/>
      <c r="G193" s="13"/>
      <c r="H193" s="13"/>
      <c r="I193" s="13"/>
      <c r="J193" s="13"/>
      <c r="K193" s="13"/>
      <c r="L193" s="13"/>
      <c r="M193" s="13"/>
      <c r="N193" s="13"/>
      <c r="O193" s="13"/>
      <c r="P193" s="13"/>
      <c r="Q193" s="13"/>
      <c r="R193" s="13"/>
      <c r="S193" s="13"/>
      <c r="T193" s="13"/>
      <c r="U193" s="15">
        <v>100</v>
      </c>
      <c r="V193" s="13"/>
      <c r="W193" s="13"/>
      <c r="X193" s="13"/>
      <c r="Y193" s="15">
        <v>20</v>
      </c>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5">
        <v>10</v>
      </c>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5">
        <v>300</v>
      </c>
      <c r="DJ193" s="13"/>
      <c r="DK193" s="13"/>
      <c r="DL193" s="13"/>
      <c r="DM193" s="13"/>
      <c r="DN193" s="13"/>
      <c r="DO193" s="13"/>
      <c r="DP193" s="13"/>
      <c r="DQ193" s="15">
        <v>10</v>
      </c>
      <c r="DR193" s="13"/>
      <c r="DS193" s="13"/>
      <c r="DT193" s="13"/>
      <c r="DU193" s="13"/>
      <c r="DV193" s="13"/>
      <c r="DW193" s="13"/>
      <c r="DX193" s="13"/>
      <c r="DY193" s="13"/>
      <c r="DZ193" s="13"/>
      <c r="EA193" s="13"/>
      <c r="EB193" s="15">
        <v>100</v>
      </c>
      <c r="EC193" s="14">
        <v>1000</v>
      </c>
      <c r="ED193" s="13"/>
      <c r="EE193" s="13"/>
      <c r="EF193" s="14">
        <v>1020</v>
      </c>
      <c r="EG193" s="13"/>
      <c r="EH193" s="13"/>
      <c r="EI193" s="15">
        <v>300</v>
      </c>
      <c r="EJ193" s="13"/>
      <c r="EK193" s="13"/>
      <c r="EL193" s="13"/>
      <c r="EM193" s="15">
        <v>2</v>
      </c>
      <c r="EN193" s="15">
        <v>5</v>
      </c>
      <c r="EO193" s="13"/>
      <c r="EP193" s="13"/>
      <c r="EQ193" s="13"/>
      <c r="ER193" s="13"/>
      <c r="ES193" s="13"/>
      <c r="ET193" s="15">
        <v>100</v>
      </c>
      <c r="EU193" s="13"/>
      <c r="EV193" s="13"/>
      <c r="EW193" s="13"/>
      <c r="EX193" s="13"/>
      <c r="EY193" s="14">
        <v>1000</v>
      </c>
      <c r="EZ193" s="13"/>
      <c r="FA193" s="13"/>
      <c r="FB193" s="13"/>
      <c r="FC193" s="13"/>
      <c r="FD193" s="13"/>
      <c r="FE193" s="13"/>
      <c r="FF193" s="13"/>
      <c r="FG193" s="13"/>
      <c r="FH193" s="13"/>
      <c r="FI193" s="13"/>
      <c r="FJ193" s="13"/>
      <c r="FK193" s="13"/>
      <c r="FL193" s="13"/>
      <c r="FM193" s="13"/>
      <c r="FN193" s="13"/>
      <c r="FO193" s="13"/>
      <c r="FP193" s="13"/>
      <c r="FQ193" s="13"/>
      <c r="FR193" s="13"/>
      <c r="FS193" s="13"/>
      <c r="FT193" s="13"/>
      <c r="FU193" s="13"/>
      <c r="FV193" s="13"/>
      <c r="FW193" s="13"/>
      <c r="FX193" s="13"/>
      <c r="FY193" s="15">
        <v>10</v>
      </c>
      <c r="FZ193" s="13"/>
      <c r="GA193" s="13"/>
      <c r="GB193" s="13"/>
      <c r="GC193" s="13"/>
      <c r="GD193" s="15">
        <v>300</v>
      </c>
      <c r="GE193" s="13"/>
      <c r="GF193" s="13"/>
      <c r="GG193" s="13"/>
      <c r="GH193" s="13"/>
      <c r="GI193" s="15">
        <v>50</v>
      </c>
      <c r="GJ193" s="13"/>
      <c r="GK193" s="13"/>
      <c r="GL193" s="13"/>
      <c r="GM193" s="4">
        <v>4327</v>
      </c>
      <c r="GN193" s="1">
        <f t="shared" si="4"/>
        <v>4327</v>
      </c>
      <c r="GO193">
        <v>0.54</v>
      </c>
      <c r="GP193" s="1">
        <f t="shared" si="5"/>
        <v>2336.58</v>
      </c>
    </row>
    <row r="194" spans="1:198" ht="20.100000000000001" customHeight="1" x14ac:dyDescent="0.25">
      <c r="A194" s="1">
        <v>193</v>
      </c>
      <c r="B194" s="10" t="s">
        <v>579</v>
      </c>
      <c r="C194" s="11" t="s">
        <v>580</v>
      </c>
      <c r="D194" s="12" t="s">
        <v>193</v>
      </c>
      <c r="E194" s="13"/>
      <c r="F194" s="13"/>
      <c r="G194" s="13"/>
      <c r="H194" s="13"/>
      <c r="I194" s="13"/>
      <c r="J194" s="13"/>
      <c r="K194" s="13"/>
      <c r="L194" s="13"/>
      <c r="M194" s="13"/>
      <c r="N194" s="13"/>
      <c r="O194" s="13"/>
      <c r="P194" s="13"/>
      <c r="Q194" s="13"/>
      <c r="R194" s="13"/>
      <c r="S194" s="13"/>
      <c r="T194" s="13"/>
      <c r="U194" s="13"/>
      <c r="V194" s="13"/>
      <c r="W194" s="13"/>
      <c r="X194" s="13"/>
      <c r="Y194" s="15">
        <v>10</v>
      </c>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5">
        <v>30</v>
      </c>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c r="ET194" s="13"/>
      <c r="EU194" s="13"/>
      <c r="EV194" s="13"/>
      <c r="EW194" s="13"/>
      <c r="EX194" s="13"/>
      <c r="EY194" s="13"/>
      <c r="EZ194" s="13"/>
      <c r="FA194" s="13"/>
      <c r="FB194" s="13"/>
      <c r="FC194" s="13"/>
      <c r="FD194" s="13"/>
      <c r="FE194" s="13"/>
      <c r="FF194" s="15">
        <v>5</v>
      </c>
      <c r="FG194" s="13"/>
      <c r="FH194" s="13"/>
      <c r="FI194" s="13"/>
      <c r="FJ194" s="13"/>
      <c r="FK194" s="13"/>
      <c r="FL194" s="13"/>
      <c r="FM194" s="15">
        <v>4</v>
      </c>
      <c r="FN194" s="13"/>
      <c r="FO194" s="15">
        <v>5</v>
      </c>
      <c r="FP194" s="13"/>
      <c r="FQ194" s="13"/>
      <c r="FR194" s="13"/>
      <c r="FS194" s="13"/>
      <c r="FT194" s="13"/>
      <c r="FU194" s="13"/>
      <c r="FV194" s="13"/>
      <c r="FW194" s="13"/>
      <c r="FX194" s="13"/>
      <c r="FY194" s="13"/>
      <c r="FZ194" s="13"/>
      <c r="GA194" s="13"/>
      <c r="GB194" s="13"/>
      <c r="GC194" s="13"/>
      <c r="GD194" s="13"/>
      <c r="GE194" s="13"/>
      <c r="GF194" s="13"/>
      <c r="GG194" s="13"/>
      <c r="GH194" s="13"/>
      <c r="GI194" s="13"/>
      <c r="GJ194" s="13"/>
      <c r="GK194" s="13"/>
      <c r="GL194" s="13"/>
      <c r="GM194" s="5">
        <v>54</v>
      </c>
      <c r="GN194" s="1">
        <f t="shared" si="4"/>
        <v>54</v>
      </c>
      <c r="GO194">
        <v>58.33</v>
      </c>
      <c r="GP194" s="1">
        <f t="shared" si="5"/>
        <v>3149.8199999999997</v>
      </c>
    </row>
    <row r="195" spans="1:198" ht="20.100000000000001" customHeight="1" x14ac:dyDescent="0.25">
      <c r="A195" s="1">
        <v>194</v>
      </c>
      <c r="B195" s="10" t="s">
        <v>581</v>
      </c>
      <c r="C195" s="11" t="s">
        <v>582</v>
      </c>
      <c r="D195" s="12" t="s">
        <v>193</v>
      </c>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5">
        <v>100</v>
      </c>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5">
        <v>500</v>
      </c>
      <c r="EG195" s="13"/>
      <c r="EH195" s="13"/>
      <c r="EI195" s="13"/>
      <c r="EJ195" s="13"/>
      <c r="EK195" s="13"/>
      <c r="EL195" s="13"/>
      <c r="EM195" s="13"/>
      <c r="EN195" s="13"/>
      <c r="EO195" s="13"/>
      <c r="EP195" s="13"/>
      <c r="EQ195" s="13"/>
      <c r="ER195" s="13"/>
      <c r="ES195" s="13"/>
      <c r="ET195" s="13"/>
      <c r="EU195" s="13"/>
      <c r="EV195" s="13"/>
      <c r="EW195" s="13"/>
      <c r="EX195" s="13"/>
      <c r="EY195" s="13"/>
      <c r="EZ195" s="13"/>
      <c r="FA195" s="13"/>
      <c r="FB195" s="13"/>
      <c r="FC195" s="13"/>
      <c r="FD195" s="13"/>
      <c r="FE195" s="13"/>
      <c r="FF195" s="13"/>
      <c r="FG195" s="13"/>
      <c r="FH195" s="13"/>
      <c r="FI195" s="13"/>
      <c r="FJ195" s="13"/>
      <c r="FK195" s="13"/>
      <c r="FL195" s="13"/>
      <c r="FM195" s="13"/>
      <c r="FN195" s="13"/>
      <c r="FO195" s="13"/>
      <c r="FP195" s="13"/>
      <c r="FQ195" s="13"/>
      <c r="FR195" s="13"/>
      <c r="FS195" s="13"/>
      <c r="FT195" s="13"/>
      <c r="FU195" s="13"/>
      <c r="FV195" s="15">
        <v>50</v>
      </c>
      <c r="FW195" s="13"/>
      <c r="FX195" s="13"/>
      <c r="FY195" s="13"/>
      <c r="FZ195" s="13"/>
      <c r="GA195" s="13"/>
      <c r="GB195" s="13"/>
      <c r="GC195" s="13"/>
      <c r="GD195" s="13"/>
      <c r="GE195" s="13"/>
      <c r="GF195" s="13"/>
      <c r="GG195" s="13"/>
      <c r="GH195" s="13"/>
      <c r="GI195" s="13"/>
      <c r="GJ195" s="13"/>
      <c r="GK195" s="13"/>
      <c r="GL195" s="13"/>
      <c r="GM195" s="5">
        <v>650</v>
      </c>
      <c r="GN195" s="1">
        <f t="shared" ref="GN195:GN258" si="6">SUM(E195:GL195)</f>
        <v>650</v>
      </c>
      <c r="GO195">
        <v>6.99</v>
      </c>
      <c r="GP195" s="1">
        <f t="shared" ref="GP195:GP258" si="7">GN195*GO195</f>
        <v>4543.5</v>
      </c>
    </row>
    <row r="196" spans="1:198" ht="20.100000000000001" customHeight="1" x14ac:dyDescent="0.25">
      <c r="A196" s="1">
        <v>195</v>
      </c>
      <c r="B196" s="10" t="s">
        <v>583</v>
      </c>
      <c r="C196" s="11" t="s">
        <v>584</v>
      </c>
      <c r="D196" s="12" t="s">
        <v>193</v>
      </c>
      <c r="E196" s="13"/>
      <c r="F196" s="13"/>
      <c r="G196" s="15">
        <v>600</v>
      </c>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5">
        <v>600</v>
      </c>
      <c r="EH196" s="13"/>
      <c r="EI196" s="13"/>
      <c r="EJ196" s="13"/>
      <c r="EK196" s="13"/>
      <c r="EL196" s="13"/>
      <c r="EM196" s="13"/>
      <c r="EN196" s="13"/>
      <c r="EO196" s="13"/>
      <c r="EP196" s="13"/>
      <c r="EQ196" s="13"/>
      <c r="ER196" s="13"/>
      <c r="ES196" s="13"/>
      <c r="ET196" s="13"/>
      <c r="EU196" s="13"/>
      <c r="EV196" s="13"/>
      <c r="EW196" s="13"/>
      <c r="EX196" s="13"/>
      <c r="EY196" s="13"/>
      <c r="EZ196" s="13"/>
      <c r="FA196" s="13"/>
      <c r="FB196" s="13"/>
      <c r="FC196" s="13"/>
      <c r="FD196" s="13"/>
      <c r="FE196" s="13"/>
      <c r="FF196" s="13"/>
      <c r="FG196" s="13"/>
      <c r="FH196" s="13"/>
      <c r="FI196" s="13"/>
      <c r="FJ196" s="13"/>
      <c r="FK196" s="13"/>
      <c r="FL196" s="13"/>
      <c r="FM196" s="13"/>
      <c r="FN196" s="13"/>
      <c r="FO196" s="13"/>
      <c r="FP196" s="13"/>
      <c r="FQ196" s="13"/>
      <c r="FR196" s="13"/>
      <c r="FS196" s="13"/>
      <c r="FT196" s="13"/>
      <c r="FU196" s="13"/>
      <c r="FV196" s="13"/>
      <c r="FW196" s="13"/>
      <c r="FX196" s="13"/>
      <c r="FY196" s="13"/>
      <c r="FZ196" s="13"/>
      <c r="GA196" s="13"/>
      <c r="GB196" s="13"/>
      <c r="GC196" s="13"/>
      <c r="GD196" s="13"/>
      <c r="GE196" s="13"/>
      <c r="GF196" s="13"/>
      <c r="GG196" s="13"/>
      <c r="GH196" s="13"/>
      <c r="GI196" s="13"/>
      <c r="GJ196" s="13"/>
      <c r="GK196" s="13"/>
      <c r="GL196" s="13"/>
      <c r="GM196" s="4">
        <v>1200</v>
      </c>
      <c r="GN196" s="1">
        <f t="shared" si="6"/>
        <v>1200</v>
      </c>
      <c r="GO196">
        <v>13.65</v>
      </c>
      <c r="GP196" s="1">
        <f t="shared" si="7"/>
        <v>16380</v>
      </c>
    </row>
    <row r="197" spans="1:198" ht="20.100000000000001" customHeight="1" x14ac:dyDescent="0.25">
      <c r="A197" s="1">
        <v>196</v>
      </c>
      <c r="B197" s="10" t="s">
        <v>585</v>
      </c>
      <c r="C197" s="11" t="s">
        <v>586</v>
      </c>
      <c r="D197" s="12" t="s">
        <v>193</v>
      </c>
      <c r="E197" s="15">
        <v>100</v>
      </c>
      <c r="F197" s="13"/>
      <c r="G197" s="13"/>
      <c r="H197" s="13"/>
      <c r="I197" s="13"/>
      <c r="J197" s="13"/>
      <c r="K197" s="13"/>
      <c r="L197" s="13"/>
      <c r="M197" s="13"/>
      <c r="N197" s="13"/>
      <c r="O197" s="13"/>
      <c r="P197" s="13"/>
      <c r="Q197" s="13"/>
      <c r="R197" s="13"/>
      <c r="S197" s="13"/>
      <c r="T197" s="13"/>
      <c r="U197" s="13"/>
      <c r="V197" s="13"/>
      <c r="W197" s="13"/>
      <c r="X197" s="13"/>
      <c r="Y197" s="15">
        <v>100</v>
      </c>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5">
        <v>200</v>
      </c>
      <c r="EE197" s="13"/>
      <c r="EF197" s="14">
        <v>1000</v>
      </c>
      <c r="EG197" s="14">
        <v>1000</v>
      </c>
      <c r="EH197" s="13"/>
      <c r="EI197" s="13"/>
      <c r="EJ197" s="13"/>
      <c r="EK197" s="13"/>
      <c r="EL197" s="13"/>
      <c r="EM197" s="13"/>
      <c r="EN197" s="13"/>
      <c r="EO197" s="13"/>
      <c r="EP197" s="15">
        <v>300</v>
      </c>
      <c r="EQ197" s="13"/>
      <c r="ER197" s="13"/>
      <c r="ES197" s="13"/>
      <c r="ET197" s="13"/>
      <c r="EU197" s="13"/>
      <c r="EV197" s="13"/>
      <c r="EW197" s="13"/>
      <c r="EX197" s="13"/>
      <c r="EY197" s="13"/>
      <c r="EZ197" s="13"/>
      <c r="FA197" s="13"/>
      <c r="FB197" s="13"/>
      <c r="FC197" s="13"/>
      <c r="FD197" s="13"/>
      <c r="FE197" s="13"/>
      <c r="FF197" s="13"/>
      <c r="FG197" s="13"/>
      <c r="FH197" s="13"/>
      <c r="FI197" s="13"/>
      <c r="FJ197" s="13"/>
      <c r="FK197" s="13"/>
      <c r="FL197" s="13"/>
      <c r="FM197" s="13"/>
      <c r="FN197" s="13"/>
      <c r="FO197" s="13"/>
      <c r="FP197" s="13"/>
      <c r="FQ197" s="13"/>
      <c r="FR197" s="13"/>
      <c r="FS197" s="13"/>
      <c r="FT197" s="13"/>
      <c r="FU197" s="13"/>
      <c r="FV197" s="13"/>
      <c r="FW197" s="13"/>
      <c r="FX197" s="13"/>
      <c r="FY197" s="13"/>
      <c r="FZ197" s="13"/>
      <c r="GA197" s="13"/>
      <c r="GB197" s="13"/>
      <c r="GC197" s="13"/>
      <c r="GD197" s="13"/>
      <c r="GE197" s="13"/>
      <c r="GF197" s="13"/>
      <c r="GG197" s="13"/>
      <c r="GH197" s="13"/>
      <c r="GI197" s="13"/>
      <c r="GJ197" s="13"/>
      <c r="GK197" s="13"/>
      <c r="GL197" s="13"/>
      <c r="GM197" s="4">
        <v>2700</v>
      </c>
      <c r="GN197" s="1">
        <f t="shared" si="6"/>
        <v>2700</v>
      </c>
      <c r="GO197">
        <v>0.69</v>
      </c>
      <c r="GP197" s="1">
        <f t="shared" si="7"/>
        <v>1862.9999999999998</v>
      </c>
    </row>
    <row r="198" spans="1:198" ht="20.100000000000001" customHeight="1" x14ac:dyDescent="0.25">
      <c r="A198" s="1">
        <v>197</v>
      </c>
      <c r="B198" s="10" t="s">
        <v>587</v>
      </c>
      <c r="C198" s="11" t="s">
        <v>588</v>
      </c>
      <c r="D198" s="12" t="s">
        <v>193</v>
      </c>
      <c r="E198" s="15">
        <v>100</v>
      </c>
      <c r="F198" s="13"/>
      <c r="G198" s="13"/>
      <c r="H198" s="13"/>
      <c r="I198" s="13"/>
      <c r="J198" s="13"/>
      <c r="K198" s="13"/>
      <c r="L198" s="13"/>
      <c r="M198" s="13"/>
      <c r="N198" s="13"/>
      <c r="O198" s="13"/>
      <c r="P198" s="13"/>
      <c r="Q198" s="13"/>
      <c r="R198" s="13"/>
      <c r="S198" s="13"/>
      <c r="T198" s="13"/>
      <c r="U198" s="13"/>
      <c r="V198" s="13"/>
      <c r="W198" s="13"/>
      <c r="X198" s="13"/>
      <c r="Y198" s="15">
        <v>100</v>
      </c>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5">
        <v>200</v>
      </c>
      <c r="EE198" s="13"/>
      <c r="EF198" s="14">
        <v>1000</v>
      </c>
      <c r="EG198" s="15">
        <v>200</v>
      </c>
      <c r="EH198" s="13"/>
      <c r="EI198" s="13"/>
      <c r="EJ198" s="13"/>
      <c r="EK198" s="13"/>
      <c r="EL198" s="13"/>
      <c r="EM198" s="13"/>
      <c r="EN198" s="13"/>
      <c r="EO198" s="13"/>
      <c r="EP198" s="15">
        <v>300</v>
      </c>
      <c r="EQ198" s="13"/>
      <c r="ER198" s="13"/>
      <c r="ES198" s="13"/>
      <c r="ET198" s="13"/>
      <c r="EU198" s="13"/>
      <c r="EV198" s="13"/>
      <c r="EW198" s="14">
        <v>3000</v>
      </c>
      <c r="EX198" s="13"/>
      <c r="EY198" s="13"/>
      <c r="EZ198" s="13"/>
      <c r="FA198" s="13"/>
      <c r="FB198" s="13"/>
      <c r="FC198" s="13"/>
      <c r="FD198" s="13"/>
      <c r="FE198" s="13"/>
      <c r="FF198" s="13"/>
      <c r="FG198" s="13"/>
      <c r="FH198" s="13"/>
      <c r="FI198" s="13"/>
      <c r="FJ198" s="13"/>
      <c r="FK198" s="13"/>
      <c r="FL198" s="13"/>
      <c r="FM198" s="13"/>
      <c r="FN198" s="13"/>
      <c r="FO198" s="13"/>
      <c r="FP198" s="13"/>
      <c r="FQ198" s="13"/>
      <c r="FR198" s="13"/>
      <c r="FS198" s="13"/>
      <c r="FT198" s="13"/>
      <c r="FU198" s="13"/>
      <c r="FV198" s="13"/>
      <c r="FW198" s="13"/>
      <c r="FX198" s="13"/>
      <c r="FY198" s="13"/>
      <c r="FZ198" s="13"/>
      <c r="GA198" s="13"/>
      <c r="GB198" s="13"/>
      <c r="GC198" s="13"/>
      <c r="GD198" s="13"/>
      <c r="GE198" s="13"/>
      <c r="GF198" s="13"/>
      <c r="GG198" s="13"/>
      <c r="GH198" s="13"/>
      <c r="GI198" s="13"/>
      <c r="GJ198" s="13"/>
      <c r="GK198" s="13"/>
      <c r="GL198" s="13"/>
      <c r="GM198" s="4">
        <v>4900</v>
      </c>
      <c r="GN198" s="1">
        <f t="shared" si="6"/>
        <v>4900</v>
      </c>
      <c r="GO198">
        <v>0.97</v>
      </c>
      <c r="GP198" s="1">
        <f t="shared" si="7"/>
        <v>4753</v>
      </c>
    </row>
    <row r="199" spans="1:198" ht="20.100000000000001" customHeight="1" x14ac:dyDescent="0.25">
      <c r="A199" s="1">
        <v>198</v>
      </c>
      <c r="B199" s="10" t="s">
        <v>589</v>
      </c>
      <c r="C199" s="11" t="s">
        <v>590</v>
      </c>
      <c r="D199" s="12" t="s">
        <v>193</v>
      </c>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5">
        <v>10</v>
      </c>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5">
        <v>4</v>
      </c>
      <c r="EO199" s="13"/>
      <c r="EP199" s="13"/>
      <c r="EQ199" s="13"/>
      <c r="ER199" s="13"/>
      <c r="ES199" s="13"/>
      <c r="ET199" s="13"/>
      <c r="EU199" s="13"/>
      <c r="EV199" s="13"/>
      <c r="EW199" s="13"/>
      <c r="EX199" s="13"/>
      <c r="EY199" s="13"/>
      <c r="EZ199" s="13"/>
      <c r="FA199" s="13"/>
      <c r="FB199" s="13"/>
      <c r="FC199" s="13"/>
      <c r="FD199" s="13"/>
      <c r="FE199" s="13"/>
      <c r="FF199" s="13"/>
      <c r="FG199" s="13"/>
      <c r="FH199" s="13"/>
      <c r="FI199" s="13"/>
      <c r="FJ199" s="13"/>
      <c r="FK199" s="13"/>
      <c r="FL199" s="13"/>
      <c r="FM199" s="13"/>
      <c r="FN199" s="13"/>
      <c r="FO199" s="13"/>
      <c r="FP199" s="13"/>
      <c r="FQ199" s="13"/>
      <c r="FR199" s="13"/>
      <c r="FS199" s="13"/>
      <c r="FT199" s="13"/>
      <c r="FU199" s="13"/>
      <c r="FV199" s="13"/>
      <c r="FW199" s="13"/>
      <c r="FX199" s="13"/>
      <c r="FY199" s="13"/>
      <c r="FZ199" s="13"/>
      <c r="GA199" s="13"/>
      <c r="GB199" s="13"/>
      <c r="GC199" s="13"/>
      <c r="GD199" s="13"/>
      <c r="GE199" s="13"/>
      <c r="GF199" s="13"/>
      <c r="GG199" s="13"/>
      <c r="GH199" s="13"/>
      <c r="GI199" s="13"/>
      <c r="GJ199" s="13"/>
      <c r="GK199" s="13"/>
      <c r="GL199" s="13"/>
      <c r="GM199" s="5">
        <v>14</v>
      </c>
      <c r="GN199" s="1">
        <f t="shared" si="6"/>
        <v>14</v>
      </c>
      <c r="GO199">
        <v>36.49</v>
      </c>
      <c r="GP199" s="1">
        <f t="shared" si="7"/>
        <v>510.86</v>
      </c>
    </row>
    <row r="200" spans="1:198" ht="20.100000000000001" customHeight="1" x14ac:dyDescent="0.25">
      <c r="A200" s="1">
        <v>199</v>
      </c>
      <c r="B200" s="10" t="s">
        <v>591</v>
      </c>
      <c r="C200" s="11" t="s">
        <v>592</v>
      </c>
      <c r="D200" s="12" t="s">
        <v>193</v>
      </c>
      <c r="E200" s="13"/>
      <c r="F200" s="13"/>
      <c r="G200" s="13"/>
      <c r="H200" s="13"/>
      <c r="I200" s="13"/>
      <c r="J200" s="13"/>
      <c r="K200" s="13"/>
      <c r="L200" s="15">
        <v>20</v>
      </c>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5">
        <v>3</v>
      </c>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5">
        <v>2</v>
      </c>
      <c r="EB200" s="13"/>
      <c r="EC200" s="13"/>
      <c r="ED200" s="13"/>
      <c r="EE200" s="13"/>
      <c r="EF200" s="15">
        <v>5</v>
      </c>
      <c r="EG200" s="13"/>
      <c r="EH200" s="13"/>
      <c r="EI200" s="15">
        <v>10</v>
      </c>
      <c r="EJ200" s="13"/>
      <c r="EK200" s="13"/>
      <c r="EL200" s="13"/>
      <c r="EM200" s="13"/>
      <c r="EN200" s="13"/>
      <c r="EO200" s="13"/>
      <c r="EP200" s="13"/>
      <c r="EQ200" s="13"/>
      <c r="ER200" s="13"/>
      <c r="ES200" s="13"/>
      <c r="ET200" s="13"/>
      <c r="EU200" s="15">
        <v>2</v>
      </c>
      <c r="EV200" s="13"/>
      <c r="EW200" s="13"/>
      <c r="EX200" s="13"/>
      <c r="EY200" s="13"/>
      <c r="EZ200" s="13"/>
      <c r="FA200" s="13"/>
      <c r="FB200" s="13"/>
      <c r="FC200" s="13"/>
      <c r="FD200" s="13"/>
      <c r="FE200" s="13"/>
      <c r="FF200" s="13"/>
      <c r="FG200" s="13"/>
      <c r="FH200" s="13"/>
      <c r="FI200" s="13"/>
      <c r="FJ200" s="13"/>
      <c r="FK200" s="13"/>
      <c r="FL200" s="13"/>
      <c r="FM200" s="13"/>
      <c r="FN200" s="13"/>
      <c r="FO200" s="13"/>
      <c r="FP200" s="13"/>
      <c r="FQ200" s="13"/>
      <c r="FR200" s="13"/>
      <c r="FS200" s="13"/>
      <c r="FT200" s="13"/>
      <c r="FU200" s="13"/>
      <c r="FV200" s="13"/>
      <c r="FW200" s="13"/>
      <c r="FX200" s="13"/>
      <c r="FY200" s="13"/>
      <c r="FZ200" s="13"/>
      <c r="GA200" s="13"/>
      <c r="GB200" s="13"/>
      <c r="GC200" s="13"/>
      <c r="GD200" s="13"/>
      <c r="GE200" s="13"/>
      <c r="GF200" s="13"/>
      <c r="GG200" s="15">
        <v>5</v>
      </c>
      <c r="GH200" s="13"/>
      <c r="GI200" s="13"/>
      <c r="GJ200" s="13"/>
      <c r="GK200" s="13"/>
      <c r="GL200" s="13"/>
      <c r="GM200" s="5">
        <v>47</v>
      </c>
      <c r="GN200" s="1">
        <f t="shared" si="6"/>
        <v>47</v>
      </c>
      <c r="GO200">
        <v>25.05</v>
      </c>
      <c r="GP200" s="1">
        <f t="shared" si="7"/>
        <v>1177.3500000000001</v>
      </c>
    </row>
    <row r="201" spans="1:198" ht="20.100000000000001" customHeight="1" x14ac:dyDescent="0.25">
      <c r="A201" s="1">
        <v>200</v>
      </c>
      <c r="B201" s="10" t="s">
        <v>593</v>
      </c>
      <c r="C201" s="11" t="s">
        <v>594</v>
      </c>
      <c r="D201" s="12" t="s">
        <v>193</v>
      </c>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5">
        <v>10</v>
      </c>
      <c r="ED201" s="13"/>
      <c r="EE201" s="13"/>
      <c r="EF201" s="15">
        <v>1</v>
      </c>
      <c r="EG201" s="13"/>
      <c r="EH201" s="13"/>
      <c r="EI201" s="13"/>
      <c r="EJ201" s="13"/>
      <c r="EK201" s="13"/>
      <c r="EL201" s="13"/>
      <c r="EM201" s="13"/>
      <c r="EN201" s="15">
        <v>1</v>
      </c>
      <c r="EO201" s="13"/>
      <c r="EP201" s="13"/>
      <c r="EQ201" s="13"/>
      <c r="ER201" s="13"/>
      <c r="ES201" s="13"/>
      <c r="ET201" s="15">
        <v>1</v>
      </c>
      <c r="EU201" s="15">
        <v>1</v>
      </c>
      <c r="EV201" s="13"/>
      <c r="EW201" s="13"/>
      <c r="EX201" s="13"/>
      <c r="EY201" s="13"/>
      <c r="EZ201" s="13"/>
      <c r="FA201" s="13"/>
      <c r="FB201" s="13"/>
      <c r="FC201" s="13"/>
      <c r="FD201" s="13"/>
      <c r="FE201" s="13"/>
      <c r="FF201" s="13"/>
      <c r="FG201" s="13"/>
      <c r="FH201" s="13"/>
      <c r="FI201" s="13"/>
      <c r="FJ201" s="13"/>
      <c r="FK201" s="13"/>
      <c r="FL201" s="13"/>
      <c r="FM201" s="13"/>
      <c r="FN201" s="13"/>
      <c r="FO201" s="13"/>
      <c r="FP201" s="13"/>
      <c r="FQ201" s="13"/>
      <c r="FR201" s="13"/>
      <c r="FS201" s="13"/>
      <c r="FT201" s="13"/>
      <c r="FU201" s="13"/>
      <c r="FV201" s="13"/>
      <c r="FW201" s="13"/>
      <c r="FX201" s="13"/>
      <c r="FY201" s="13"/>
      <c r="FZ201" s="13"/>
      <c r="GA201" s="13"/>
      <c r="GB201" s="13"/>
      <c r="GC201" s="13"/>
      <c r="GD201" s="13"/>
      <c r="GE201" s="13"/>
      <c r="GF201" s="13"/>
      <c r="GG201" s="13"/>
      <c r="GH201" s="13"/>
      <c r="GI201" s="13"/>
      <c r="GJ201" s="13"/>
      <c r="GK201" s="13"/>
      <c r="GL201" s="13"/>
      <c r="GM201" s="5">
        <v>14</v>
      </c>
      <c r="GN201" s="1">
        <f t="shared" si="6"/>
        <v>14</v>
      </c>
      <c r="GO201">
        <v>77.53</v>
      </c>
      <c r="GP201" s="1">
        <f t="shared" si="7"/>
        <v>1085.42</v>
      </c>
    </row>
    <row r="202" spans="1:198" ht="20.100000000000001" customHeight="1" x14ac:dyDescent="0.25">
      <c r="A202" s="1">
        <v>201</v>
      </c>
      <c r="B202" s="10" t="s">
        <v>595</v>
      </c>
      <c r="C202" s="11" t="s">
        <v>596</v>
      </c>
      <c r="D202" s="12" t="s">
        <v>193</v>
      </c>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5">
        <v>2</v>
      </c>
      <c r="EB202" s="13"/>
      <c r="EC202" s="13"/>
      <c r="ED202" s="13"/>
      <c r="EE202" s="13"/>
      <c r="EF202" s="15">
        <v>3</v>
      </c>
      <c r="EG202" s="13"/>
      <c r="EH202" s="13"/>
      <c r="EI202" s="13"/>
      <c r="EJ202" s="13"/>
      <c r="EK202" s="13"/>
      <c r="EL202" s="13"/>
      <c r="EM202" s="13"/>
      <c r="EN202" s="13"/>
      <c r="EO202" s="13"/>
      <c r="EP202" s="13"/>
      <c r="EQ202" s="13"/>
      <c r="ER202" s="13"/>
      <c r="ES202" s="13"/>
      <c r="ET202" s="13"/>
      <c r="EU202" s="13"/>
      <c r="EV202" s="13"/>
      <c r="EW202" s="15">
        <v>2</v>
      </c>
      <c r="EX202" s="13"/>
      <c r="EY202" s="13"/>
      <c r="EZ202" s="13"/>
      <c r="FA202" s="13"/>
      <c r="FB202" s="13"/>
      <c r="FC202" s="13"/>
      <c r="FD202" s="13"/>
      <c r="FE202" s="13"/>
      <c r="FF202" s="13"/>
      <c r="FG202" s="13"/>
      <c r="FH202" s="13"/>
      <c r="FI202" s="13"/>
      <c r="FJ202" s="13"/>
      <c r="FK202" s="13"/>
      <c r="FL202" s="13"/>
      <c r="FM202" s="13"/>
      <c r="FN202" s="13"/>
      <c r="FO202" s="13"/>
      <c r="FP202" s="13"/>
      <c r="FQ202" s="13"/>
      <c r="FR202" s="13"/>
      <c r="FS202" s="13"/>
      <c r="FT202" s="13"/>
      <c r="FU202" s="13"/>
      <c r="FV202" s="13"/>
      <c r="FW202" s="13"/>
      <c r="FX202" s="13"/>
      <c r="FY202" s="13"/>
      <c r="FZ202" s="13"/>
      <c r="GA202" s="13"/>
      <c r="GB202" s="13"/>
      <c r="GC202" s="13"/>
      <c r="GD202" s="13"/>
      <c r="GE202" s="13"/>
      <c r="GF202" s="13"/>
      <c r="GG202" s="13"/>
      <c r="GH202" s="13"/>
      <c r="GI202" s="13"/>
      <c r="GJ202" s="13"/>
      <c r="GK202" s="13"/>
      <c r="GL202" s="13"/>
      <c r="GM202" s="5">
        <v>7</v>
      </c>
      <c r="GN202" s="1">
        <f t="shared" si="6"/>
        <v>7</v>
      </c>
      <c r="GO202">
        <v>42.15</v>
      </c>
      <c r="GP202" s="1">
        <f t="shared" si="7"/>
        <v>295.05</v>
      </c>
    </row>
    <row r="203" spans="1:198" ht="20.100000000000001" customHeight="1" x14ac:dyDescent="0.25">
      <c r="A203" s="1">
        <v>202</v>
      </c>
      <c r="B203" s="10" t="s">
        <v>597</v>
      </c>
      <c r="C203" s="11" t="s">
        <v>598</v>
      </c>
      <c r="D203" s="12" t="s">
        <v>193</v>
      </c>
      <c r="E203" s="13"/>
      <c r="F203" s="13"/>
      <c r="G203" s="13"/>
      <c r="H203" s="13"/>
      <c r="I203" s="13"/>
      <c r="J203" s="13"/>
      <c r="K203" s="13"/>
      <c r="L203" s="15">
        <v>20</v>
      </c>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5">
        <v>2</v>
      </c>
      <c r="EB203" s="13"/>
      <c r="EC203" s="13"/>
      <c r="ED203" s="13"/>
      <c r="EE203" s="13"/>
      <c r="EF203" s="15">
        <v>2</v>
      </c>
      <c r="EG203" s="13"/>
      <c r="EH203" s="13"/>
      <c r="EI203" s="13"/>
      <c r="EJ203" s="13"/>
      <c r="EK203" s="13"/>
      <c r="EL203" s="13"/>
      <c r="EM203" s="13"/>
      <c r="EN203" s="13"/>
      <c r="EO203" s="13"/>
      <c r="EP203" s="13"/>
      <c r="EQ203" s="13"/>
      <c r="ER203" s="13"/>
      <c r="ES203" s="13"/>
      <c r="ET203" s="13"/>
      <c r="EU203" s="13"/>
      <c r="EV203" s="13"/>
      <c r="EW203" s="13"/>
      <c r="EX203" s="13"/>
      <c r="EY203" s="13"/>
      <c r="EZ203" s="13"/>
      <c r="FA203" s="13"/>
      <c r="FB203" s="13"/>
      <c r="FC203" s="13"/>
      <c r="FD203" s="13"/>
      <c r="FE203" s="13"/>
      <c r="FF203" s="13"/>
      <c r="FG203" s="13"/>
      <c r="FH203" s="13"/>
      <c r="FI203" s="13"/>
      <c r="FJ203" s="13"/>
      <c r="FK203" s="13"/>
      <c r="FL203" s="13"/>
      <c r="FM203" s="13"/>
      <c r="FN203" s="13"/>
      <c r="FO203" s="13"/>
      <c r="FP203" s="13"/>
      <c r="FQ203" s="13"/>
      <c r="FR203" s="13"/>
      <c r="FS203" s="13"/>
      <c r="FT203" s="13"/>
      <c r="FU203" s="13"/>
      <c r="FV203" s="13"/>
      <c r="FW203" s="13"/>
      <c r="FX203" s="13"/>
      <c r="FY203" s="13"/>
      <c r="FZ203" s="13"/>
      <c r="GA203" s="13"/>
      <c r="GB203" s="13"/>
      <c r="GC203" s="13"/>
      <c r="GD203" s="13"/>
      <c r="GE203" s="13"/>
      <c r="GF203" s="13"/>
      <c r="GG203" s="13"/>
      <c r="GH203" s="13"/>
      <c r="GI203" s="13"/>
      <c r="GJ203" s="13"/>
      <c r="GK203" s="13"/>
      <c r="GL203" s="13"/>
      <c r="GM203" s="5">
        <v>24</v>
      </c>
      <c r="GN203" s="1">
        <f t="shared" si="6"/>
        <v>24</v>
      </c>
      <c r="GO203">
        <v>17.34</v>
      </c>
      <c r="GP203" s="1">
        <f t="shared" si="7"/>
        <v>416.15999999999997</v>
      </c>
    </row>
    <row r="204" spans="1:198" ht="20.100000000000001" customHeight="1" x14ac:dyDescent="0.25">
      <c r="A204" s="1">
        <v>203</v>
      </c>
      <c r="B204" s="10" t="s">
        <v>599</v>
      </c>
      <c r="C204" s="11" t="s">
        <v>600</v>
      </c>
      <c r="D204" s="12" t="s">
        <v>193</v>
      </c>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5">
        <v>2</v>
      </c>
      <c r="EB204" s="13"/>
      <c r="EC204" s="13"/>
      <c r="ED204" s="13"/>
      <c r="EE204" s="13"/>
      <c r="EF204" s="15">
        <v>2</v>
      </c>
      <c r="EG204" s="13"/>
      <c r="EH204" s="13"/>
      <c r="EI204" s="13"/>
      <c r="EJ204" s="13"/>
      <c r="EK204" s="13"/>
      <c r="EL204" s="13"/>
      <c r="EM204" s="13"/>
      <c r="EN204" s="13"/>
      <c r="EO204" s="13"/>
      <c r="EP204" s="13"/>
      <c r="EQ204" s="13"/>
      <c r="ER204" s="13"/>
      <c r="ES204" s="13"/>
      <c r="ET204" s="13"/>
      <c r="EU204" s="13"/>
      <c r="EV204" s="13"/>
      <c r="EW204" s="15">
        <v>2</v>
      </c>
      <c r="EX204" s="13"/>
      <c r="EY204" s="13"/>
      <c r="EZ204" s="13"/>
      <c r="FA204" s="13"/>
      <c r="FB204" s="13"/>
      <c r="FC204" s="13"/>
      <c r="FD204" s="13"/>
      <c r="FE204" s="13"/>
      <c r="FF204" s="13"/>
      <c r="FG204" s="13"/>
      <c r="FH204" s="13"/>
      <c r="FI204" s="13"/>
      <c r="FJ204" s="13"/>
      <c r="FK204" s="13"/>
      <c r="FL204" s="13"/>
      <c r="FM204" s="13"/>
      <c r="FN204" s="13"/>
      <c r="FO204" s="13"/>
      <c r="FP204" s="13"/>
      <c r="FQ204" s="13"/>
      <c r="FR204" s="13"/>
      <c r="FS204" s="13"/>
      <c r="FT204" s="13"/>
      <c r="FU204" s="13"/>
      <c r="FV204" s="13"/>
      <c r="FW204" s="13"/>
      <c r="FX204" s="13"/>
      <c r="FY204" s="13"/>
      <c r="FZ204" s="13"/>
      <c r="GA204" s="13"/>
      <c r="GB204" s="13"/>
      <c r="GC204" s="13"/>
      <c r="GD204" s="13"/>
      <c r="GE204" s="13"/>
      <c r="GF204" s="13"/>
      <c r="GG204" s="15">
        <v>1</v>
      </c>
      <c r="GH204" s="13"/>
      <c r="GI204" s="13"/>
      <c r="GJ204" s="13"/>
      <c r="GK204" s="13"/>
      <c r="GL204" s="13"/>
      <c r="GM204" s="5">
        <v>7</v>
      </c>
      <c r="GN204" s="1">
        <f t="shared" si="6"/>
        <v>7</v>
      </c>
      <c r="GO204">
        <v>54.59</v>
      </c>
      <c r="GP204" s="1">
        <f t="shared" si="7"/>
        <v>382.13</v>
      </c>
    </row>
    <row r="205" spans="1:198" ht="20.100000000000001" customHeight="1" x14ac:dyDescent="0.25">
      <c r="A205" s="1">
        <v>204</v>
      </c>
      <c r="B205" s="10" t="s">
        <v>601</v>
      </c>
      <c r="C205" s="11" t="s">
        <v>602</v>
      </c>
      <c r="D205" s="12" t="s">
        <v>193</v>
      </c>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5">
        <v>1</v>
      </c>
      <c r="EO205" s="13"/>
      <c r="EP205" s="13"/>
      <c r="EQ205" s="13"/>
      <c r="ER205" s="13"/>
      <c r="ES205" s="13"/>
      <c r="ET205" s="13"/>
      <c r="EU205" s="13"/>
      <c r="EV205" s="13"/>
      <c r="EW205" s="13"/>
      <c r="EX205" s="13"/>
      <c r="EY205" s="13"/>
      <c r="EZ205" s="13"/>
      <c r="FA205" s="13"/>
      <c r="FB205" s="13"/>
      <c r="FC205" s="13"/>
      <c r="FD205" s="13"/>
      <c r="FE205" s="13"/>
      <c r="FF205" s="13"/>
      <c r="FG205" s="13"/>
      <c r="FH205" s="13"/>
      <c r="FI205" s="13"/>
      <c r="FJ205" s="13"/>
      <c r="FK205" s="13"/>
      <c r="FL205" s="13"/>
      <c r="FM205" s="13"/>
      <c r="FN205" s="13"/>
      <c r="FO205" s="13"/>
      <c r="FP205" s="13"/>
      <c r="FQ205" s="13"/>
      <c r="FR205" s="13"/>
      <c r="FS205" s="13"/>
      <c r="FT205" s="13"/>
      <c r="FU205" s="13"/>
      <c r="FV205" s="13"/>
      <c r="FW205" s="13"/>
      <c r="FX205" s="13"/>
      <c r="FY205" s="13"/>
      <c r="FZ205" s="13"/>
      <c r="GA205" s="13"/>
      <c r="GB205" s="13"/>
      <c r="GC205" s="13"/>
      <c r="GD205" s="13"/>
      <c r="GE205" s="13"/>
      <c r="GF205" s="13"/>
      <c r="GG205" s="13"/>
      <c r="GH205" s="13"/>
      <c r="GI205" s="13"/>
      <c r="GJ205" s="13"/>
      <c r="GK205" s="13"/>
      <c r="GL205" s="13"/>
      <c r="GM205" s="5">
        <v>1</v>
      </c>
      <c r="GN205" s="1">
        <f t="shared" si="6"/>
        <v>1</v>
      </c>
      <c r="GO205">
        <v>67.319999999999993</v>
      </c>
      <c r="GP205" s="1">
        <f t="shared" si="7"/>
        <v>67.319999999999993</v>
      </c>
    </row>
    <row r="206" spans="1:198" ht="20.100000000000001" customHeight="1" x14ac:dyDescent="0.25">
      <c r="A206" s="1">
        <v>205</v>
      </c>
      <c r="B206" s="10" t="s">
        <v>603</v>
      </c>
      <c r="C206" s="11" t="s">
        <v>604</v>
      </c>
      <c r="D206" s="12" t="s">
        <v>193</v>
      </c>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5">
        <v>100</v>
      </c>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5">
        <v>100</v>
      </c>
      <c r="EG206" s="13"/>
      <c r="EH206" s="13"/>
      <c r="EI206" s="13"/>
      <c r="EJ206" s="13"/>
      <c r="EK206" s="13"/>
      <c r="EL206" s="13"/>
      <c r="EM206" s="13"/>
      <c r="EN206" s="13"/>
      <c r="EO206" s="13"/>
      <c r="EP206" s="13"/>
      <c r="EQ206" s="13"/>
      <c r="ER206" s="13"/>
      <c r="ES206" s="13"/>
      <c r="ET206" s="13"/>
      <c r="EU206" s="13"/>
      <c r="EV206" s="13"/>
      <c r="EW206" s="13"/>
      <c r="EX206" s="13"/>
      <c r="EY206" s="13"/>
      <c r="EZ206" s="13"/>
      <c r="FA206" s="13"/>
      <c r="FB206" s="13"/>
      <c r="FC206" s="13"/>
      <c r="FD206" s="13"/>
      <c r="FE206" s="13"/>
      <c r="FF206" s="13"/>
      <c r="FG206" s="13"/>
      <c r="FH206" s="13"/>
      <c r="FI206" s="13"/>
      <c r="FJ206" s="13"/>
      <c r="FK206" s="13"/>
      <c r="FL206" s="13"/>
      <c r="FM206" s="13"/>
      <c r="FN206" s="13"/>
      <c r="FO206" s="13"/>
      <c r="FP206" s="13"/>
      <c r="FQ206" s="13"/>
      <c r="FR206" s="13"/>
      <c r="FS206" s="13"/>
      <c r="FT206" s="13"/>
      <c r="FU206" s="13"/>
      <c r="FV206" s="13"/>
      <c r="FW206" s="13"/>
      <c r="FX206" s="13"/>
      <c r="FY206" s="13"/>
      <c r="FZ206" s="13"/>
      <c r="GA206" s="13"/>
      <c r="GB206" s="13"/>
      <c r="GC206" s="13"/>
      <c r="GD206" s="13"/>
      <c r="GE206" s="13"/>
      <c r="GF206" s="13"/>
      <c r="GG206" s="13"/>
      <c r="GH206" s="13"/>
      <c r="GI206" s="13"/>
      <c r="GJ206" s="13"/>
      <c r="GK206" s="13"/>
      <c r="GL206" s="13"/>
      <c r="GM206" s="5">
        <v>200</v>
      </c>
      <c r="GN206" s="1">
        <f t="shared" si="6"/>
        <v>200</v>
      </c>
      <c r="GO206">
        <v>21.12</v>
      </c>
      <c r="GP206" s="1">
        <f t="shared" si="7"/>
        <v>4224</v>
      </c>
    </row>
    <row r="207" spans="1:198" ht="20.100000000000001" customHeight="1" x14ac:dyDescent="0.25">
      <c r="A207" s="1">
        <v>206</v>
      </c>
      <c r="B207" s="10" t="s">
        <v>605</v>
      </c>
      <c r="C207" s="11" t="s">
        <v>606</v>
      </c>
      <c r="D207" s="12" t="s">
        <v>193</v>
      </c>
      <c r="E207" s="15">
        <v>5</v>
      </c>
      <c r="F207" s="13"/>
      <c r="G207" s="13"/>
      <c r="H207" s="13"/>
      <c r="I207" s="20">
        <v>0</v>
      </c>
      <c r="J207" s="13"/>
      <c r="K207" s="13"/>
      <c r="L207" s="13"/>
      <c r="M207" s="13"/>
      <c r="N207" s="13"/>
      <c r="O207" s="15">
        <v>20</v>
      </c>
      <c r="P207" s="13"/>
      <c r="Q207" s="13"/>
      <c r="R207" s="13"/>
      <c r="S207" s="15">
        <v>10</v>
      </c>
      <c r="T207" s="13"/>
      <c r="U207" s="13"/>
      <c r="V207" s="13"/>
      <c r="W207" s="13"/>
      <c r="X207" s="15">
        <v>12</v>
      </c>
      <c r="Y207" s="15">
        <v>40</v>
      </c>
      <c r="Z207" s="13"/>
      <c r="AA207" s="15">
        <v>20</v>
      </c>
      <c r="AB207" s="13"/>
      <c r="AC207" s="13"/>
      <c r="AD207" s="13"/>
      <c r="AE207" s="13"/>
      <c r="AF207" s="13"/>
      <c r="AG207" s="13"/>
      <c r="AH207" s="13"/>
      <c r="AI207" s="13"/>
      <c r="AJ207" s="13"/>
      <c r="AK207" s="13"/>
      <c r="AL207" s="13"/>
      <c r="AM207" s="15">
        <v>1</v>
      </c>
      <c r="AN207" s="13"/>
      <c r="AO207" s="13"/>
      <c r="AP207" s="13"/>
      <c r="AQ207" s="13"/>
      <c r="AR207" s="13"/>
      <c r="AS207" s="13"/>
      <c r="AT207" s="13"/>
      <c r="AU207" s="13"/>
      <c r="AV207" s="15">
        <v>10</v>
      </c>
      <c r="AW207" s="13"/>
      <c r="AX207" s="13"/>
      <c r="AY207" s="13"/>
      <c r="AZ207" s="15">
        <v>50</v>
      </c>
      <c r="BA207" s="13"/>
      <c r="BB207" s="15">
        <v>10</v>
      </c>
      <c r="BC207" s="13"/>
      <c r="BD207" s="13"/>
      <c r="BE207" s="13"/>
      <c r="BF207" s="15">
        <v>10</v>
      </c>
      <c r="BG207" s="13"/>
      <c r="BH207" s="13"/>
      <c r="BI207" s="15">
        <v>5</v>
      </c>
      <c r="BJ207" s="15">
        <v>3</v>
      </c>
      <c r="BK207" s="13"/>
      <c r="BL207" s="13"/>
      <c r="BM207" s="15">
        <v>2</v>
      </c>
      <c r="BN207" s="13"/>
      <c r="BO207" s="13"/>
      <c r="BP207" s="15">
        <v>20</v>
      </c>
      <c r="BQ207" s="13"/>
      <c r="BR207" s="13"/>
      <c r="BS207" s="13"/>
      <c r="BT207" s="13"/>
      <c r="BU207" s="13"/>
      <c r="BV207" s="13"/>
      <c r="BW207" s="15">
        <v>2</v>
      </c>
      <c r="BX207" s="13"/>
      <c r="BY207" s="13"/>
      <c r="BZ207" s="15">
        <v>10</v>
      </c>
      <c r="CA207" s="13"/>
      <c r="CB207" s="15">
        <v>5</v>
      </c>
      <c r="CC207" s="15">
        <v>2</v>
      </c>
      <c r="CD207" s="15">
        <v>2</v>
      </c>
      <c r="CE207" s="15">
        <v>3</v>
      </c>
      <c r="CF207" s="13"/>
      <c r="CG207" s="13"/>
      <c r="CH207" s="15">
        <v>3</v>
      </c>
      <c r="CI207" s="13"/>
      <c r="CJ207" s="13"/>
      <c r="CK207" s="13"/>
      <c r="CL207" s="13"/>
      <c r="CM207" s="13"/>
      <c r="CN207" s="13"/>
      <c r="CO207" s="13"/>
      <c r="CP207" s="13"/>
      <c r="CQ207" s="13"/>
      <c r="CR207" s="13"/>
      <c r="CS207" s="13"/>
      <c r="CT207" s="13"/>
      <c r="CU207" s="13"/>
      <c r="CV207" s="13"/>
      <c r="CW207" s="15">
        <v>20</v>
      </c>
      <c r="CX207" s="13"/>
      <c r="CY207" s="13"/>
      <c r="CZ207" s="15">
        <v>15</v>
      </c>
      <c r="DA207" s="13"/>
      <c r="DB207" s="13"/>
      <c r="DC207" s="15">
        <v>3</v>
      </c>
      <c r="DD207" s="13"/>
      <c r="DE207" s="15">
        <v>10</v>
      </c>
      <c r="DF207" s="13"/>
      <c r="DG207" s="13"/>
      <c r="DH207" s="13"/>
      <c r="DI207" s="15">
        <v>5</v>
      </c>
      <c r="DJ207" s="13"/>
      <c r="DK207" s="13"/>
      <c r="DL207" s="13"/>
      <c r="DM207" s="13"/>
      <c r="DN207" s="13"/>
      <c r="DO207" s="13"/>
      <c r="DP207" s="15">
        <v>2</v>
      </c>
      <c r="DQ207" s="13"/>
      <c r="DR207" s="13"/>
      <c r="DS207" s="13"/>
      <c r="DT207" s="13"/>
      <c r="DU207" s="15">
        <v>5</v>
      </c>
      <c r="DV207" s="13"/>
      <c r="DW207" s="13"/>
      <c r="DX207" s="13"/>
      <c r="DY207" s="13"/>
      <c r="DZ207" s="13"/>
      <c r="EA207" s="15">
        <v>10</v>
      </c>
      <c r="EB207" s="13"/>
      <c r="EC207" s="15">
        <v>100</v>
      </c>
      <c r="ED207" s="13"/>
      <c r="EE207" s="15">
        <v>10</v>
      </c>
      <c r="EF207" s="15">
        <v>1</v>
      </c>
      <c r="EG207" s="13"/>
      <c r="EH207" s="13"/>
      <c r="EI207" s="13"/>
      <c r="EJ207" s="13"/>
      <c r="EK207" s="13"/>
      <c r="EL207" s="13"/>
      <c r="EM207" s="15">
        <v>50</v>
      </c>
      <c r="EN207" s="15">
        <v>10</v>
      </c>
      <c r="EO207" s="13"/>
      <c r="EP207" s="13"/>
      <c r="EQ207" s="15">
        <v>10</v>
      </c>
      <c r="ER207" s="13"/>
      <c r="ES207" s="15">
        <v>10</v>
      </c>
      <c r="ET207" s="15">
        <v>30</v>
      </c>
      <c r="EU207" s="13"/>
      <c r="EV207" s="13"/>
      <c r="EW207" s="13"/>
      <c r="EX207" s="13"/>
      <c r="EY207" s="15">
        <v>25</v>
      </c>
      <c r="EZ207" s="15">
        <v>20</v>
      </c>
      <c r="FA207" s="13"/>
      <c r="FB207" s="13"/>
      <c r="FC207" s="13"/>
      <c r="FD207" s="13"/>
      <c r="FE207" s="15">
        <v>10</v>
      </c>
      <c r="FF207" s="13"/>
      <c r="FG207" s="13"/>
      <c r="FH207" s="13"/>
      <c r="FI207" s="13"/>
      <c r="FJ207" s="15">
        <v>10</v>
      </c>
      <c r="FK207" s="13"/>
      <c r="FL207" s="13"/>
      <c r="FM207" s="13"/>
      <c r="FN207" s="13"/>
      <c r="FO207" s="13"/>
      <c r="FP207" s="15">
        <v>1</v>
      </c>
      <c r="FQ207" s="15">
        <v>20</v>
      </c>
      <c r="FR207" s="13"/>
      <c r="FS207" s="13"/>
      <c r="FT207" s="13"/>
      <c r="FU207" s="13"/>
      <c r="FV207" s="13"/>
      <c r="FW207" s="15">
        <v>20</v>
      </c>
      <c r="FX207" s="15">
        <v>20</v>
      </c>
      <c r="FY207" s="13"/>
      <c r="FZ207" s="15">
        <v>20</v>
      </c>
      <c r="GA207" s="13"/>
      <c r="GB207" s="15">
        <v>20</v>
      </c>
      <c r="GC207" s="13"/>
      <c r="GD207" s="13"/>
      <c r="GE207" s="13"/>
      <c r="GF207" s="13"/>
      <c r="GG207" s="13"/>
      <c r="GH207" s="13"/>
      <c r="GI207" s="15">
        <v>10</v>
      </c>
      <c r="GJ207" s="13"/>
      <c r="GK207" s="15">
        <v>4</v>
      </c>
      <c r="GL207" s="13"/>
      <c r="GM207" s="5">
        <v>721</v>
      </c>
      <c r="GN207" s="1">
        <f t="shared" si="6"/>
        <v>716</v>
      </c>
      <c r="GO207">
        <v>16.68</v>
      </c>
      <c r="GP207" s="1">
        <f t="shared" si="7"/>
        <v>11942.88</v>
      </c>
    </row>
    <row r="208" spans="1:198" ht="20.100000000000001" customHeight="1" x14ac:dyDescent="0.25">
      <c r="A208" s="1">
        <v>207</v>
      </c>
      <c r="B208" s="10" t="s">
        <v>607</v>
      </c>
      <c r="C208" s="11" t="s">
        <v>608</v>
      </c>
      <c r="D208" s="12" t="s">
        <v>193</v>
      </c>
      <c r="E208" s="13"/>
      <c r="F208" s="13"/>
      <c r="G208" s="15">
        <v>2</v>
      </c>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5">
        <v>2</v>
      </c>
      <c r="BN208" s="13"/>
      <c r="BO208" s="13"/>
      <c r="BP208" s="15">
        <v>2</v>
      </c>
      <c r="BQ208" s="13"/>
      <c r="BR208" s="13"/>
      <c r="BS208" s="13"/>
      <c r="BT208" s="13"/>
      <c r="BU208" s="13"/>
      <c r="BV208" s="13"/>
      <c r="BW208" s="13"/>
      <c r="BX208" s="13"/>
      <c r="BY208" s="13"/>
      <c r="BZ208" s="13"/>
      <c r="CA208" s="13"/>
      <c r="CB208" s="13"/>
      <c r="CC208" s="15">
        <v>1</v>
      </c>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5">
        <v>2</v>
      </c>
      <c r="DJ208" s="13"/>
      <c r="DK208" s="13"/>
      <c r="DL208" s="13"/>
      <c r="DM208" s="13"/>
      <c r="DN208" s="13"/>
      <c r="DO208" s="13"/>
      <c r="DP208" s="13"/>
      <c r="DQ208" s="13"/>
      <c r="DR208" s="13"/>
      <c r="DS208" s="13"/>
      <c r="DT208" s="13"/>
      <c r="DU208" s="13"/>
      <c r="DV208" s="13"/>
      <c r="DW208" s="13"/>
      <c r="DX208" s="13"/>
      <c r="DY208" s="13"/>
      <c r="DZ208" s="13"/>
      <c r="EA208" s="15">
        <v>1</v>
      </c>
      <c r="EB208" s="13"/>
      <c r="EC208" s="15">
        <v>2</v>
      </c>
      <c r="ED208" s="13"/>
      <c r="EE208" s="13"/>
      <c r="EF208" s="13"/>
      <c r="EG208" s="13"/>
      <c r="EH208" s="13"/>
      <c r="EI208" s="15">
        <v>1</v>
      </c>
      <c r="EJ208" s="13"/>
      <c r="EK208" s="13"/>
      <c r="EL208" s="13"/>
      <c r="EM208" s="13"/>
      <c r="EN208" s="13"/>
      <c r="EO208" s="13"/>
      <c r="EP208" s="13"/>
      <c r="EQ208" s="15">
        <v>1</v>
      </c>
      <c r="ER208" s="13"/>
      <c r="ES208" s="13"/>
      <c r="ET208" s="13"/>
      <c r="EU208" s="13"/>
      <c r="EV208" s="13"/>
      <c r="EW208" s="13"/>
      <c r="EX208" s="13"/>
      <c r="EY208" s="13"/>
      <c r="EZ208" s="13"/>
      <c r="FA208" s="13"/>
      <c r="FB208" s="13"/>
      <c r="FC208" s="13"/>
      <c r="FD208" s="13"/>
      <c r="FE208" s="13"/>
      <c r="FF208" s="13"/>
      <c r="FG208" s="13"/>
      <c r="FH208" s="13"/>
      <c r="FI208" s="13"/>
      <c r="FJ208" s="13"/>
      <c r="FK208" s="13"/>
      <c r="FL208" s="13"/>
      <c r="FM208" s="13"/>
      <c r="FN208" s="13"/>
      <c r="FO208" s="13"/>
      <c r="FP208" s="13"/>
      <c r="FQ208" s="13"/>
      <c r="FR208" s="13"/>
      <c r="FS208" s="13"/>
      <c r="FT208" s="13"/>
      <c r="FU208" s="13"/>
      <c r="FV208" s="13"/>
      <c r="FW208" s="13"/>
      <c r="FX208" s="13"/>
      <c r="FY208" s="13"/>
      <c r="FZ208" s="13"/>
      <c r="GA208" s="13"/>
      <c r="GB208" s="13"/>
      <c r="GC208" s="13"/>
      <c r="GD208" s="13"/>
      <c r="GE208" s="13"/>
      <c r="GF208" s="13"/>
      <c r="GG208" s="13"/>
      <c r="GH208" s="13"/>
      <c r="GI208" s="13"/>
      <c r="GJ208" s="13"/>
      <c r="GK208" s="13"/>
      <c r="GL208" s="13"/>
      <c r="GM208" s="5">
        <v>14</v>
      </c>
      <c r="GN208" s="1">
        <f t="shared" si="6"/>
        <v>14</v>
      </c>
      <c r="GO208">
        <v>33.92</v>
      </c>
      <c r="GP208" s="1">
        <f t="shared" si="7"/>
        <v>474.88</v>
      </c>
    </row>
    <row r="209" spans="1:198" ht="20.100000000000001" customHeight="1" x14ac:dyDescent="0.25">
      <c r="A209" s="1">
        <v>208</v>
      </c>
      <c r="B209" s="10" t="s">
        <v>609</v>
      </c>
      <c r="C209" s="11" t="s">
        <v>610</v>
      </c>
      <c r="D209" s="12" t="s">
        <v>193</v>
      </c>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5">
        <v>1</v>
      </c>
      <c r="EB209" s="13"/>
      <c r="EC209" s="13"/>
      <c r="ED209" s="13"/>
      <c r="EE209" s="13"/>
      <c r="EF209" s="13"/>
      <c r="EG209" s="13"/>
      <c r="EH209" s="13"/>
      <c r="EI209" s="15">
        <v>2</v>
      </c>
      <c r="EJ209" s="13"/>
      <c r="EK209" s="13"/>
      <c r="EL209" s="13"/>
      <c r="EM209" s="13"/>
      <c r="EN209" s="13"/>
      <c r="EO209" s="13"/>
      <c r="EP209" s="13"/>
      <c r="EQ209" s="13"/>
      <c r="ER209" s="13"/>
      <c r="ES209" s="13"/>
      <c r="ET209" s="13"/>
      <c r="EU209" s="13"/>
      <c r="EV209" s="13"/>
      <c r="EW209" s="13"/>
      <c r="EX209" s="13"/>
      <c r="EY209" s="13"/>
      <c r="EZ209" s="13"/>
      <c r="FA209" s="13"/>
      <c r="FB209" s="13"/>
      <c r="FC209" s="13"/>
      <c r="FD209" s="13"/>
      <c r="FE209" s="13"/>
      <c r="FF209" s="13"/>
      <c r="FG209" s="13"/>
      <c r="FH209" s="13"/>
      <c r="FI209" s="13"/>
      <c r="FJ209" s="13"/>
      <c r="FK209" s="13"/>
      <c r="FL209" s="13"/>
      <c r="FM209" s="13"/>
      <c r="FN209" s="13"/>
      <c r="FO209" s="13"/>
      <c r="FP209" s="13"/>
      <c r="FQ209" s="13"/>
      <c r="FR209" s="13"/>
      <c r="FS209" s="13"/>
      <c r="FT209" s="13"/>
      <c r="FU209" s="13"/>
      <c r="FV209" s="13"/>
      <c r="FW209" s="15">
        <v>2</v>
      </c>
      <c r="FX209" s="13"/>
      <c r="FY209" s="13"/>
      <c r="FZ209" s="13"/>
      <c r="GA209" s="13"/>
      <c r="GB209" s="13"/>
      <c r="GC209" s="13"/>
      <c r="GD209" s="13"/>
      <c r="GE209" s="13"/>
      <c r="GF209" s="13"/>
      <c r="GG209" s="13"/>
      <c r="GH209" s="13"/>
      <c r="GI209" s="13"/>
      <c r="GJ209" s="13"/>
      <c r="GK209" s="13"/>
      <c r="GL209" s="13"/>
      <c r="GM209" s="5">
        <v>5</v>
      </c>
      <c r="GN209" s="1">
        <f t="shared" si="6"/>
        <v>5</v>
      </c>
      <c r="GO209">
        <v>59.31</v>
      </c>
      <c r="GP209" s="1">
        <f t="shared" si="7"/>
        <v>296.55</v>
      </c>
    </row>
    <row r="210" spans="1:198" ht="20.100000000000001" customHeight="1" x14ac:dyDescent="0.25">
      <c r="A210" s="1">
        <v>209</v>
      </c>
      <c r="B210" s="10" t="s">
        <v>611</v>
      </c>
      <c r="C210" s="11" t="s">
        <v>612</v>
      </c>
      <c r="D210" s="12" t="s">
        <v>193</v>
      </c>
      <c r="E210" s="13"/>
      <c r="F210" s="13"/>
      <c r="G210" s="13"/>
      <c r="H210" s="13"/>
      <c r="I210" s="13"/>
      <c r="J210" s="13"/>
      <c r="K210" s="13"/>
      <c r="L210" s="15">
        <v>5</v>
      </c>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5">
        <v>1</v>
      </c>
      <c r="EB210" s="13"/>
      <c r="EC210" s="13"/>
      <c r="ED210" s="13"/>
      <c r="EE210" s="13"/>
      <c r="EF210" s="13"/>
      <c r="EG210" s="13"/>
      <c r="EH210" s="13"/>
      <c r="EI210" s="13"/>
      <c r="EJ210" s="13"/>
      <c r="EK210" s="13"/>
      <c r="EL210" s="13"/>
      <c r="EM210" s="13"/>
      <c r="EN210" s="13"/>
      <c r="EO210" s="13"/>
      <c r="EP210" s="13"/>
      <c r="EQ210" s="13"/>
      <c r="ER210" s="13"/>
      <c r="ES210" s="13"/>
      <c r="ET210" s="13"/>
      <c r="EU210" s="13"/>
      <c r="EV210" s="13"/>
      <c r="EW210" s="13"/>
      <c r="EX210" s="13"/>
      <c r="EY210" s="13"/>
      <c r="EZ210" s="13"/>
      <c r="FA210" s="13"/>
      <c r="FB210" s="13"/>
      <c r="FC210" s="13"/>
      <c r="FD210" s="13"/>
      <c r="FE210" s="13"/>
      <c r="FF210" s="13"/>
      <c r="FG210" s="13"/>
      <c r="FH210" s="13"/>
      <c r="FI210" s="13"/>
      <c r="FJ210" s="13"/>
      <c r="FK210" s="13"/>
      <c r="FL210" s="13"/>
      <c r="FM210" s="13"/>
      <c r="FN210" s="13"/>
      <c r="FO210" s="13"/>
      <c r="FP210" s="13"/>
      <c r="FQ210" s="13"/>
      <c r="FR210" s="13"/>
      <c r="FS210" s="13"/>
      <c r="FT210" s="13"/>
      <c r="FU210" s="13"/>
      <c r="FV210" s="13"/>
      <c r="FW210" s="13"/>
      <c r="FX210" s="13"/>
      <c r="FY210" s="13"/>
      <c r="FZ210" s="13"/>
      <c r="GA210" s="13"/>
      <c r="GB210" s="13"/>
      <c r="GC210" s="13"/>
      <c r="GD210" s="13"/>
      <c r="GE210" s="13"/>
      <c r="GF210" s="13"/>
      <c r="GG210" s="13"/>
      <c r="GH210" s="13"/>
      <c r="GI210" s="13"/>
      <c r="GJ210" s="13"/>
      <c r="GK210" s="13"/>
      <c r="GL210" s="13"/>
      <c r="GM210" s="5">
        <v>6</v>
      </c>
      <c r="GN210" s="1">
        <f t="shared" si="6"/>
        <v>6</v>
      </c>
      <c r="GO210">
        <v>37.11</v>
      </c>
      <c r="GP210" s="1">
        <f t="shared" si="7"/>
        <v>222.66</v>
      </c>
    </row>
    <row r="211" spans="1:198" ht="20.100000000000001" customHeight="1" x14ac:dyDescent="0.25">
      <c r="A211" s="1">
        <v>210</v>
      </c>
      <c r="B211" s="10" t="s">
        <v>613</v>
      </c>
      <c r="C211" s="11" t="s">
        <v>614</v>
      </c>
      <c r="D211" s="12" t="s">
        <v>193</v>
      </c>
      <c r="E211" s="13"/>
      <c r="F211" s="13"/>
      <c r="G211" s="13"/>
      <c r="H211" s="13"/>
      <c r="I211" s="13"/>
      <c r="J211" s="13"/>
      <c r="K211" s="13"/>
      <c r="L211" s="15">
        <v>5</v>
      </c>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5">
        <v>1</v>
      </c>
      <c r="EB211" s="13"/>
      <c r="EC211" s="13"/>
      <c r="ED211" s="13"/>
      <c r="EE211" s="13"/>
      <c r="EF211" s="13"/>
      <c r="EG211" s="13"/>
      <c r="EH211" s="13"/>
      <c r="EI211" s="15">
        <v>4</v>
      </c>
      <c r="EJ211" s="13"/>
      <c r="EK211" s="13"/>
      <c r="EL211" s="13"/>
      <c r="EM211" s="13"/>
      <c r="EN211" s="13"/>
      <c r="EO211" s="13"/>
      <c r="EP211" s="13"/>
      <c r="EQ211" s="13"/>
      <c r="ER211" s="13"/>
      <c r="ES211" s="13"/>
      <c r="ET211" s="13"/>
      <c r="EU211" s="13"/>
      <c r="EV211" s="13"/>
      <c r="EW211" s="13"/>
      <c r="EX211" s="13"/>
      <c r="EY211" s="13"/>
      <c r="EZ211" s="13"/>
      <c r="FA211" s="13"/>
      <c r="FB211" s="13"/>
      <c r="FC211" s="13"/>
      <c r="FD211" s="13"/>
      <c r="FE211" s="13"/>
      <c r="FF211" s="13"/>
      <c r="FG211" s="13"/>
      <c r="FH211" s="13"/>
      <c r="FI211" s="13"/>
      <c r="FJ211" s="13"/>
      <c r="FK211" s="13"/>
      <c r="FL211" s="13"/>
      <c r="FM211" s="13"/>
      <c r="FN211" s="13"/>
      <c r="FO211" s="13"/>
      <c r="FP211" s="13"/>
      <c r="FQ211" s="13"/>
      <c r="FR211" s="13"/>
      <c r="FS211" s="13"/>
      <c r="FT211" s="13"/>
      <c r="FU211" s="13"/>
      <c r="FV211" s="13"/>
      <c r="FW211" s="13"/>
      <c r="FX211" s="13"/>
      <c r="FY211" s="13"/>
      <c r="FZ211" s="13"/>
      <c r="GA211" s="13"/>
      <c r="GB211" s="13"/>
      <c r="GC211" s="13"/>
      <c r="GD211" s="13"/>
      <c r="GE211" s="13"/>
      <c r="GF211" s="13"/>
      <c r="GG211" s="13"/>
      <c r="GH211" s="13"/>
      <c r="GI211" s="13"/>
      <c r="GJ211" s="13"/>
      <c r="GK211" s="13"/>
      <c r="GL211" s="13"/>
      <c r="GM211" s="5">
        <v>10</v>
      </c>
      <c r="GN211" s="1">
        <f t="shared" si="6"/>
        <v>10</v>
      </c>
      <c r="GO211">
        <v>42.61</v>
      </c>
      <c r="GP211" s="1">
        <f t="shared" si="7"/>
        <v>426.1</v>
      </c>
    </row>
    <row r="212" spans="1:198" ht="20.100000000000001" customHeight="1" x14ac:dyDescent="0.25">
      <c r="A212" s="1">
        <v>211</v>
      </c>
      <c r="B212" s="10" t="s">
        <v>615</v>
      </c>
      <c r="C212" s="11" t="s">
        <v>616</v>
      </c>
      <c r="D212" s="12" t="s">
        <v>193</v>
      </c>
      <c r="E212" s="13"/>
      <c r="F212" s="13"/>
      <c r="G212" s="15">
        <v>200</v>
      </c>
      <c r="H212" s="13"/>
      <c r="I212" s="13"/>
      <c r="J212" s="13"/>
      <c r="K212" s="13"/>
      <c r="L212" s="13"/>
      <c r="M212" s="13"/>
      <c r="N212" s="13"/>
      <c r="O212" s="13"/>
      <c r="P212" s="14">
        <v>10000</v>
      </c>
      <c r="Q212" s="13"/>
      <c r="R212" s="14">
        <v>6000</v>
      </c>
      <c r="S212" s="14">
        <v>1000</v>
      </c>
      <c r="T212" s="13"/>
      <c r="U212" s="13"/>
      <c r="V212" s="15">
        <v>500</v>
      </c>
      <c r="W212" s="15">
        <v>500</v>
      </c>
      <c r="X212" s="14">
        <v>5000</v>
      </c>
      <c r="Y212" s="14">
        <v>1000</v>
      </c>
      <c r="Z212" s="13"/>
      <c r="AA212" s="14">
        <v>3000</v>
      </c>
      <c r="AB212" s="13"/>
      <c r="AC212" s="13"/>
      <c r="AD212" s="13"/>
      <c r="AE212" s="13"/>
      <c r="AF212" s="13"/>
      <c r="AG212" s="13"/>
      <c r="AH212" s="13"/>
      <c r="AI212" s="13"/>
      <c r="AJ212" s="13"/>
      <c r="AK212" s="13"/>
      <c r="AL212" s="13"/>
      <c r="AM212" s="13"/>
      <c r="AN212" s="13"/>
      <c r="AO212" s="13"/>
      <c r="AP212" s="13"/>
      <c r="AQ212" s="13"/>
      <c r="AR212" s="13"/>
      <c r="AS212" s="13"/>
      <c r="AT212" s="14">
        <v>2000</v>
      </c>
      <c r="AU212" s="13"/>
      <c r="AV212" s="13"/>
      <c r="AW212" s="13"/>
      <c r="AX212" s="15">
        <v>400</v>
      </c>
      <c r="AY212" s="13"/>
      <c r="AZ212" s="13"/>
      <c r="BA212" s="13"/>
      <c r="BB212" s="13"/>
      <c r="BC212" s="13"/>
      <c r="BD212" s="13"/>
      <c r="BE212" s="13"/>
      <c r="BF212" s="13"/>
      <c r="BG212" s="13"/>
      <c r="BH212" s="13"/>
      <c r="BI212" s="13"/>
      <c r="BJ212" s="13"/>
      <c r="BK212" s="13"/>
      <c r="BL212" s="13"/>
      <c r="BM212" s="15">
        <v>800</v>
      </c>
      <c r="BN212" s="13"/>
      <c r="BO212" s="13"/>
      <c r="BP212" s="15">
        <v>10</v>
      </c>
      <c r="BQ212" s="13"/>
      <c r="BR212" s="13"/>
      <c r="BS212" s="13"/>
      <c r="BT212" s="13"/>
      <c r="BU212" s="14">
        <v>3000</v>
      </c>
      <c r="BV212" s="13"/>
      <c r="BW212" s="13"/>
      <c r="BX212" s="13"/>
      <c r="BY212" s="13"/>
      <c r="BZ212" s="13"/>
      <c r="CA212" s="13"/>
      <c r="CB212" s="13"/>
      <c r="CC212" s="14">
        <v>1000</v>
      </c>
      <c r="CD212" s="13"/>
      <c r="CE212" s="13"/>
      <c r="CF212" s="13"/>
      <c r="CG212" s="13"/>
      <c r="CH212" s="14">
        <v>1000</v>
      </c>
      <c r="CI212" s="13"/>
      <c r="CJ212" s="13"/>
      <c r="CK212" s="13"/>
      <c r="CL212" s="13"/>
      <c r="CM212" s="13"/>
      <c r="CN212" s="13"/>
      <c r="CO212" s="13"/>
      <c r="CP212" s="14">
        <v>2000</v>
      </c>
      <c r="CQ212" s="13"/>
      <c r="CR212" s="13"/>
      <c r="CS212" s="13"/>
      <c r="CT212" s="13"/>
      <c r="CU212" s="13"/>
      <c r="CV212" s="13"/>
      <c r="CW212" s="13"/>
      <c r="CX212" s="13"/>
      <c r="CY212" s="13"/>
      <c r="CZ212" s="14">
        <v>1000</v>
      </c>
      <c r="DA212" s="13"/>
      <c r="DB212" s="15">
        <v>500</v>
      </c>
      <c r="DC212" s="13"/>
      <c r="DD212" s="13"/>
      <c r="DE212" s="13"/>
      <c r="DF212" s="13"/>
      <c r="DG212" s="13"/>
      <c r="DH212" s="15">
        <v>200</v>
      </c>
      <c r="DI212" s="13"/>
      <c r="DJ212" s="13"/>
      <c r="DK212" s="13"/>
      <c r="DL212" s="13"/>
      <c r="DM212" s="13"/>
      <c r="DN212" s="13"/>
      <c r="DO212" s="13"/>
      <c r="DP212" s="13"/>
      <c r="DQ212" s="13"/>
      <c r="DR212" s="13"/>
      <c r="DS212" s="13"/>
      <c r="DT212" s="13"/>
      <c r="DU212" s="13"/>
      <c r="DV212" s="13"/>
      <c r="DW212" s="14">
        <v>6000</v>
      </c>
      <c r="DX212" s="13"/>
      <c r="DY212" s="13"/>
      <c r="DZ212" s="13"/>
      <c r="EA212" s="13"/>
      <c r="EB212" s="13"/>
      <c r="EC212" s="15">
        <v>500</v>
      </c>
      <c r="ED212" s="13"/>
      <c r="EE212" s="13"/>
      <c r="EF212" s="14">
        <v>10500</v>
      </c>
      <c r="EG212" s="14">
        <v>7000</v>
      </c>
      <c r="EH212" s="13"/>
      <c r="EI212" s="13"/>
      <c r="EJ212" s="13"/>
      <c r="EK212" s="13"/>
      <c r="EL212" s="13"/>
      <c r="EM212" s="14">
        <v>1000</v>
      </c>
      <c r="EN212" s="13"/>
      <c r="EO212" s="13"/>
      <c r="EP212" s="13"/>
      <c r="EQ212" s="13"/>
      <c r="ER212" s="13"/>
      <c r="ES212" s="14">
        <v>6000</v>
      </c>
      <c r="ET212" s="13"/>
      <c r="EU212" s="13"/>
      <c r="EV212" s="13"/>
      <c r="EW212" s="13"/>
      <c r="EX212" s="13"/>
      <c r="EY212" s="13"/>
      <c r="EZ212" s="13"/>
      <c r="FA212" s="13"/>
      <c r="FB212" s="13"/>
      <c r="FC212" s="14">
        <v>1000</v>
      </c>
      <c r="FD212" s="13"/>
      <c r="FE212" s="13"/>
      <c r="FF212" s="13"/>
      <c r="FG212" s="14">
        <v>2000</v>
      </c>
      <c r="FH212" s="13"/>
      <c r="FI212" s="13"/>
      <c r="FJ212" s="13"/>
      <c r="FK212" s="14">
        <v>3000</v>
      </c>
      <c r="FL212" s="13"/>
      <c r="FM212" s="15">
        <v>100</v>
      </c>
      <c r="FN212" s="15">
        <v>400</v>
      </c>
      <c r="FO212" s="13"/>
      <c r="FP212" s="15">
        <v>150</v>
      </c>
      <c r="FQ212" s="13"/>
      <c r="FR212" s="13"/>
      <c r="FS212" s="13"/>
      <c r="FT212" s="13"/>
      <c r="FU212" s="14">
        <v>1000</v>
      </c>
      <c r="FV212" s="13"/>
      <c r="FW212" s="13"/>
      <c r="FX212" s="13"/>
      <c r="FY212" s="13"/>
      <c r="FZ212" s="15">
        <v>100</v>
      </c>
      <c r="GA212" s="13"/>
      <c r="GB212" s="13"/>
      <c r="GC212" s="13"/>
      <c r="GD212" s="15">
        <v>500</v>
      </c>
      <c r="GE212" s="13"/>
      <c r="GF212" s="13"/>
      <c r="GG212" s="13"/>
      <c r="GH212" s="13"/>
      <c r="GI212" s="13"/>
      <c r="GJ212" s="15">
        <v>100</v>
      </c>
      <c r="GK212" s="15">
        <v>500</v>
      </c>
      <c r="GL212" s="13"/>
      <c r="GM212" s="4">
        <v>78960</v>
      </c>
      <c r="GN212" s="1">
        <f t="shared" si="6"/>
        <v>78960</v>
      </c>
      <c r="GO212">
        <v>0.96</v>
      </c>
      <c r="GP212" s="1">
        <f t="shared" si="7"/>
        <v>75801.599999999991</v>
      </c>
    </row>
    <row r="213" spans="1:198" ht="20.100000000000001" customHeight="1" x14ac:dyDescent="0.25">
      <c r="A213" s="1">
        <v>212</v>
      </c>
      <c r="B213" s="10" t="s">
        <v>617</v>
      </c>
      <c r="C213" s="11" t="s">
        <v>618</v>
      </c>
      <c r="D213" s="12" t="s">
        <v>193</v>
      </c>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5">
        <v>10</v>
      </c>
      <c r="BQ213" s="13"/>
      <c r="BR213" s="13"/>
      <c r="BS213" s="13"/>
      <c r="BT213" s="13"/>
      <c r="BU213" s="13"/>
      <c r="BV213" s="13"/>
      <c r="BW213" s="15">
        <v>2</v>
      </c>
      <c r="BX213" s="13"/>
      <c r="BY213" s="13"/>
      <c r="BZ213" s="13"/>
      <c r="CA213" s="13"/>
      <c r="CB213" s="13"/>
      <c r="CC213" s="13"/>
      <c r="CD213" s="13"/>
      <c r="CE213" s="15">
        <v>10</v>
      </c>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5">
        <v>50</v>
      </c>
      <c r="DM213" s="13"/>
      <c r="DN213" s="13"/>
      <c r="DO213" s="13"/>
      <c r="DP213" s="13"/>
      <c r="DQ213" s="13"/>
      <c r="DR213" s="13"/>
      <c r="DS213" s="13"/>
      <c r="DT213" s="13"/>
      <c r="DU213" s="13"/>
      <c r="DV213" s="13"/>
      <c r="DW213" s="13"/>
      <c r="DX213" s="13"/>
      <c r="DY213" s="13"/>
      <c r="DZ213" s="13"/>
      <c r="EA213" s="13"/>
      <c r="EB213" s="13"/>
      <c r="EC213" s="13"/>
      <c r="ED213" s="13"/>
      <c r="EE213" s="13"/>
      <c r="EF213" s="15">
        <v>600</v>
      </c>
      <c r="EG213" s="13"/>
      <c r="EH213" s="13"/>
      <c r="EI213" s="13"/>
      <c r="EJ213" s="13"/>
      <c r="EK213" s="13"/>
      <c r="EL213" s="13"/>
      <c r="EM213" s="14">
        <v>1000</v>
      </c>
      <c r="EN213" s="13"/>
      <c r="EO213" s="13"/>
      <c r="EP213" s="13"/>
      <c r="EQ213" s="13"/>
      <c r="ER213" s="13"/>
      <c r="ES213" s="13"/>
      <c r="ET213" s="13"/>
      <c r="EU213" s="13"/>
      <c r="EV213" s="13"/>
      <c r="EW213" s="13"/>
      <c r="EX213" s="13"/>
      <c r="EY213" s="13"/>
      <c r="EZ213" s="13"/>
      <c r="FA213" s="13"/>
      <c r="FB213" s="13"/>
      <c r="FC213" s="13"/>
      <c r="FD213" s="13"/>
      <c r="FE213" s="13"/>
      <c r="FF213" s="13"/>
      <c r="FG213" s="13"/>
      <c r="FH213" s="13"/>
      <c r="FI213" s="13"/>
      <c r="FJ213" s="13"/>
      <c r="FK213" s="13"/>
      <c r="FL213" s="13"/>
      <c r="FM213" s="13"/>
      <c r="FN213" s="13"/>
      <c r="FO213" s="13"/>
      <c r="FP213" s="13"/>
      <c r="FQ213" s="13"/>
      <c r="FR213" s="13"/>
      <c r="FS213" s="13"/>
      <c r="FT213" s="13"/>
      <c r="FU213" s="13"/>
      <c r="FV213" s="13"/>
      <c r="FW213" s="13"/>
      <c r="FX213" s="13"/>
      <c r="FY213" s="13"/>
      <c r="FZ213" s="13"/>
      <c r="GA213" s="13"/>
      <c r="GB213" s="15">
        <v>100</v>
      </c>
      <c r="GC213" s="13"/>
      <c r="GD213" s="13"/>
      <c r="GE213" s="13"/>
      <c r="GF213" s="13"/>
      <c r="GG213" s="13"/>
      <c r="GH213" s="13"/>
      <c r="GI213" s="13"/>
      <c r="GJ213" s="13"/>
      <c r="GK213" s="13"/>
      <c r="GL213" s="13"/>
      <c r="GM213" s="4">
        <v>1772</v>
      </c>
      <c r="GN213" s="1">
        <f t="shared" si="6"/>
        <v>1772</v>
      </c>
      <c r="GO213">
        <v>1.73</v>
      </c>
      <c r="GP213" s="1">
        <f t="shared" si="7"/>
        <v>3065.56</v>
      </c>
    </row>
    <row r="214" spans="1:198" ht="20.100000000000001" customHeight="1" x14ac:dyDescent="0.25">
      <c r="A214" s="1">
        <v>213</v>
      </c>
      <c r="B214" s="10" t="s">
        <v>619</v>
      </c>
      <c r="C214" s="11" t="s">
        <v>620</v>
      </c>
      <c r="D214" s="12" t="s">
        <v>193</v>
      </c>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5">
        <v>10</v>
      </c>
      <c r="BQ214" s="13"/>
      <c r="BR214" s="13"/>
      <c r="BS214" s="13"/>
      <c r="BT214" s="13"/>
      <c r="BU214" s="13"/>
      <c r="BV214" s="13"/>
      <c r="BW214" s="13"/>
      <c r="BX214" s="13"/>
      <c r="BY214" s="13"/>
      <c r="BZ214" s="13"/>
      <c r="CA214" s="13"/>
      <c r="CB214" s="13"/>
      <c r="CC214" s="13"/>
      <c r="CD214" s="13"/>
      <c r="CE214" s="15">
        <v>10</v>
      </c>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5">
        <v>50</v>
      </c>
      <c r="DM214" s="13"/>
      <c r="DN214" s="13"/>
      <c r="DO214" s="13"/>
      <c r="DP214" s="13"/>
      <c r="DQ214" s="13"/>
      <c r="DR214" s="13"/>
      <c r="DS214" s="13"/>
      <c r="DT214" s="13"/>
      <c r="DU214" s="13"/>
      <c r="DV214" s="13"/>
      <c r="DW214" s="13"/>
      <c r="DX214" s="13"/>
      <c r="DY214" s="13"/>
      <c r="DZ214" s="13"/>
      <c r="EA214" s="13"/>
      <c r="EB214" s="13"/>
      <c r="EC214" s="13"/>
      <c r="ED214" s="13"/>
      <c r="EE214" s="13"/>
      <c r="EF214" s="15">
        <v>600</v>
      </c>
      <c r="EG214" s="13"/>
      <c r="EH214" s="13"/>
      <c r="EI214" s="13"/>
      <c r="EJ214" s="13"/>
      <c r="EK214" s="13"/>
      <c r="EL214" s="13"/>
      <c r="EM214" s="14">
        <v>1000</v>
      </c>
      <c r="EN214" s="13"/>
      <c r="EO214" s="13"/>
      <c r="EP214" s="13"/>
      <c r="EQ214" s="13"/>
      <c r="ER214" s="13"/>
      <c r="ES214" s="15">
        <v>500</v>
      </c>
      <c r="ET214" s="13"/>
      <c r="EU214" s="13"/>
      <c r="EV214" s="13"/>
      <c r="EW214" s="13"/>
      <c r="EX214" s="13"/>
      <c r="EY214" s="13"/>
      <c r="EZ214" s="13"/>
      <c r="FA214" s="13"/>
      <c r="FB214" s="13"/>
      <c r="FC214" s="13"/>
      <c r="FD214" s="13"/>
      <c r="FE214" s="13"/>
      <c r="FF214" s="13"/>
      <c r="FG214" s="13"/>
      <c r="FH214" s="13"/>
      <c r="FI214" s="13"/>
      <c r="FJ214" s="13"/>
      <c r="FK214" s="13"/>
      <c r="FL214" s="13"/>
      <c r="FM214" s="13"/>
      <c r="FN214" s="13"/>
      <c r="FO214" s="13"/>
      <c r="FP214" s="13"/>
      <c r="FQ214" s="13"/>
      <c r="FR214" s="13"/>
      <c r="FS214" s="13"/>
      <c r="FT214" s="13"/>
      <c r="FU214" s="13"/>
      <c r="FV214" s="13"/>
      <c r="FW214" s="13"/>
      <c r="FX214" s="13"/>
      <c r="FY214" s="13"/>
      <c r="FZ214" s="13"/>
      <c r="GA214" s="13"/>
      <c r="GB214" s="15">
        <v>50</v>
      </c>
      <c r="GC214" s="13"/>
      <c r="GD214" s="13"/>
      <c r="GE214" s="13"/>
      <c r="GF214" s="13"/>
      <c r="GG214" s="13"/>
      <c r="GH214" s="13"/>
      <c r="GI214" s="13"/>
      <c r="GJ214" s="13"/>
      <c r="GK214" s="13"/>
      <c r="GL214" s="13"/>
      <c r="GM214" s="4">
        <v>2220</v>
      </c>
      <c r="GN214" s="1">
        <f t="shared" si="6"/>
        <v>2220</v>
      </c>
      <c r="GO214">
        <v>2.42</v>
      </c>
      <c r="GP214" s="1">
        <f t="shared" si="7"/>
        <v>5372.4</v>
      </c>
    </row>
    <row r="215" spans="1:198" ht="20.100000000000001" customHeight="1" x14ac:dyDescent="0.25">
      <c r="A215" s="1">
        <v>214</v>
      </c>
      <c r="B215" s="10" t="s">
        <v>621</v>
      </c>
      <c r="C215" s="11" t="s">
        <v>622</v>
      </c>
      <c r="D215" s="12" t="s">
        <v>193</v>
      </c>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5">
        <v>10</v>
      </c>
      <c r="EG215" s="13"/>
      <c r="EH215" s="13"/>
      <c r="EI215" s="13"/>
      <c r="EJ215" s="13"/>
      <c r="EK215" s="13"/>
      <c r="EL215" s="13"/>
      <c r="EM215" s="13"/>
      <c r="EN215" s="13"/>
      <c r="EO215" s="13"/>
      <c r="EP215" s="13"/>
      <c r="EQ215" s="13"/>
      <c r="ER215" s="13"/>
      <c r="ES215" s="13"/>
      <c r="ET215" s="13"/>
      <c r="EU215" s="13"/>
      <c r="EV215" s="13"/>
      <c r="EW215" s="13"/>
      <c r="EX215" s="13"/>
      <c r="EY215" s="13"/>
      <c r="EZ215" s="13"/>
      <c r="FA215" s="13"/>
      <c r="FB215" s="13"/>
      <c r="FC215" s="13"/>
      <c r="FD215" s="13"/>
      <c r="FE215" s="13"/>
      <c r="FF215" s="13"/>
      <c r="FG215" s="13"/>
      <c r="FH215" s="13"/>
      <c r="FI215" s="13"/>
      <c r="FJ215" s="13"/>
      <c r="FK215" s="13"/>
      <c r="FL215" s="13"/>
      <c r="FM215" s="13"/>
      <c r="FN215" s="13"/>
      <c r="FO215" s="13"/>
      <c r="FP215" s="13"/>
      <c r="FQ215" s="13"/>
      <c r="FR215" s="13"/>
      <c r="FS215" s="13"/>
      <c r="FT215" s="13"/>
      <c r="FU215" s="13"/>
      <c r="FV215" s="13"/>
      <c r="FW215" s="13"/>
      <c r="FX215" s="13"/>
      <c r="FY215" s="13"/>
      <c r="FZ215" s="13"/>
      <c r="GA215" s="13"/>
      <c r="GB215" s="13"/>
      <c r="GC215" s="13"/>
      <c r="GD215" s="13"/>
      <c r="GE215" s="13"/>
      <c r="GF215" s="13"/>
      <c r="GG215" s="13"/>
      <c r="GH215" s="13"/>
      <c r="GI215" s="13"/>
      <c r="GJ215" s="13"/>
      <c r="GK215" s="13"/>
      <c r="GL215" s="13"/>
      <c r="GM215" s="5">
        <v>10</v>
      </c>
      <c r="GN215" s="1">
        <f t="shared" si="6"/>
        <v>10</v>
      </c>
      <c r="GO215">
        <v>4.75</v>
      </c>
      <c r="GP215" s="1">
        <f t="shared" si="7"/>
        <v>47.5</v>
      </c>
    </row>
    <row r="216" spans="1:198" ht="20.100000000000001" customHeight="1" x14ac:dyDescent="0.25">
      <c r="A216" s="1">
        <v>215</v>
      </c>
      <c r="B216" s="10" t="s">
        <v>623</v>
      </c>
      <c r="C216" s="11" t="s">
        <v>624</v>
      </c>
      <c r="D216" s="12" t="s">
        <v>193</v>
      </c>
      <c r="E216" s="13"/>
      <c r="F216" s="13"/>
      <c r="G216" s="13"/>
      <c r="H216" s="13"/>
      <c r="I216" s="13"/>
      <c r="J216" s="13"/>
      <c r="K216" s="13"/>
      <c r="L216" s="13"/>
      <c r="M216" s="13"/>
      <c r="N216" s="13"/>
      <c r="O216" s="13"/>
      <c r="P216" s="13"/>
      <c r="Q216" s="13"/>
      <c r="R216" s="14">
        <v>35000</v>
      </c>
      <c r="S216" s="13"/>
      <c r="T216" s="14">
        <v>5000</v>
      </c>
      <c r="U216" s="13"/>
      <c r="V216" s="13"/>
      <c r="W216" s="13"/>
      <c r="X216" s="13"/>
      <c r="Y216" s="13"/>
      <c r="Z216" s="13"/>
      <c r="AA216" s="13"/>
      <c r="AB216" s="13"/>
      <c r="AC216" s="13"/>
      <c r="AD216" s="13"/>
      <c r="AE216" s="14">
        <v>1000</v>
      </c>
      <c r="AF216" s="13"/>
      <c r="AG216" s="13"/>
      <c r="AH216" s="13"/>
      <c r="AI216" s="13"/>
      <c r="AJ216" s="13"/>
      <c r="AK216" s="13"/>
      <c r="AL216" s="13"/>
      <c r="AM216" s="13"/>
      <c r="AN216" s="13"/>
      <c r="AO216" s="13"/>
      <c r="AP216" s="13"/>
      <c r="AQ216" s="13"/>
      <c r="AR216" s="13"/>
      <c r="AS216" s="13"/>
      <c r="AT216" s="13"/>
      <c r="AU216" s="13"/>
      <c r="AV216" s="13"/>
      <c r="AW216" s="13"/>
      <c r="AX216" s="14">
        <v>3000</v>
      </c>
      <c r="AY216" s="13"/>
      <c r="AZ216" s="13"/>
      <c r="BA216" s="13"/>
      <c r="BB216" s="13"/>
      <c r="BC216" s="13"/>
      <c r="BD216" s="13"/>
      <c r="BE216" s="13"/>
      <c r="BF216" s="13"/>
      <c r="BG216" s="13"/>
      <c r="BH216" s="13"/>
      <c r="BI216" s="13"/>
      <c r="BJ216" s="13"/>
      <c r="BK216" s="13"/>
      <c r="BL216" s="13"/>
      <c r="BM216" s="14">
        <v>1000</v>
      </c>
      <c r="BN216" s="15">
        <v>500</v>
      </c>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4">
        <v>3000</v>
      </c>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5">
        <v>500</v>
      </c>
      <c r="DJ216" s="13"/>
      <c r="DK216" s="13"/>
      <c r="DL216" s="13"/>
      <c r="DM216" s="13"/>
      <c r="DN216" s="13"/>
      <c r="DO216" s="13"/>
      <c r="DP216" s="13"/>
      <c r="DQ216" s="13"/>
      <c r="DR216" s="13"/>
      <c r="DS216" s="13"/>
      <c r="DT216" s="13"/>
      <c r="DU216" s="13"/>
      <c r="DV216" s="13"/>
      <c r="DW216" s="13"/>
      <c r="DX216" s="13"/>
      <c r="DY216" s="13"/>
      <c r="DZ216" s="13"/>
      <c r="EA216" s="13"/>
      <c r="EB216" s="13"/>
      <c r="EC216" s="13"/>
      <c r="ED216" s="14">
        <v>8000</v>
      </c>
      <c r="EE216" s="13"/>
      <c r="EF216" s="13"/>
      <c r="EG216" s="13"/>
      <c r="EH216" s="13"/>
      <c r="EI216" s="14">
        <v>10000</v>
      </c>
      <c r="EJ216" s="13"/>
      <c r="EK216" s="13"/>
      <c r="EL216" s="13"/>
      <c r="EM216" s="13"/>
      <c r="EN216" s="13"/>
      <c r="EO216" s="13"/>
      <c r="EP216" s="13"/>
      <c r="EQ216" s="13"/>
      <c r="ER216" s="13"/>
      <c r="ES216" s="13"/>
      <c r="ET216" s="14">
        <v>20000</v>
      </c>
      <c r="EU216" s="13"/>
      <c r="EV216" s="13"/>
      <c r="EW216" s="14">
        <v>10000</v>
      </c>
      <c r="EX216" s="14">
        <v>10000</v>
      </c>
      <c r="EY216" s="13"/>
      <c r="EZ216" s="13"/>
      <c r="FA216" s="13"/>
      <c r="FB216" s="13"/>
      <c r="FC216" s="13"/>
      <c r="FD216" s="13"/>
      <c r="FE216" s="13"/>
      <c r="FF216" s="13"/>
      <c r="FG216" s="13"/>
      <c r="FH216" s="13"/>
      <c r="FI216" s="13"/>
      <c r="FJ216" s="13"/>
      <c r="FK216" s="13"/>
      <c r="FL216" s="13"/>
      <c r="FM216" s="13"/>
      <c r="FN216" s="14">
        <v>6000</v>
      </c>
      <c r="FO216" s="13"/>
      <c r="FP216" s="13"/>
      <c r="FQ216" s="13"/>
      <c r="FR216" s="13"/>
      <c r="FS216" s="13"/>
      <c r="FT216" s="13"/>
      <c r="FU216" s="13"/>
      <c r="FV216" s="13"/>
      <c r="FW216" s="13"/>
      <c r="FX216" s="13"/>
      <c r="FY216" s="13"/>
      <c r="FZ216" s="13"/>
      <c r="GA216" s="14">
        <v>1000</v>
      </c>
      <c r="GB216" s="13"/>
      <c r="GC216" s="13"/>
      <c r="GD216" s="13"/>
      <c r="GE216" s="13"/>
      <c r="GF216" s="13"/>
      <c r="GG216" s="13"/>
      <c r="GH216" s="14">
        <v>4000</v>
      </c>
      <c r="GI216" s="15">
        <v>500</v>
      </c>
      <c r="GJ216" s="13"/>
      <c r="GK216" s="13"/>
      <c r="GL216" s="13"/>
      <c r="GM216" s="4">
        <v>118500</v>
      </c>
      <c r="GN216" s="1">
        <f t="shared" si="6"/>
        <v>118500</v>
      </c>
      <c r="GO216">
        <v>0.13</v>
      </c>
      <c r="GP216" s="1">
        <f t="shared" si="7"/>
        <v>15405</v>
      </c>
    </row>
    <row r="217" spans="1:198" ht="20.100000000000001" customHeight="1" x14ac:dyDescent="0.25">
      <c r="A217" s="1">
        <v>216</v>
      </c>
      <c r="B217" s="10" t="s">
        <v>625</v>
      </c>
      <c r="C217" s="11" t="s">
        <v>626</v>
      </c>
      <c r="D217" s="12" t="s">
        <v>193</v>
      </c>
      <c r="E217" s="13"/>
      <c r="F217" s="13"/>
      <c r="G217" s="14">
        <v>5200</v>
      </c>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4">
        <v>1000</v>
      </c>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5">
        <v>300</v>
      </c>
      <c r="DO217" s="13"/>
      <c r="DP217" s="13"/>
      <c r="DQ217" s="13"/>
      <c r="DR217" s="13"/>
      <c r="DS217" s="13"/>
      <c r="DT217" s="13"/>
      <c r="DU217" s="13"/>
      <c r="DV217" s="13"/>
      <c r="DW217" s="13"/>
      <c r="DX217" s="13"/>
      <c r="DY217" s="13"/>
      <c r="DZ217" s="13"/>
      <c r="EA217" s="13"/>
      <c r="EB217" s="13"/>
      <c r="EC217" s="15">
        <v>500</v>
      </c>
      <c r="ED217" s="13"/>
      <c r="EE217" s="13"/>
      <c r="EF217" s="13"/>
      <c r="EG217" s="13"/>
      <c r="EH217" s="13"/>
      <c r="EI217" s="15">
        <v>500</v>
      </c>
      <c r="EJ217" s="13"/>
      <c r="EK217" s="13"/>
      <c r="EL217" s="13"/>
      <c r="EM217" s="13"/>
      <c r="EN217" s="13"/>
      <c r="EO217" s="15">
        <v>200</v>
      </c>
      <c r="EP217" s="15">
        <v>500</v>
      </c>
      <c r="EQ217" s="15">
        <v>100</v>
      </c>
      <c r="ER217" s="13"/>
      <c r="ES217" s="15">
        <v>200</v>
      </c>
      <c r="ET217" s="13"/>
      <c r="EU217" s="14">
        <v>2000</v>
      </c>
      <c r="EV217" s="13"/>
      <c r="EW217" s="14">
        <v>1000</v>
      </c>
      <c r="EX217" s="13"/>
      <c r="EY217" s="13"/>
      <c r="EZ217" s="13"/>
      <c r="FA217" s="13"/>
      <c r="FB217" s="13"/>
      <c r="FC217" s="14">
        <v>1000</v>
      </c>
      <c r="FD217" s="13"/>
      <c r="FE217" s="13"/>
      <c r="FF217" s="13"/>
      <c r="FG217" s="13"/>
      <c r="FH217" s="13"/>
      <c r="FI217" s="13"/>
      <c r="FJ217" s="13"/>
      <c r="FK217" s="13"/>
      <c r="FL217" s="14">
        <v>3000</v>
      </c>
      <c r="FM217" s="13"/>
      <c r="FN217" s="13"/>
      <c r="FO217" s="13"/>
      <c r="FP217" s="13"/>
      <c r="FQ217" s="13"/>
      <c r="FR217" s="13"/>
      <c r="FS217" s="13"/>
      <c r="FT217" s="13"/>
      <c r="FU217" s="13"/>
      <c r="FV217" s="13"/>
      <c r="FW217" s="13"/>
      <c r="FX217" s="13"/>
      <c r="FY217" s="13"/>
      <c r="FZ217" s="13"/>
      <c r="GA217" s="13"/>
      <c r="GB217" s="13"/>
      <c r="GC217" s="13"/>
      <c r="GD217" s="13"/>
      <c r="GE217" s="13"/>
      <c r="GF217" s="13"/>
      <c r="GG217" s="13"/>
      <c r="GH217" s="13"/>
      <c r="GI217" s="13"/>
      <c r="GJ217" s="13"/>
      <c r="GK217" s="13"/>
      <c r="GL217" s="13"/>
      <c r="GM217" s="4">
        <v>15500</v>
      </c>
      <c r="GN217" s="1">
        <f t="shared" si="6"/>
        <v>15500</v>
      </c>
      <c r="GO217">
        <v>0.34</v>
      </c>
      <c r="GP217" s="1">
        <f t="shared" si="7"/>
        <v>5270</v>
      </c>
    </row>
    <row r="218" spans="1:198" ht="20.100000000000001" customHeight="1" x14ac:dyDescent="0.25">
      <c r="A218" s="1">
        <v>217</v>
      </c>
      <c r="B218" s="10" t="s">
        <v>627</v>
      </c>
      <c r="C218" s="11" t="s">
        <v>628</v>
      </c>
      <c r="D218" s="12" t="s">
        <v>193</v>
      </c>
      <c r="E218" s="13"/>
      <c r="F218" s="13"/>
      <c r="G218" s="13"/>
      <c r="H218" s="13"/>
      <c r="I218" s="13"/>
      <c r="J218" s="13"/>
      <c r="K218" s="13"/>
      <c r="L218" s="13"/>
      <c r="M218" s="13"/>
      <c r="N218" s="13"/>
      <c r="O218" s="13"/>
      <c r="P218" s="13"/>
      <c r="Q218" s="13"/>
      <c r="R218" s="13"/>
      <c r="S218" s="14">
        <v>1000</v>
      </c>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c r="ET218" s="13"/>
      <c r="EU218" s="13"/>
      <c r="EV218" s="14">
        <v>1000</v>
      </c>
      <c r="EW218" s="13"/>
      <c r="EX218" s="13"/>
      <c r="EY218" s="13"/>
      <c r="EZ218" s="13"/>
      <c r="FA218" s="13"/>
      <c r="FB218" s="13"/>
      <c r="FC218" s="13"/>
      <c r="FD218" s="13"/>
      <c r="FE218" s="13"/>
      <c r="FF218" s="13"/>
      <c r="FG218" s="13"/>
      <c r="FH218" s="13"/>
      <c r="FI218" s="13"/>
      <c r="FJ218" s="13"/>
      <c r="FK218" s="13"/>
      <c r="FL218" s="14">
        <v>1000</v>
      </c>
      <c r="FM218" s="15">
        <v>100</v>
      </c>
      <c r="FN218" s="13"/>
      <c r="FO218" s="13"/>
      <c r="FP218" s="13"/>
      <c r="FQ218" s="13"/>
      <c r="FR218" s="13"/>
      <c r="FS218" s="13"/>
      <c r="FT218" s="13"/>
      <c r="FU218" s="13"/>
      <c r="FV218" s="13"/>
      <c r="FW218" s="13"/>
      <c r="FX218" s="14">
        <v>2000</v>
      </c>
      <c r="FY218" s="13"/>
      <c r="FZ218" s="13"/>
      <c r="GA218" s="13"/>
      <c r="GB218" s="13"/>
      <c r="GC218" s="13"/>
      <c r="GD218" s="13"/>
      <c r="GE218" s="13"/>
      <c r="GF218" s="13"/>
      <c r="GG218" s="13"/>
      <c r="GH218" s="13"/>
      <c r="GI218" s="13"/>
      <c r="GJ218" s="13"/>
      <c r="GK218" s="15">
        <v>400</v>
      </c>
      <c r="GL218" s="13"/>
      <c r="GM218" s="4">
        <v>5500</v>
      </c>
      <c r="GN218" s="1">
        <f t="shared" si="6"/>
        <v>5500</v>
      </c>
      <c r="GO218">
        <v>0.41</v>
      </c>
      <c r="GP218" s="1">
        <f t="shared" si="7"/>
        <v>2255</v>
      </c>
    </row>
    <row r="219" spans="1:198" ht="20.100000000000001" customHeight="1" x14ac:dyDescent="0.25">
      <c r="A219" s="1">
        <v>218</v>
      </c>
      <c r="B219" s="10" t="s">
        <v>629</v>
      </c>
      <c r="C219" s="11" t="s">
        <v>630</v>
      </c>
      <c r="D219" s="12" t="s">
        <v>193</v>
      </c>
      <c r="E219" s="14">
        <v>2000</v>
      </c>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5">
        <v>10</v>
      </c>
      <c r="BQ219" s="13"/>
      <c r="BR219" s="13"/>
      <c r="BS219" s="13"/>
      <c r="BT219" s="13"/>
      <c r="BU219" s="13"/>
      <c r="BV219" s="13"/>
      <c r="BW219" s="15">
        <v>2</v>
      </c>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4">
        <v>1000</v>
      </c>
      <c r="EN219" s="13"/>
      <c r="EO219" s="13"/>
      <c r="EP219" s="13"/>
      <c r="EQ219" s="13"/>
      <c r="ER219" s="13"/>
      <c r="ES219" s="13"/>
      <c r="ET219" s="13"/>
      <c r="EU219" s="13"/>
      <c r="EV219" s="15">
        <v>200</v>
      </c>
      <c r="EW219" s="13"/>
      <c r="EX219" s="13"/>
      <c r="EY219" s="13"/>
      <c r="EZ219" s="13"/>
      <c r="FA219" s="13"/>
      <c r="FB219" s="13"/>
      <c r="FC219" s="13"/>
      <c r="FD219" s="14">
        <v>2000</v>
      </c>
      <c r="FE219" s="13"/>
      <c r="FF219" s="13"/>
      <c r="FG219" s="13"/>
      <c r="FH219" s="13"/>
      <c r="FI219" s="13"/>
      <c r="FJ219" s="13"/>
      <c r="FK219" s="13"/>
      <c r="FL219" s="13"/>
      <c r="FM219" s="13"/>
      <c r="FN219" s="13"/>
      <c r="FO219" s="13"/>
      <c r="FP219" s="13"/>
      <c r="FQ219" s="13"/>
      <c r="FR219" s="13"/>
      <c r="FS219" s="13"/>
      <c r="FT219" s="13"/>
      <c r="FU219" s="13"/>
      <c r="FV219" s="13"/>
      <c r="FW219" s="13"/>
      <c r="FX219" s="13"/>
      <c r="FY219" s="13"/>
      <c r="FZ219" s="13"/>
      <c r="GA219" s="13"/>
      <c r="GB219" s="13"/>
      <c r="GC219" s="13"/>
      <c r="GD219" s="13"/>
      <c r="GE219" s="13"/>
      <c r="GF219" s="13"/>
      <c r="GG219" s="13"/>
      <c r="GH219" s="13"/>
      <c r="GI219" s="13"/>
      <c r="GJ219" s="13"/>
      <c r="GK219" s="13"/>
      <c r="GL219" s="15">
        <v>100</v>
      </c>
      <c r="GM219" s="4">
        <v>5312</v>
      </c>
      <c r="GN219" s="1">
        <f t="shared" si="6"/>
        <v>5312</v>
      </c>
      <c r="GO219">
        <v>0.44</v>
      </c>
      <c r="GP219" s="1">
        <f t="shared" si="7"/>
        <v>2337.2800000000002</v>
      </c>
    </row>
    <row r="220" spans="1:198" ht="20.100000000000001" customHeight="1" x14ac:dyDescent="0.25">
      <c r="A220" s="1">
        <v>219</v>
      </c>
      <c r="B220" s="10" t="s">
        <v>631</v>
      </c>
      <c r="C220" s="11" t="s">
        <v>632</v>
      </c>
      <c r="D220" s="12" t="s">
        <v>193</v>
      </c>
      <c r="E220" s="14">
        <v>5000</v>
      </c>
      <c r="F220" s="13"/>
      <c r="G220" s="13"/>
      <c r="H220" s="13"/>
      <c r="I220" s="13"/>
      <c r="J220" s="13"/>
      <c r="K220" s="13"/>
      <c r="L220" s="13"/>
      <c r="M220" s="13"/>
      <c r="N220" s="13"/>
      <c r="O220" s="13"/>
      <c r="P220" s="13"/>
      <c r="Q220" s="13"/>
      <c r="R220" s="13"/>
      <c r="S220" s="13"/>
      <c r="T220" s="13"/>
      <c r="U220" s="13"/>
      <c r="V220" s="13"/>
      <c r="W220" s="13"/>
      <c r="X220" s="13"/>
      <c r="Y220" s="15">
        <v>500</v>
      </c>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5">
        <v>200</v>
      </c>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5">
        <v>100</v>
      </c>
      <c r="EC220" s="13"/>
      <c r="ED220" s="13"/>
      <c r="EE220" s="13"/>
      <c r="EF220" s="13"/>
      <c r="EG220" s="14">
        <v>1000</v>
      </c>
      <c r="EH220" s="13"/>
      <c r="EI220" s="13"/>
      <c r="EJ220" s="13"/>
      <c r="EK220" s="13"/>
      <c r="EL220" s="14">
        <v>18000</v>
      </c>
      <c r="EM220" s="13"/>
      <c r="EN220" s="13"/>
      <c r="EO220" s="13"/>
      <c r="EP220" s="13"/>
      <c r="EQ220" s="14">
        <v>1000</v>
      </c>
      <c r="ER220" s="13"/>
      <c r="ES220" s="13"/>
      <c r="ET220" s="13"/>
      <c r="EU220" s="13"/>
      <c r="EV220" s="15">
        <v>200</v>
      </c>
      <c r="EW220" s="13"/>
      <c r="EX220" s="13"/>
      <c r="EY220" s="13"/>
      <c r="EZ220" s="14">
        <v>1000</v>
      </c>
      <c r="FA220" s="13"/>
      <c r="FB220" s="13"/>
      <c r="FC220" s="13"/>
      <c r="FD220" s="13"/>
      <c r="FE220" s="13"/>
      <c r="FF220" s="13"/>
      <c r="FG220" s="13"/>
      <c r="FH220" s="13"/>
      <c r="FI220" s="13"/>
      <c r="FJ220" s="13"/>
      <c r="FK220" s="13"/>
      <c r="FL220" s="13"/>
      <c r="FM220" s="13"/>
      <c r="FN220" s="13"/>
      <c r="FO220" s="13"/>
      <c r="FP220" s="13"/>
      <c r="FQ220" s="13"/>
      <c r="FR220" s="13"/>
      <c r="FS220" s="13"/>
      <c r="FT220" s="13"/>
      <c r="FU220" s="13"/>
      <c r="FV220" s="13"/>
      <c r="FW220" s="13"/>
      <c r="FX220" s="13"/>
      <c r="FY220" s="13"/>
      <c r="FZ220" s="13"/>
      <c r="GA220" s="13"/>
      <c r="GB220" s="13"/>
      <c r="GC220" s="13"/>
      <c r="GD220" s="13"/>
      <c r="GE220" s="13"/>
      <c r="GF220" s="13"/>
      <c r="GG220" s="13"/>
      <c r="GH220" s="13"/>
      <c r="GI220" s="13"/>
      <c r="GJ220" s="13"/>
      <c r="GK220" s="13"/>
      <c r="GL220" s="15">
        <v>100</v>
      </c>
      <c r="GM220" s="4">
        <v>27100</v>
      </c>
      <c r="GN220" s="1">
        <f t="shared" si="6"/>
        <v>27100</v>
      </c>
      <c r="GO220">
        <v>0.37</v>
      </c>
      <c r="GP220" s="1">
        <f t="shared" si="7"/>
        <v>10027</v>
      </c>
    </row>
    <row r="221" spans="1:198" ht="20.100000000000001" customHeight="1" x14ac:dyDescent="0.25">
      <c r="A221" s="1">
        <v>220</v>
      </c>
      <c r="B221" s="10" t="s">
        <v>633</v>
      </c>
      <c r="C221" s="11" t="s">
        <v>634</v>
      </c>
      <c r="D221" s="12" t="s">
        <v>193</v>
      </c>
      <c r="E221" s="13"/>
      <c r="F221" s="13"/>
      <c r="G221" s="13"/>
      <c r="H221" s="13"/>
      <c r="I221" s="13"/>
      <c r="J221" s="13"/>
      <c r="K221" s="13"/>
      <c r="L221" s="13"/>
      <c r="M221" s="13"/>
      <c r="N221" s="13"/>
      <c r="O221" s="13"/>
      <c r="P221" s="13"/>
      <c r="Q221" s="13"/>
      <c r="R221" s="13"/>
      <c r="S221" s="13"/>
      <c r="T221" s="15">
        <v>1</v>
      </c>
      <c r="U221" s="13"/>
      <c r="V221" s="13"/>
      <c r="W221" s="13"/>
      <c r="X221" s="13"/>
      <c r="Y221" s="15">
        <v>500</v>
      </c>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5">
        <v>50</v>
      </c>
      <c r="DS221" s="13"/>
      <c r="DT221" s="13"/>
      <c r="DU221" s="13"/>
      <c r="DV221" s="13"/>
      <c r="DW221" s="13"/>
      <c r="DX221" s="13"/>
      <c r="DY221" s="13"/>
      <c r="DZ221" s="13"/>
      <c r="EA221" s="13"/>
      <c r="EB221" s="13"/>
      <c r="EC221" s="13"/>
      <c r="ED221" s="13"/>
      <c r="EE221" s="13"/>
      <c r="EF221" s="13"/>
      <c r="EG221" s="14">
        <v>1000</v>
      </c>
      <c r="EH221" s="13"/>
      <c r="EI221" s="13"/>
      <c r="EJ221" s="13"/>
      <c r="EK221" s="13"/>
      <c r="EL221" s="13"/>
      <c r="EM221" s="13"/>
      <c r="EN221" s="13"/>
      <c r="EO221" s="13"/>
      <c r="EP221" s="13"/>
      <c r="EQ221" s="13"/>
      <c r="ER221" s="13"/>
      <c r="ES221" s="13"/>
      <c r="ET221" s="14">
        <v>2000</v>
      </c>
      <c r="EU221" s="13"/>
      <c r="EV221" s="13"/>
      <c r="EW221" s="13"/>
      <c r="EX221" s="13"/>
      <c r="EY221" s="13"/>
      <c r="EZ221" s="13"/>
      <c r="FA221" s="13"/>
      <c r="FB221" s="13"/>
      <c r="FC221" s="13"/>
      <c r="FD221" s="13"/>
      <c r="FE221" s="13"/>
      <c r="FF221" s="13"/>
      <c r="FG221" s="13"/>
      <c r="FH221" s="13"/>
      <c r="FI221" s="13"/>
      <c r="FJ221" s="13"/>
      <c r="FK221" s="13"/>
      <c r="FL221" s="13"/>
      <c r="FM221" s="13"/>
      <c r="FN221" s="13"/>
      <c r="FO221" s="13"/>
      <c r="FP221" s="13"/>
      <c r="FQ221" s="13"/>
      <c r="FR221" s="13"/>
      <c r="FS221" s="13"/>
      <c r="FT221" s="13"/>
      <c r="FU221" s="13"/>
      <c r="FV221" s="13"/>
      <c r="FW221" s="13"/>
      <c r="FX221" s="13"/>
      <c r="FY221" s="13"/>
      <c r="FZ221" s="13"/>
      <c r="GA221" s="13"/>
      <c r="GB221" s="13"/>
      <c r="GC221" s="13"/>
      <c r="GD221" s="13"/>
      <c r="GE221" s="13"/>
      <c r="GF221" s="13"/>
      <c r="GG221" s="13"/>
      <c r="GH221" s="13"/>
      <c r="GI221" s="13"/>
      <c r="GJ221" s="13"/>
      <c r="GK221" s="13"/>
      <c r="GL221" s="13"/>
      <c r="GM221" s="4">
        <v>3551</v>
      </c>
      <c r="GN221" s="1">
        <f t="shared" si="6"/>
        <v>3551</v>
      </c>
      <c r="GO221">
        <v>1</v>
      </c>
      <c r="GP221" s="1">
        <f t="shared" si="7"/>
        <v>3551</v>
      </c>
    </row>
    <row r="222" spans="1:198" ht="20.100000000000001" customHeight="1" x14ac:dyDescent="0.25">
      <c r="A222" s="1">
        <v>221</v>
      </c>
      <c r="B222" s="10" t="s">
        <v>635</v>
      </c>
      <c r="C222" s="11" t="s">
        <v>636</v>
      </c>
      <c r="D222" s="12" t="s">
        <v>193</v>
      </c>
      <c r="E222" s="13"/>
      <c r="F222" s="13"/>
      <c r="G222" s="14">
        <v>2000</v>
      </c>
      <c r="H222" s="13"/>
      <c r="I222" s="13"/>
      <c r="J222" s="13"/>
      <c r="K222" s="13"/>
      <c r="L222" s="13"/>
      <c r="M222" s="13"/>
      <c r="N222" s="14">
        <v>120000</v>
      </c>
      <c r="O222" s="13"/>
      <c r="P222" s="13"/>
      <c r="Q222" s="13"/>
      <c r="R222" s="13"/>
      <c r="S222" s="13"/>
      <c r="T222" s="13"/>
      <c r="U222" s="13"/>
      <c r="V222" s="13"/>
      <c r="W222" s="13"/>
      <c r="X222" s="14">
        <v>2000</v>
      </c>
      <c r="Y222" s="13"/>
      <c r="Z222" s="13"/>
      <c r="AA222" s="13"/>
      <c r="AB222" s="13"/>
      <c r="AC222" s="14">
        <v>1000</v>
      </c>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4">
        <v>1000</v>
      </c>
      <c r="DI222" s="15">
        <v>300</v>
      </c>
      <c r="DJ222" s="13"/>
      <c r="DK222" s="13"/>
      <c r="DL222" s="13"/>
      <c r="DM222" s="13"/>
      <c r="DN222" s="13"/>
      <c r="DO222" s="13"/>
      <c r="DP222" s="13"/>
      <c r="DQ222" s="13"/>
      <c r="DR222" s="13"/>
      <c r="DS222" s="13"/>
      <c r="DT222" s="13"/>
      <c r="DU222" s="13"/>
      <c r="DV222" s="13"/>
      <c r="DW222" s="13"/>
      <c r="DX222" s="13"/>
      <c r="DY222" s="13"/>
      <c r="DZ222" s="13"/>
      <c r="EA222" s="13"/>
      <c r="EB222" s="13"/>
      <c r="EC222" s="14">
        <v>13000</v>
      </c>
      <c r="ED222" s="13"/>
      <c r="EE222" s="13"/>
      <c r="EF222" s="13"/>
      <c r="EG222" s="13"/>
      <c r="EH222" s="13"/>
      <c r="EI222" s="13"/>
      <c r="EJ222" s="13"/>
      <c r="EK222" s="13"/>
      <c r="EL222" s="13"/>
      <c r="EM222" s="13"/>
      <c r="EN222" s="13"/>
      <c r="EO222" s="14">
        <v>7000</v>
      </c>
      <c r="EP222" s="14">
        <v>1000</v>
      </c>
      <c r="EQ222" s="13"/>
      <c r="ER222" s="13"/>
      <c r="ES222" s="13"/>
      <c r="ET222" s="13"/>
      <c r="EU222" s="13"/>
      <c r="EV222" s="14">
        <v>4000</v>
      </c>
      <c r="EW222" s="13"/>
      <c r="EX222" s="13"/>
      <c r="EY222" s="14">
        <v>22000</v>
      </c>
      <c r="EZ222" s="13"/>
      <c r="FA222" s="13"/>
      <c r="FB222" s="13"/>
      <c r="FC222" s="13"/>
      <c r="FD222" s="13"/>
      <c r="FE222" s="13"/>
      <c r="FF222" s="13"/>
      <c r="FG222" s="14">
        <v>2000</v>
      </c>
      <c r="FH222" s="13"/>
      <c r="FI222" s="13"/>
      <c r="FJ222" s="14">
        <v>3000</v>
      </c>
      <c r="FK222" s="13"/>
      <c r="FL222" s="13"/>
      <c r="FM222" s="13"/>
      <c r="FN222" s="13"/>
      <c r="FO222" s="13"/>
      <c r="FP222" s="13"/>
      <c r="FQ222" s="13"/>
      <c r="FR222" s="13"/>
      <c r="FS222" s="13"/>
      <c r="FT222" s="13"/>
      <c r="FU222" s="13"/>
      <c r="FV222" s="13"/>
      <c r="FW222" s="13"/>
      <c r="FX222" s="13"/>
      <c r="FY222" s="13"/>
      <c r="FZ222" s="13"/>
      <c r="GA222" s="15">
        <v>500</v>
      </c>
      <c r="GB222" s="13"/>
      <c r="GC222" s="13"/>
      <c r="GD222" s="13"/>
      <c r="GE222" s="13"/>
      <c r="GF222" s="13"/>
      <c r="GG222" s="13"/>
      <c r="GH222" s="14">
        <v>5000</v>
      </c>
      <c r="GI222" s="13"/>
      <c r="GJ222" s="13"/>
      <c r="GK222" s="13"/>
      <c r="GL222" s="13"/>
      <c r="GM222" s="4">
        <v>183800</v>
      </c>
      <c r="GN222" s="1">
        <f t="shared" si="6"/>
        <v>183800</v>
      </c>
      <c r="GO222">
        <v>0.13</v>
      </c>
      <c r="GP222" s="1">
        <f t="shared" si="7"/>
        <v>23894</v>
      </c>
    </row>
    <row r="223" spans="1:198" ht="20.100000000000001" customHeight="1" x14ac:dyDescent="0.25">
      <c r="A223" s="1">
        <v>222</v>
      </c>
      <c r="B223" s="10" t="s">
        <v>637</v>
      </c>
      <c r="C223" s="11" t="s">
        <v>638</v>
      </c>
      <c r="D223" s="12" t="s">
        <v>193</v>
      </c>
      <c r="E223" s="13"/>
      <c r="F223" s="13"/>
      <c r="G223" s="14">
        <v>7000</v>
      </c>
      <c r="H223" s="13"/>
      <c r="I223" s="13"/>
      <c r="J223" s="13"/>
      <c r="K223" s="13"/>
      <c r="L223" s="13"/>
      <c r="M223" s="13"/>
      <c r="N223" s="13"/>
      <c r="O223" s="13"/>
      <c r="P223" s="15">
        <v>500</v>
      </c>
      <c r="Q223" s="13"/>
      <c r="R223" s="13"/>
      <c r="S223" s="13"/>
      <c r="T223" s="13"/>
      <c r="U223" s="13"/>
      <c r="V223" s="13"/>
      <c r="W223" s="13"/>
      <c r="X223" s="13"/>
      <c r="Y223" s="13"/>
      <c r="Z223" s="13"/>
      <c r="AA223" s="13"/>
      <c r="AB223" s="13"/>
      <c r="AC223" s="14">
        <v>1000</v>
      </c>
      <c r="AD223" s="13"/>
      <c r="AE223" s="13"/>
      <c r="AF223" s="13"/>
      <c r="AG223" s="13"/>
      <c r="AH223" s="13"/>
      <c r="AI223" s="13"/>
      <c r="AJ223" s="13"/>
      <c r="AK223" s="13"/>
      <c r="AL223" s="13"/>
      <c r="AM223" s="13"/>
      <c r="AN223" s="13"/>
      <c r="AO223" s="13"/>
      <c r="AP223" s="13"/>
      <c r="AQ223" s="13"/>
      <c r="AR223" s="13"/>
      <c r="AS223" s="13"/>
      <c r="AT223" s="13"/>
      <c r="AU223" s="13"/>
      <c r="AV223" s="13"/>
      <c r="AW223" s="13"/>
      <c r="AX223" s="15">
        <v>100</v>
      </c>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5">
        <v>500</v>
      </c>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4">
        <v>15000</v>
      </c>
      <c r="ED223" s="13"/>
      <c r="EE223" s="13"/>
      <c r="EF223" s="13"/>
      <c r="EG223" s="13"/>
      <c r="EH223" s="13"/>
      <c r="EI223" s="13"/>
      <c r="EJ223" s="13"/>
      <c r="EK223" s="13"/>
      <c r="EL223" s="13"/>
      <c r="EM223" s="13"/>
      <c r="EN223" s="13"/>
      <c r="EO223" s="13"/>
      <c r="EP223" s="14">
        <v>3000</v>
      </c>
      <c r="EQ223" s="13"/>
      <c r="ER223" s="13"/>
      <c r="ES223" s="13"/>
      <c r="ET223" s="13"/>
      <c r="EU223" s="13"/>
      <c r="EV223" s="13"/>
      <c r="EW223" s="13"/>
      <c r="EX223" s="14">
        <v>20000</v>
      </c>
      <c r="EY223" s="13"/>
      <c r="EZ223" s="13"/>
      <c r="FA223" s="13"/>
      <c r="FB223" s="13"/>
      <c r="FC223" s="13"/>
      <c r="FD223" s="13"/>
      <c r="FE223" s="13"/>
      <c r="FF223" s="13"/>
      <c r="FG223" s="13"/>
      <c r="FH223" s="13"/>
      <c r="FI223" s="13"/>
      <c r="FJ223" s="14">
        <v>2000</v>
      </c>
      <c r="FK223" s="13"/>
      <c r="FL223" s="13"/>
      <c r="FM223" s="13"/>
      <c r="FN223" s="13"/>
      <c r="FO223" s="13"/>
      <c r="FP223" s="13"/>
      <c r="FQ223" s="13"/>
      <c r="FR223" s="13"/>
      <c r="FS223" s="13"/>
      <c r="FT223" s="13"/>
      <c r="FU223" s="13"/>
      <c r="FV223" s="13"/>
      <c r="FW223" s="15">
        <v>500</v>
      </c>
      <c r="FX223" s="13"/>
      <c r="FY223" s="13"/>
      <c r="FZ223" s="13"/>
      <c r="GA223" s="15">
        <v>200</v>
      </c>
      <c r="GB223" s="13"/>
      <c r="GC223" s="13"/>
      <c r="GD223" s="13"/>
      <c r="GE223" s="13"/>
      <c r="GF223" s="13"/>
      <c r="GG223" s="13"/>
      <c r="GH223" s="13"/>
      <c r="GI223" s="13"/>
      <c r="GJ223" s="13"/>
      <c r="GK223" s="13"/>
      <c r="GL223" s="13"/>
      <c r="GM223" s="4">
        <v>49800</v>
      </c>
      <c r="GN223" s="1">
        <f t="shared" si="6"/>
        <v>49800</v>
      </c>
      <c r="GO223">
        <v>0.14000000000000001</v>
      </c>
      <c r="GP223" s="1">
        <f t="shared" si="7"/>
        <v>6972.0000000000009</v>
      </c>
    </row>
    <row r="224" spans="1:198" ht="20.100000000000001" customHeight="1" x14ac:dyDescent="0.25">
      <c r="A224" s="1">
        <v>223</v>
      </c>
      <c r="B224" s="10" t="s">
        <v>639</v>
      </c>
      <c r="C224" s="11" t="s">
        <v>640</v>
      </c>
      <c r="D224" s="12" t="s">
        <v>193</v>
      </c>
      <c r="E224" s="13"/>
      <c r="F224" s="13"/>
      <c r="G224" s="13"/>
      <c r="H224" s="13"/>
      <c r="I224" s="13"/>
      <c r="J224" s="13"/>
      <c r="K224" s="13"/>
      <c r="L224" s="14">
        <v>2500</v>
      </c>
      <c r="M224" s="13"/>
      <c r="N224" s="14">
        <v>1000</v>
      </c>
      <c r="O224" s="13"/>
      <c r="P224" s="13"/>
      <c r="Q224" s="13"/>
      <c r="R224" s="13"/>
      <c r="S224" s="13"/>
      <c r="T224" s="13"/>
      <c r="U224" s="13"/>
      <c r="V224" s="13"/>
      <c r="W224" s="13"/>
      <c r="X224" s="15">
        <v>200</v>
      </c>
      <c r="Y224" s="13"/>
      <c r="Z224" s="13"/>
      <c r="AA224" s="13"/>
      <c r="AB224" s="13"/>
      <c r="AC224" s="13"/>
      <c r="AD224" s="13"/>
      <c r="AE224" s="15">
        <v>5</v>
      </c>
      <c r="AF224" s="13"/>
      <c r="AG224" s="13"/>
      <c r="AH224" s="13"/>
      <c r="AI224" s="13"/>
      <c r="AJ224" s="13"/>
      <c r="AK224" s="13"/>
      <c r="AL224" s="13"/>
      <c r="AM224" s="13"/>
      <c r="AN224" s="13"/>
      <c r="AO224" s="13"/>
      <c r="AP224" s="13"/>
      <c r="AQ224" s="13"/>
      <c r="AR224" s="13"/>
      <c r="AS224" s="13"/>
      <c r="AT224" s="13"/>
      <c r="AU224" s="13"/>
      <c r="AV224" s="13"/>
      <c r="AW224" s="13"/>
      <c r="AX224" s="13"/>
      <c r="AY224" s="13"/>
      <c r="AZ224" s="15">
        <v>200</v>
      </c>
      <c r="BA224" s="15">
        <v>10</v>
      </c>
      <c r="BB224" s="13"/>
      <c r="BC224" s="13"/>
      <c r="BD224" s="13"/>
      <c r="BE224" s="13"/>
      <c r="BF224" s="13"/>
      <c r="BG224" s="13"/>
      <c r="BH224" s="13"/>
      <c r="BI224" s="13"/>
      <c r="BJ224" s="13"/>
      <c r="BK224" s="13"/>
      <c r="BL224" s="13"/>
      <c r="BM224" s="13"/>
      <c r="BN224" s="13"/>
      <c r="BO224" s="15">
        <v>1</v>
      </c>
      <c r="BP224" s="13"/>
      <c r="BQ224" s="13"/>
      <c r="BR224" s="13"/>
      <c r="BS224" s="13"/>
      <c r="BT224" s="13"/>
      <c r="BU224" s="15">
        <v>10</v>
      </c>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5">
        <v>200</v>
      </c>
      <c r="CX224" s="13"/>
      <c r="CY224" s="13"/>
      <c r="CZ224" s="13"/>
      <c r="DA224" s="13"/>
      <c r="DB224" s="13"/>
      <c r="DC224" s="13"/>
      <c r="DD224" s="13"/>
      <c r="DE224" s="13"/>
      <c r="DF224" s="13"/>
      <c r="DG224" s="13"/>
      <c r="DH224" s="13"/>
      <c r="DI224" s="15">
        <v>4</v>
      </c>
      <c r="DJ224" s="13"/>
      <c r="DK224" s="13"/>
      <c r="DL224" s="13"/>
      <c r="DM224" s="13"/>
      <c r="DN224" s="13"/>
      <c r="DO224" s="13"/>
      <c r="DP224" s="13"/>
      <c r="DQ224" s="13"/>
      <c r="DR224" s="13"/>
      <c r="DS224" s="13"/>
      <c r="DT224" s="13"/>
      <c r="DU224" s="13"/>
      <c r="DV224" s="13"/>
      <c r="DW224" s="13"/>
      <c r="DX224" s="13"/>
      <c r="DY224" s="13"/>
      <c r="DZ224" s="13"/>
      <c r="EA224" s="13"/>
      <c r="EB224" s="15">
        <v>100</v>
      </c>
      <c r="EC224" s="14">
        <v>10000</v>
      </c>
      <c r="ED224" s="15">
        <v>10</v>
      </c>
      <c r="EE224" s="13"/>
      <c r="EF224" s="13"/>
      <c r="EG224" s="13"/>
      <c r="EH224" s="15">
        <v>10</v>
      </c>
      <c r="EI224" s="13"/>
      <c r="EJ224" s="13"/>
      <c r="EK224" s="13"/>
      <c r="EL224" s="13"/>
      <c r="EM224" s="13"/>
      <c r="EN224" s="13"/>
      <c r="EO224" s="13"/>
      <c r="EP224" s="13"/>
      <c r="EQ224" s="13"/>
      <c r="ER224" s="13"/>
      <c r="ES224" s="13"/>
      <c r="ET224" s="13"/>
      <c r="EU224" s="13"/>
      <c r="EV224" s="13"/>
      <c r="EW224" s="13"/>
      <c r="EX224" s="15">
        <v>300</v>
      </c>
      <c r="EY224" s="14">
        <v>7000</v>
      </c>
      <c r="EZ224" s="13"/>
      <c r="FA224" s="13"/>
      <c r="FB224" s="13"/>
      <c r="FC224" s="13"/>
      <c r="FD224" s="13"/>
      <c r="FE224" s="13"/>
      <c r="FF224" s="13"/>
      <c r="FG224" s="13"/>
      <c r="FH224" s="13"/>
      <c r="FI224" s="14">
        <v>2500</v>
      </c>
      <c r="FJ224" s="13"/>
      <c r="FK224" s="13"/>
      <c r="FL224" s="13"/>
      <c r="FM224" s="13"/>
      <c r="FN224" s="13"/>
      <c r="FO224" s="13"/>
      <c r="FP224" s="13"/>
      <c r="FQ224" s="13"/>
      <c r="FR224" s="13"/>
      <c r="FS224" s="13"/>
      <c r="FT224" s="13"/>
      <c r="FU224" s="13"/>
      <c r="FV224" s="13"/>
      <c r="FW224" s="13"/>
      <c r="FX224" s="13"/>
      <c r="FY224" s="15">
        <v>10</v>
      </c>
      <c r="FZ224" s="13"/>
      <c r="GA224" s="13"/>
      <c r="GB224" s="13"/>
      <c r="GC224" s="13"/>
      <c r="GD224" s="13"/>
      <c r="GE224" s="13"/>
      <c r="GF224" s="13"/>
      <c r="GG224" s="13"/>
      <c r="GH224" s="13"/>
      <c r="GI224" s="13"/>
      <c r="GJ224" s="13"/>
      <c r="GK224" s="13"/>
      <c r="GL224" s="13"/>
      <c r="GM224" s="4">
        <v>24060</v>
      </c>
      <c r="GN224" s="1">
        <f t="shared" si="6"/>
        <v>24060</v>
      </c>
      <c r="GO224">
        <v>3.55</v>
      </c>
      <c r="GP224" s="1">
        <f t="shared" si="7"/>
        <v>85413</v>
      </c>
    </row>
    <row r="225" spans="1:198" ht="20.100000000000001" customHeight="1" x14ac:dyDescent="0.25">
      <c r="A225" s="1">
        <v>224</v>
      </c>
      <c r="B225" s="10" t="s">
        <v>641</v>
      </c>
      <c r="C225" s="11" t="s">
        <v>642</v>
      </c>
      <c r="D225" s="12" t="s">
        <v>193</v>
      </c>
      <c r="E225" s="15">
        <v>2</v>
      </c>
      <c r="F225" s="13"/>
      <c r="G225" s="13"/>
      <c r="H225" s="13"/>
      <c r="I225" s="13"/>
      <c r="J225" s="13"/>
      <c r="K225" s="13"/>
      <c r="L225" s="13"/>
      <c r="M225" s="13"/>
      <c r="N225" s="15">
        <v>600</v>
      </c>
      <c r="O225" s="13"/>
      <c r="P225" s="13"/>
      <c r="Q225" s="14">
        <v>1000</v>
      </c>
      <c r="R225" s="15">
        <v>200</v>
      </c>
      <c r="S225" s="13"/>
      <c r="T225" s="13"/>
      <c r="U225" s="13"/>
      <c r="V225" s="13"/>
      <c r="W225" s="13"/>
      <c r="X225" s="13"/>
      <c r="Y225" s="15">
        <v>10</v>
      </c>
      <c r="Z225" s="13"/>
      <c r="AA225" s="13"/>
      <c r="AB225" s="13"/>
      <c r="AC225" s="13"/>
      <c r="AD225" s="13"/>
      <c r="AE225" s="15">
        <v>5</v>
      </c>
      <c r="AF225" s="13"/>
      <c r="AG225" s="13"/>
      <c r="AH225" s="13"/>
      <c r="AI225" s="13"/>
      <c r="AJ225" s="13"/>
      <c r="AK225" s="13"/>
      <c r="AL225" s="13"/>
      <c r="AM225" s="13"/>
      <c r="AN225" s="13"/>
      <c r="AO225" s="13"/>
      <c r="AP225" s="13"/>
      <c r="AQ225" s="13"/>
      <c r="AR225" s="13"/>
      <c r="AS225" s="13"/>
      <c r="AT225" s="13"/>
      <c r="AU225" s="13"/>
      <c r="AV225" s="13"/>
      <c r="AW225" s="13"/>
      <c r="AX225" s="13"/>
      <c r="AY225" s="13"/>
      <c r="AZ225" s="15">
        <v>50</v>
      </c>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5">
        <v>50</v>
      </c>
      <c r="CB225" s="13"/>
      <c r="CC225" s="13"/>
      <c r="CD225" s="13"/>
      <c r="CE225" s="13"/>
      <c r="CF225" s="13"/>
      <c r="CG225" s="13"/>
      <c r="CH225" s="13"/>
      <c r="CI225" s="15">
        <v>1</v>
      </c>
      <c r="CJ225" s="13"/>
      <c r="CK225" s="13"/>
      <c r="CL225" s="15">
        <v>5</v>
      </c>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5">
        <v>10</v>
      </c>
      <c r="DM225" s="13"/>
      <c r="DN225" s="13"/>
      <c r="DO225" s="13"/>
      <c r="DP225" s="13"/>
      <c r="DQ225" s="13"/>
      <c r="DR225" s="13"/>
      <c r="DS225" s="13"/>
      <c r="DT225" s="13"/>
      <c r="DU225" s="13"/>
      <c r="DV225" s="13"/>
      <c r="DW225" s="13"/>
      <c r="DX225" s="13"/>
      <c r="DY225" s="13"/>
      <c r="DZ225" s="13"/>
      <c r="EA225" s="13"/>
      <c r="EB225" s="15">
        <v>100</v>
      </c>
      <c r="EC225" s="15">
        <v>205</v>
      </c>
      <c r="ED225" s="13"/>
      <c r="EE225" s="13"/>
      <c r="EF225" s="15">
        <v>70</v>
      </c>
      <c r="EG225" s="13"/>
      <c r="EH225" s="13"/>
      <c r="EI225" s="13"/>
      <c r="EJ225" s="13"/>
      <c r="EK225" s="13"/>
      <c r="EL225" s="13"/>
      <c r="EM225" s="15">
        <v>50</v>
      </c>
      <c r="EN225" s="13"/>
      <c r="EO225" s="13"/>
      <c r="EP225" s="15">
        <v>2</v>
      </c>
      <c r="EQ225" s="13"/>
      <c r="ER225" s="13"/>
      <c r="ES225" s="13"/>
      <c r="ET225" s="13"/>
      <c r="EU225" s="13"/>
      <c r="EV225" s="13"/>
      <c r="EW225" s="15">
        <v>100</v>
      </c>
      <c r="EX225" s="13"/>
      <c r="EY225" s="14">
        <v>2000</v>
      </c>
      <c r="EZ225" s="13"/>
      <c r="FA225" s="13"/>
      <c r="FB225" s="13"/>
      <c r="FC225" s="13"/>
      <c r="FD225" s="13"/>
      <c r="FE225" s="13"/>
      <c r="FF225" s="15">
        <v>3</v>
      </c>
      <c r="FG225" s="13"/>
      <c r="FH225" s="13"/>
      <c r="FI225" s="13"/>
      <c r="FJ225" s="15">
        <v>120</v>
      </c>
      <c r="FK225" s="13"/>
      <c r="FL225" s="13"/>
      <c r="FM225" s="13"/>
      <c r="FN225" s="13"/>
      <c r="FO225" s="15">
        <v>3</v>
      </c>
      <c r="FP225" s="13"/>
      <c r="FQ225" s="13"/>
      <c r="FR225" s="13"/>
      <c r="FS225" s="13"/>
      <c r="FT225" s="15">
        <v>300</v>
      </c>
      <c r="FU225" s="13"/>
      <c r="FV225" s="13"/>
      <c r="FW225" s="15">
        <v>10</v>
      </c>
      <c r="FX225" s="13"/>
      <c r="FY225" s="15">
        <v>20</v>
      </c>
      <c r="FZ225" s="13"/>
      <c r="GA225" s="13"/>
      <c r="GB225" s="15">
        <v>20</v>
      </c>
      <c r="GC225" s="13"/>
      <c r="GD225" s="13"/>
      <c r="GE225" s="13"/>
      <c r="GF225" s="13"/>
      <c r="GG225" s="13"/>
      <c r="GH225" s="15">
        <v>20</v>
      </c>
      <c r="GI225" s="15">
        <v>50</v>
      </c>
      <c r="GJ225" s="13"/>
      <c r="GK225" s="15">
        <v>4</v>
      </c>
      <c r="GL225" s="15">
        <v>10</v>
      </c>
      <c r="GM225" s="4">
        <v>5020</v>
      </c>
      <c r="GN225" s="1">
        <f t="shared" si="6"/>
        <v>5020</v>
      </c>
      <c r="GO225">
        <v>28.75</v>
      </c>
      <c r="GP225" s="1">
        <f t="shared" si="7"/>
        <v>144325</v>
      </c>
    </row>
    <row r="226" spans="1:198" ht="20.100000000000001" customHeight="1" x14ac:dyDescent="0.25">
      <c r="A226" s="1">
        <v>225</v>
      </c>
      <c r="B226" s="10" t="s">
        <v>643</v>
      </c>
      <c r="C226" s="11" t="s">
        <v>644</v>
      </c>
      <c r="D226" s="12" t="s">
        <v>193</v>
      </c>
      <c r="E226" s="15">
        <v>10</v>
      </c>
      <c r="F226" s="13"/>
      <c r="G226" s="13"/>
      <c r="H226" s="13"/>
      <c r="I226" s="13"/>
      <c r="J226" s="13"/>
      <c r="K226" s="13"/>
      <c r="L226" s="13"/>
      <c r="M226" s="13"/>
      <c r="N226" s="13"/>
      <c r="O226" s="13"/>
      <c r="P226" s="13"/>
      <c r="Q226" s="13"/>
      <c r="R226" s="13"/>
      <c r="S226" s="15">
        <v>5</v>
      </c>
      <c r="T226" s="13"/>
      <c r="U226" s="13"/>
      <c r="V226" s="13"/>
      <c r="W226" s="13"/>
      <c r="X226" s="13"/>
      <c r="Y226" s="13"/>
      <c r="Z226" s="13"/>
      <c r="AA226" s="15">
        <v>25</v>
      </c>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5">
        <v>10</v>
      </c>
      <c r="BB226" s="13"/>
      <c r="BC226" s="13"/>
      <c r="BD226" s="13"/>
      <c r="BE226" s="13"/>
      <c r="BF226" s="13"/>
      <c r="BG226" s="13"/>
      <c r="BH226" s="13"/>
      <c r="BI226" s="13"/>
      <c r="BJ226" s="13"/>
      <c r="BK226" s="13"/>
      <c r="BL226" s="13"/>
      <c r="BM226" s="13"/>
      <c r="BN226" s="13"/>
      <c r="BO226" s="13"/>
      <c r="BP226" s="15">
        <v>2</v>
      </c>
      <c r="BQ226" s="13"/>
      <c r="BR226" s="13"/>
      <c r="BS226" s="13"/>
      <c r="BT226" s="13"/>
      <c r="BU226" s="15">
        <v>5</v>
      </c>
      <c r="BV226" s="13"/>
      <c r="BW226" s="13"/>
      <c r="BX226" s="13"/>
      <c r="BY226" s="13"/>
      <c r="BZ226" s="13"/>
      <c r="CA226" s="13"/>
      <c r="CB226" s="13"/>
      <c r="CC226" s="13"/>
      <c r="CD226" s="13"/>
      <c r="CE226" s="13"/>
      <c r="CF226" s="13"/>
      <c r="CG226" s="13"/>
      <c r="CH226" s="13"/>
      <c r="CI226" s="13"/>
      <c r="CJ226" s="13"/>
      <c r="CK226" s="13"/>
      <c r="CL226" s="13"/>
      <c r="CM226" s="13"/>
      <c r="CN226" s="13"/>
      <c r="CO226" s="13"/>
      <c r="CP226" s="15">
        <v>20</v>
      </c>
      <c r="CQ226" s="13"/>
      <c r="CR226" s="13"/>
      <c r="CS226" s="13"/>
      <c r="CT226" s="13"/>
      <c r="CU226" s="13"/>
      <c r="CV226" s="13"/>
      <c r="CW226" s="15">
        <v>50</v>
      </c>
      <c r="CX226" s="13"/>
      <c r="CY226" s="13"/>
      <c r="CZ226" s="13"/>
      <c r="DA226" s="13"/>
      <c r="DB226" s="13"/>
      <c r="DC226" s="13"/>
      <c r="DD226" s="13"/>
      <c r="DE226" s="13"/>
      <c r="DF226" s="13"/>
      <c r="DG226" s="13"/>
      <c r="DH226" s="13"/>
      <c r="DI226" s="15">
        <v>50</v>
      </c>
      <c r="DJ226" s="13"/>
      <c r="DK226" s="13"/>
      <c r="DL226" s="13"/>
      <c r="DM226" s="13"/>
      <c r="DN226" s="13"/>
      <c r="DO226" s="13"/>
      <c r="DP226" s="13"/>
      <c r="DQ226" s="13"/>
      <c r="DR226" s="13"/>
      <c r="DS226" s="13"/>
      <c r="DT226" s="13"/>
      <c r="DU226" s="13"/>
      <c r="DV226" s="13"/>
      <c r="DW226" s="13"/>
      <c r="DX226" s="13"/>
      <c r="DY226" s="13"/>
      <c r="DZ226" s="13"/>
      <c r="EA226" s="13"/>
      <c r="EB226" s="15">
        <v>100</v>
      </c>
      <c r="EC226" s="13"/>
      <c r="ED226" s="13"/>
      <c r="EE226" s="13"/>
      <c r="EF226" s="15">
        <v>230</v>
      </c>
      <c r="EG226" s="15">
        <v>20</v>
      </c>
      <c r="EH226" s="13"/>
      <c r="EI226" s="15">
        <v>6</v>
      </c>
      <c r="EJ226" s="13"/>
      <c r="EK226" s="13"/>
      <c r="EL226" s="13"/>
      <c r="EM226" s="15">
        <v>100</v>
      </c>
      <c r="EN226" s="13"/>
      <c r="EO226" s="13"/>
      <c r="EP226" s="13"/>
      <c r="EQ226" s="13"/>
      <c r="ER226" s="15">
        <v>4</v>
      </c>
      <c r="ES226" s="13"/>
      <c r="ET226" s="13"/>
      <c r="EU226" s="13"/>
      <c r="EV226" s="13"/>
      <c r="EW226" s="13"/>
      <c r="EX226" s="13"/>
      <c r="EY226" s="15">
        <v>50</v>
      </c>
      <c r="EZ226" s="15">
        <v>3</v>
      </c>
      <c r="FA226" s="13"/>
      <c r="FB226" s="13"/>
      <c r="FC226" s="15">
        <v>3</v>
      </c>
      <c r="FD226" s="13"/>
      <c r="FE226" s="13"/>
      <c r="FF226" s="13"/>
      <c r="FG226" s="13"/>
      <c r="FH226" s="13"/>
      <c r="FI226" s="15">
        <v>500</v>
      </c>
      <c r="FJ226" s="13"/>
      <c r="FK226" s="13"/>
      <c r="FL226" s="13"/>
      <c r="FM226" s="15">
        <v>3</v>
      </c>
      <c r="FN226" s="13"/>
      <c r="FO226" s="13"/>
      <c r="FP226" s="13"/>
      <c r="FQ226" s="13"/>
      <c r="FR226" s="13"/>
      <c r="FS226" s="13"/>
      <c r="FT226" s="13"/>
      <c r="FU226" s="13"/>
      <c r="FV226" s="13"/>
      <c r="FW226" s="13"/>
      <c r="FX226" s="13"/>
      <c r="FY226" s="13"/>
      <c r="FZ226" s="13"/>
      <c r="GA226" s="13"/>
      <c r="GB226" s="15">
        <v>40</v>
      </c>
      <c r="GC226" s="13"/>
      <c r="GD226" s="13"/>
      <c r="GE226" s="13"/>
      <c r="GF226" s="13"/>
      <c r="GG226" s="13"/>
      <c r="GH226" s="13"/>
      <c r="GI226" s="13"/>
      <c r="GJ226" s="13"/>
      <c r="GK226" s="15">
        <v>4</v>
      </c>
      <c r="GL226" s="15">
        <v>20</v>
      </c>
      <c r="GM226" s="4">
        <v>1260</v>
      </c>
      <c r="GN226" s="1">
        <f t="shared" si="6"/>
        <v>1260</v>
      </c>
      <c r="GO226">
        <v>15</v>
      </c>
      <c r="GP226" s="1">
        <f t="shared" si="7"/>
        <v>18900</v>
      </c>
    </row>
    <row r="227" spans="1:198" ht="20.100000000000001" customHeight="1" x14ac:dyDescent="0.25">
      <c r="A227" s="1">
        <v>226</v>
      </c>
      <c r="B227" s="10" t="s">
        <v>645</v>
      </c>
      <c r="C227" s="11" t="s">
        <v>646</v>
      </c>
      <c r="D227" s="12" t="s">
        <v>193</v>
      </c>
      <c r="E227" s="14">
        <v>2500</v>
      </c>
      <c r="F227" s="13"/>
      <c r="G227" s="15">
        <v>500</v>
      </c>
      <c r="H227" s="13"/>
      <c r="I227" s="13"/>
      <c r="J227" s="14">
        <v>1000</v>
      </c>
      <c r="K227" s="13"/>
      <c r="L227" s="14">
        <v>2500</v>
      </c>
      <c r="M227" s="13"/>
      <c r="N227" s="13"/>
      <c r="O227" s="13"/>
      <c r="P227" s="13"/>
      <c r="Q227" s="13"/>
      <c r="R227" s="14">
        <v>1000</v>
      </c>
      <c r="S227" s="13"/>
      <c r="T227" s="13"/>
      <c r="U227" s="13"/>
      <c r="V227" s="13"/>
      <c r="W227" s="13"/>
      <c r="X227" s="13"/>
      <c r="Y227" s="13"/>
      <c r="Z227" s="13"/>
      <c r="AA227" s="13"/>
      <c r="AB227" s="13"/>
      <c r="AC227" s="15">
        <v>500</v>
      </c>
      <c r="AD227" s="15">
        <v>300</v>
      </c>
      <c r="AE227" s="13"/>
      <c r="AF227" s="13"/>
      <c r="AG227" s="13"/>
      <c r="AH227" s="13"/>
      <c r="AI227" s="13"/>
      <c r="AJ227" s="13"/>
      <c r="AK227" s="13"/>
      <c r="AL227" s="13"/>
      <c r="AM227" s="13"/>
      <c r="AN227" s="13"/>
      <c r="AO227" s="13"/>
      <c r="AP227" s="13"/>
      <c r="AQ227" s="13"/>
      <c r="AR227" s="13"/>
      <c r="AS227" s="13"/>
      <c r="AT227" s="13"/>
      <c r="AU227" s="13"/>
      <c r="AV227" s="13"/>
      <c r="AW227" s="13"/>
      <c r="AX227" s="15">
        <v>50</v>
      </c>
      <c r="AY227" s="13"/>
      <c r="AZ227" s="13"/>
      <c r="BA227" s="13"/>
      <c r="BB227" s="13"/>
      <c r="BC227" s="13"/>
      <c r="BD227" s="13"/>
      <c r="BE227" s="13"/>
      <c r="BF227" s="13"/>
      <c r="BG227" s="13"/>
      <c r="BH227" s="13"/>
      <c r="BI227" s="13"/>
      <c r="BJ227" s="13"/>
      <c r="BK227" s="13"/>
      <c r="BL227" s="13"/>
      <c r="BM227" s="13"/>
      <c r="BN227" s="13"/>
      <c r="BO227" s="13"/>
      <c r="BP227" s="15">
        <v>50</v>
      </c>
      <c r="BQ227" s="13"/>
      <c r="BR227" s="15">
        <v>200</v>
      </c>
      <c r="BS227" s="13"/>
      <c r="BT227" s="13"/>
      <c r="BU227" s="13"/>
      <c r="BV227" s="13"/>
      <c r="BW227" s="15">
        <v>30</v>
      </c>
      <c r="BX227" s="13"/>
      <c r="BY227" s="13"/>
      <c r="BZ227" s="13"/>
      <c r="CA227" s="13"/>
      <c r="CB227" s="13"/>
      <c r="CC227" s="13"/>
      <c r="CD227" s="13"/>
      <c r="CE227" s="13"/>
      <c r="CF227" s="13"/>
      <c r="CG227" s="13"/>
      <c r="CH227" s="13"/>
      <c r="CI227" s="13"/>
      <c r="CJ227" s="15">
        <v>30</v>
      </c>
      <c r="CK227" s="13"/>
      <c r="CL227" s="13"/>
      <c r="CM227" s="15">
        <v>500</v>
      </c>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5">
        <v>600</v>
      </c>
      <c r="DJ227" s="13"/>
      <c r="DK227" s="13"/>
      <c r="DL227" s="15">
        <v>200</v>
      </c>
      <c r="DM227" s="13"/>
      <c r="DN227" s="13"/>
      <c r="DO227" s="13"/>
      <c r="DP227" s="13"/>
      <c r="DQ227" s="13"/>
      <c r="DR227" s="13"/>
      <c r="DS227" s="13"/>
      <c r="DT227" s="13"/>
      <c r="DU227" s="13"/>
      <c r="DV227" s="13"/>
      <c r="DW227" s="13"/>
      <c r="DX227" s="13"/>
      <c r="DY227" s="13"/>
      <c r="DZ227" s="13"/>
      <c r="EA227" s="13"/>
      <c r="EB227" s="13"/>
      <c r="EC227" s="14">
        <v>5000</v>
      </c>
      <c r="ED227" s="15">
        <v>350</v>
      </c>
      <c r="EE227" s="13"/>
      <c r="EF227" s="14">
        <v>1700</v>
      </c>
      <c r="EG227" s="15">
        <v>100</v>
      </c>
      <c r="EH227" s="13"/>
      <c r="EI227" s="15">
        <v>300</v>
      </c>
      <c r="EJ227" s="13"/>
      <c r="EK227" s="13"/>
      <c r="EL227" s="13"/>
      <c r="EM227" s="15">
        <v>500</v>
      </c>
      <c r="EN227" s="13"/>
      <c r="EO227" s="13"/>
      <c r="EP227" s="13"/>
      <c r="EQ227" s="13"/>
      <c r="ER227" s="15">
        <v>365</v>
      </c>
      <c r="ES227" s="13"/>
      <c r="ET227" s="13"/>
      <c r="EU227" s="15">
        <v>300</v>
      </c>
      <c r="EV227" s="13"/>
      <c r="EW227" s="13"/>
      <c r="EX227" s="15">
        <v>200</v>
      </c>
      <c r="EY227" s="14">
        <v>3500</v>
      </c>
      <c r="EZ227" s="13"/>
      <c r="FA227" s="13"/>
      <c r="FB227" s="13"/>
      <c r="FC227" s="15">
        <v>500</v>
      </c>
      <c r="FD227" s="13"/>
      <c r="FE227" s="13"/>
      <c r="FF227" s="14">
        <v>3500</v>
      </c>
      <c r="FG227" s="13"/>
      <c r="FH227" s="13"/>
      <c r="FI227" s="13"/>
      <c r="FJ227" s="13"/>
      <c r="FK227" s="13"/>
      <c r="FL227" s="13"/>
      <c r="FM227" s="13"/>
      <c r="FN227" s="13"/>
      <c r="FO227" s="14">
        <v>1000</v>
      </c>
      <c r="FP227" s="15">
        <v>150</v>
      </c>
      <c r="FQ227" s="14">
        <v>1500</v>
      </c>
      <c r="FR227" s="13"/>
      <c r="FS227" s="13"/>
      <c r="FT227" s="13"/>
      <c r="FU227" s="15">
        <v>500</v>
      </c>
      <c r="FV227" s="13"/>
      <c r="FW227" s="13"/>
      <c r="FX227" s="13"/>
      <c r="FY227" s="15">
        <v>400</v>
      </c>
      <c r="FZ227" s="13"/>
      <c r="GA227" s="13"/>
      <c r="GB227" s="13"/>
      <c r="GC227" s="13"/>
      <c r="GD227" s="13"/>
      <c r="GE227" s="13"/>
      <c r="GF227" s="13"/>
      <c r="GG227" s="13"/>
      <c r="GH227" s="13"/>
      <c r="GI227" s="13"/>
      <c r="GJ227" s="13"/>
      <c r="GK227" s="15">
        <v>400</v>
      </c>
      <c r="GL227" s="13"/>
      <c r="GM227" s="4">
        <v>30225</v>
      </c>
      <c r="GN227" s="1">
        <f t="shared" si="6"/>
        <v>30225</v>
      </c>
      <c r="GO227">
        <v>1.0900000000000001</v>
      </c>
      <c r="GP227" s="1">
        <f t="shared" si="7"/>
        <v>32945.25</v>
      </c>
    </row>
    <row r="228" spans="1:198" ht="20.100000000000001" customHeight="1" x14ac:dyDescent="0.25">
      <c r="A228" s="1">
        <v>227</v>
      </c>
      <c r="B228" s="10" t="s">
        <v>647</v>
      </c>
      <c r="C228" s="11" t="s">
        <v>648</v>
      </c>
      <c r="D228" s="12" t="s">
        <v>193</v>
      </c>
      <c r="E228" s="14">
        <v>2500</v>
      </c>
      <c r="F228" s="13"/>
      <c r="G228" s="13"/>
      <c r="H228" s="13"/>
      <c r="I228" s="13"/>
      <c r="J228" s="14">
        <v>1000</v>
      </c>
      <c r="K228" s="13"/>
      <c r="L228" s="13"/>
      <c r="M228" s="13"/>
      <c r="N228" s="13"/>
      <c r="O228" s="15">
        <v>500</v>
      </c>
      <c r="P228" s="13"/>
      <c r="Q228" s="15">
        <v>500</v>
      </c>
      <c r="R228" s="14">
        <v>1000</v>
      </c>
      <c r="S228" s="15">
        <v>50</v>
      </c>
      <c r="T228" s="13"/>
      <c r="U228" s="13"/>
      <c r="V228" s="13"/>
      <c r="W228" s="13"/>
      <c r="X228" s="13"/>
      <c r="Y228" s="14">
        <v>1500</v>
      </c>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5">
        <v>30</v>
      </c>
      <c r="BQ228" s="13"/>
      <c r="BR228" s="13"/>
      <c r="BS228" s="13"/>
      <c r="BT228" s="13"/>
      <c r="BU228" s="15">
        <v>100</v>
      </c>
      <c r="BV228" s="13"/>
      <c r="BW228" s="13"/>
      <c r="BX228" s="13"/>
      <c r="BY228" s="13"/>
      <c r="BZ228" s="13"/>
      <c r="CA228" s="13"/>
      <c r="CB228" s="13"/>
      <c r="CC228" s="13"/>
      <c r="CD228" s="13"/>
      <c r="CE228" s="13"/>
      <c r="CF228" s="13"/>
      <c r="CG228" s="15">
        <v>100</v>
      </c>
      <c r="CH228" s="13"/>
      <c r="CI228" s="13"/>
      <c r="CJ228" s="13"/>
      <c r="CK228" s="13"/>
      <c r="CL228" s="13"/>
      <c r="CM228" s="13"/>
      <c r="CN228" s="13"/>
      <c r="CO228" s="13"/>
      <c r="CP228" s="15">
        <v>100</v>
      </c>
      <c r="CQ228" s="13"/>
      <c r="CR228" s="13"/>
      <c r="CS228" s="13"/>
      <c r="CT228" s="13"/>
      <c r="CU228" s="13"/>
      <c r="CV228" s="13"/>
      <c r="CW228" s="13"/>
      <c r="CX228" s="13"/>
      <c r="CY228" s="13"/>
      <c r="CZ228" s="13"/>
      <c r="DA228" s="14">
        <v>1000</v>
      </c>
      <c r="DB228" s="13"/>
      <c r="DC228" s="13"/>
      <c r="DD228" s="13"/>
      <c r="DE228" s="13"/>
      <c r="DF228" s="13"/>
      <c r="DG228" s="13"/>
      <c r="DH228" s="13"/>
      <c r="DI228" s="15">
        <v>100</v>
      </c>
      <c r="DJ228" s="13"/>
      <c r="DK228" s="13"/>
      <c r="DL228" s="15">
        <v>300</v>
      </c>
      <c r="DM228" s="13"/>
      <c r="DN228" s="13"/>
      <c r="DO228" s="13"/>
      <c r="DP228" s="13"/>
      <c r="DQ228" s="13"/>
      <c r="DR228" s="13"/>
      <c r="DS228" s="13"/>
      <c r="DT228" s="13"/>
      <c r="DU228" s="13"/>
      <c r="DV228" s="15">
        <v>200</v>
      </c>
      <c r="DW228" s="13"/>
      <c r="DX228" s="13"/>
      <c r="DY228" s="13"/>
      <c r="DZ228" s="13"/>
      <c r="EA228" s="13"/>
      <c r="EB228" s="13"/>
      <c r="EC228" s="14">
        <v>3675</v>
      </c>
      <c r="ED228" s="15">
        <v>350</v>
      </c>
      <c r="EE228" s="13"/>
      <c r="EF228" s="14">
        <v>1300</v>
      </c>
      <c r="EG228" s="15">
        <v>60</v>
      </c>
      <c r="EH228" s="13"/>
      <c r="EI228" s="13"/>
      <c r="EJ228" s="13"/>
      <c r="EK228" s="13"/>
      <c r="EL228" s="13"/>
      <c r="EM228" s="15">
        <v>500</v>
      </c>
      <c r="EN228" s="13"/>
      <c r="EO228" s="13"/>
      <c r="EP228" s="15">
        <v>300</v>
      </c>
      <c r="EQ228" s="13"/>
      <c r="ER228" s="15">
        <v>150</v>
      </c>
      <c r="ES228" s="13"/>
      <c r="ET228" s="13"/>
      <c r="EU228" s="13"/>
      <c r="EV228" s="13"/>
      <c r="EW228" s="13"/>
      <c r="EX228" s="13"/>
      <c r="EY228" s="13"/>
      <c r="EZ228" s="14">
        <v>1500</v>
      </c>
      <c r="FA228" s="13"/>
      <c r="FB228" s="15">
        <v>30</v>
      </c>
      <c r="FC228" s="14">
        <v>1000</v>
      </c>
      <c r="FD228" s="13"/>
      <c r="FE228" s="13"/>
      <c r="FF228" s="13"/>
      <c r="FG228" s="13"/>
      <c r="FH228" s="13"/>
      <c r="FI228" s="13"/>
      <c r="FJ228" s="13"/>
      <c r="FK228" s="13"/>
      <c r="FL228" s="13"/>
      <c r="FM228" s="13"/>
      <c r="FN228" s="13"/>
      <c r="FO228" s="14">
        <v>1000</v>
      </c>
      <c r="FP228" s="13"/>
      <c r="FQ228" s="15">
        <v>500</v>
      </c>
      <c r="FR228" s="15">
        <v>500</v>
      </c>
      <c r="FS228" s="13"/>
      <c r="FT228" s="13"/>
      <c r="FU228" s="13"/>
      <c r="FV228" s="13"/>
      <c r="FW228" s="13"/>
      <c r="FX228" s="13"/>
      <c r="FY228" s="13"/>
      <c r="FZ228" s="13"/>
      <c r="GA228" s="13"/>
      <c r="GB228" s="13"/>
      <c r="GC228" s="13"/>
      <c r="GD228" s="13"/>
      <c r="GE228" s="13"/>
      <c r="GF228" s="13"/>
      <c r="GG228" s="13"/>
      <c r="GH228" s="13"/>
      <c r="GI228" s="14">
        <v>2000</v>
      </c>
      <c r="GJ228" s="13"/>
      <c r="GK228" s="15">
        <v>400</v>
      </c>
      <c r="GL228" s="13"/>
      <c r="GM228" s="4">
        <v>22245</v>
      </c>
      <c r="GN228" s="1">
        <f t="shared" si="6"/>
        <v>22245</v>
      </c>
      <c r="GO228">
        <v>2</v>
      </c>
      <c r="GP228" s="1">
        <f t="shared" si="7"/>
        <v>44490</v>
      </c>
    </row>
    <row r="229" spans="1:198" ht="20.100000000000001" customHeight="1" x14ac:dyDescent="0.25">
      <c r="A229" s="1">
        <v>228</v>
      </c>
      <c r="B229" s="10" t="s">
        <v>649</v>
      </c>
      <c r="C229" s="11" t="s">
        <v>650</v>
      </c>
      <c r="D229" s="12" t="s">
        <v>193</v>
      </c>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c r="ET229" s="13"/>
      <c r="EU229" s="13"/>
      <c r="EV229" s="13"/>
      <c r="EW229" s="13"/>
      <c r="EX229" s="13"/>
      <c r="EY229" s="14">
        <v>1000</v>
      </c>
      <c r="EZ229" s="13"/>
      <c r="FA229" s="13"/>
      <c r="FB229" s="13"/>
      <c r="FC229" s="13"/>
      <c r="FD229" s="13"/>
      <c r="FE229" s="13"/>
      <c r="FF229" s="13"/>
      <c r="FG229" s="13"/>
      <c r="FH229" s="13"/>
      <c r="FI229" s="13"/>
      <c r="FJ229" s="13"/>
      <c r="FK229" s="13"/>
      <c r="FL229" s="13"/>
      <c r="FM229" s="13"/>
      <c r="FN229" s="13"/>
      <c r="FO229" s="13"/>
      <c r="FP229" s="13"/>
      <c r="FQ229" s="13"/>
      <c r="FR229" s="13"/>
      <c r="FS229" s="13"/>
      <c r="FT229" s="13"/>
      <c r="FU229" s="13"/>
      <c r="FV229" s="13"/>
      <c r="FW229" s="13"/>
      <c r="FX229" s="13"/>
      <c r="FY229" s="13"/>
      <c r="FZ229" s="13"/>
      <c r="GA229" s="13"/>
      <c r="GB229" s="13"/>
      <c r="GC229" s="13"/>
      <c r="GD229" s="13"/>
      <c r="GE229" s="13"/>
      <c r="GF229" s="13"/>
      <c r="GG229" s="13"/>
      <c r="GH229" s="13"/>
      <c r="GI229" s="13"/>
      <c r="GJ229" s="13"/>
      <c r="GK229" s="13"/>
      <c r="GL229" s="13"/>
      <c r="GM229" s="4">
        <v>1000</v>
      </c>
      <c r="GN229" s="1">
        <f t="shared" si="6"/>
        <v>1000</v>
      </c>
      <c r="GO229">
        <v>1.08</v>
      </c>
      <c r="GP229" s="1">
        <f t="shared" si="7"/>
        <v>1080</v>
      </c>
    </row>
    <row r="230" spans="1:198" ht="20.100000000000001" customHeight="1" x14ac:dyDescent="0.25">
      <c r="A230" s="1">
        <v>229</v>
      </c>
      <c r="B230" s="10" t="s">
        <v>651</v>
      </c>
      <c r="C230" s="11" t="s">
        <v>652</v>
      </c>
      <c r="D230" s="12" t="s">
        <v>193</v>
      </c>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EV230" s="13"/>
      <c r="EW230" s="13"/>
      <c r="EX230" s="13"/>
      <c r="EY230" s="14">
        <v>3500</v>
      </c>
      <c r="EZ230" s="13"/>
      <c r="FA230" s="13"/>
      <c r="FB230" s="13"/>
      <c r="FC230" s="13"/>
      <c r="FD230" s="13"/>
      <c r="FE230" s="13"/>
      <c r="FF230" s="13"/>
      <c r="FG230" s="13"/>
      <c r="FH230" s="13"/>
      <c r="FI230" s="13"/>
      <c r="FJ230" s="13"/>
      <c r="FK230" s="13"/>
      <c r="FL230" s="13"/>
      <c r="FM230" s="13"/>
      <c r="FN230" s="13"/>
      <c r="FO230" s="13"/>
      <c r="FP230" s="13"/>
      <c r="FQ230" s="13"/>
      <c r="FR230" s="13"/>
      <c r="FS230" s="13"/>
      <c r="FT230" s="13"/>
      <c r="FU230" s="13"/>
      <c r="FV230" s="13"/>
      <c r="FW230" s="13"/>
      <c r="FX230" s="13"/>
      <c r="FY230" s="13"/>
      <c r="FZ230" s="13"/>
      <c r="GA230" s="13"/>
      <c r="GB230" s="13"/>
      <c r="GC230" s="13"/>
      <c r="GD230" s="13"/>
      <c r="GE230" s="13"/>
      <c r="GF230" s="13"/>
      <c r="GG230" s="13"/>
      <c r="GH230" s="13"/>
      <c r="GI230" s="13"/>
      <c r="GJ230" s="13"/>
      <c r="GK230" s="13"/>
      <c r="GL230" s="13"/>
      <c r="GM230" s="4">
        <v>3500</v>
      </c>
      <c r="GN230" s="1">
        <f t="shared" si="6"/>
        <v>3500</v>
      </c>
      <c r="GO230">
        <v>2.5</v>
      </c>
      <c r="GP230" s="1">
        <f t="shared" si="7"/>
        <v>8750</v>
      </c>
    </row>
    <row r="231" spans="1:198" ht="20.100000000000001" customHeight="1" x14ac:dyDescent="0.25">
      <c r="A231" s="1">
        <v>230</v>
      </c>
      <c r="B231" s="10" t="s">
        <v>653</v>
      </c>
      <c r="C231" s="11" t="s">
        <v>654</v>
      </c>
      <c r="D231" s="12" t="s">
        <v>193</v>
      </c>
      <c r="E231" s="13"/>
      <c r="F231" s="13"/>
      <c r="G231" s="13"/>
      <c r="H231" s="13"/>
      <c r="I231" s="13"/>
      <c r="J231" s="13"/>
      <c r="K231" s="13"/>
      <c r="L231" s="13"/>
      <c r="M231" s="13"/>
      <c r="N231" s="13"/>
      <c r="O231" s="15">
        <v>500</v>
      </c>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5">
        <v>200</v>
      </c>
      <c r="DW231" s="13"/>
      <c r="DX231" s="13"/>
      <c r="DY231" s="13"/>
      <c r="DZ231" s="13"/>
      <c r="EA231" s="13"/>
      <c r="EB231" s="13"/>
      <c r="EC231" s="13"/>
      <c r="ED231" s="13"/>
      <c r="EE231" s="13"/>
      <c r="EF231" s="15">
        <v>100</v>
      </c>
      <c r="EG231" s="13"/>
      <c r="EH231" s="13"/>
      <c r="EI231" s="13"/>
      <c r="EJ231" s="13"/>
      <c r="EK231" s="13"/>
      <c r="EL231" s="13"/>
      <c r="EM231" s="15">
        <v>500</v>
      </c>
      <c r="EN231" s="13"/>
      <c r="EO231" s="13"/>
      <c r="EP231" s="13"/>
      <c r="EQ231" s="13"/>
      <c r="ER231" s="13"/>
      <c r="ES231" s="15">
        <v>200</v>
      </c>
      <c r="ET231" s="15">
        <v>200</v>
      </c>
      <c r="EU231" s="13"/>
      <c r="EV231" s="13"/>
      <c r="EW231" s="13"/>
      <c r="EX231" s="13"/>
      <c r="EY231" s="14">
        <v>3500</v>
      </c>
      <c r="EZ231" s="13"/>
      <c r="FA231" s="13"/>
      <c r="FB231" s="13"/>
      <c r="FC231" s="13"/>
      <c r="FD231" s="13"/>
      <c r="FE231" s="13"/>
      <c r="FF231" s="13"/>
      <c r="FG231" s="13"/>
      <c r="FH231" s="13"/>
      <c r="FI231" s="13"/>
      <c r="FJ231" s="13"/>
      <c r="FK231" s="13"/>
      <c r="FL231" s="13"/>
      <c r="FM231" s="13"/>
      <c r="FN231" s="13"/>
      <c r="FO231" s="13"/>
      <c r="FP231" s="13"/>
      <c r="FQ231" s="13"/>
      <c r="FR231" s="13"/>
      <c r="FS231" s="13"/>
      <c r="FT231" s="13"/>
      <c r="FU231" s="13"/>
      <c r="FV231" s="13"/>
      <c r="FW231" s="13"/>
      <c r="FX231" s="13"/>
      <c r="FY231" s="13"/>
      <c r="FZ231" s="13"/>
      <c r="GA231" s="13"/>
      <c r="GB231" s="13"/>
      <c r="GC231" s="13"/>
      <c r="GD231" s="13"/>
      <c r="GE231" s="13"/>
      <c r="GF231" s="13"/>
      <c r="GG231" s="13"/>
      <c r="GH231" s="13"/>
      <c r="GI231" s="13"/>
      <c r="GJ231" s="13"/>
      <c r="GK231" s="13"/>
      <c r="GL231" s="15">
        <v>70</v>
      </c>
      <c r="GM231" s="4">
        <v>5270</v>
      </c>
      <c r="GN231" s="1">
        <f t="shared" si="6"/>
        <v>5270</v>
      </c>
      <c r="GO231">
        <v>3.5</v>
      </c>
      <c r="GP231" s="1">
        <f t="shared" si="7"/>
        <v>18445</v>
      </c>
    </row>
    <row r="232" spans="1:198" ht="20.100000000000001" customHeight="1" x14ac:dyDescent="0.25">
      <c r="A232" s="1">
        <v>231</v>
      </c>
      <c r="B232" s="10" t="s">
        <v>655</v>
      </c>
      <c r="C232" s="11" t="s">
        <v>656</v>
      </c>
      <c r="D232" s="12" t="s">
        <v>193</v>
      </c>
      <c r="E232" s="13"/>
      <c r="F232" s="13"/>
      <c r="G232" s="13"/>
      <c r="H232" s="13"/>
      <c r="I232" s="13"/>
      <c r="J232" s="14">
        <v>2000</v>
      </c>
      <c r="K232" s="13"/>
      <c r="L232" s="13"/>
      <c r="M232" s="13"/>
      <c r="N232" s="14">
        <v>114000</v>
      </c>
      <c r="O232" s="13"/>
      <c r="P232" s="14">
        <v>100000</v>
      </c>
      <c r="Q232" s="14">
        <v>25000</v>
      </c>
      <c r="R232" s="13"/>
      <c r="S232" s="14">
        <v>10000</v>
      </c>
      <c r="T232" s="13"/>
      <c r="U232" s="13"/>
      <c r="V232" s="13"/>
      <c r="W232" s="15">
        <v>500</v>
      </c>
      <c r="X232" s="14">
        <v>4000</v>
      </c>
      <c r="Y232" s="13"/>
      <c r="Z232" s="13"/>
      <c r="AA232" s="14">
        <v>10000</v>
      </c>
      <c r="AB232" s="15">
        <v>10</v>
      </c>
      <c r="AC232" s="14">
        <v>75000</v>
      </c>
      <c r="AD232" s="13"/>
      <c r="AE232" s="14">
        <v>9000</v>
      </c>
      <c r="AF232" s="13"/>
      <c r="AG232" s="13"/>
      <c r="AH232" s="13"/>
      <c r="AI232" s="13"/>
      <c r="AJ232" s="13"/>
      <c r="AK232" s="13"/>
      <c r="AL232" s="13"/>
      <c r="AM232" s="13"/>
      <c r="AN232" s="14">
        <v>7000</v>
      </c>
      <c r="AO232" s="13"/>
      <c r="AP232" s="13"/>
      <c r="AQ232" s="13"/>
      <c r="AR232" s="13"/>
      <c r="AS232" s="13"/>
      <c r="AT232" s="14">
        <v>2500</v>
      </c>
      <c r="AU232" s="13"/>
      <c r="AV232" s="15">
        <v>500</v>
      </c>
      <c r="AW232" s="13"/>
      <c r="AX232" s="13"/>
      <c r="AY232" s="13"/>
      <c r="AZ232" s="14">
        <v>10000</v>
      </c>
      <c r="BA232" s="13"/>
      <c r="BB232" s="13"/>
      <c r="BC232" s="13"/>
      <c r="BD232" s="13"/>
      <c r="BE232" s="13"/>
      <c r="BF232" s="13"/>
      <c r="BG232" s="13"/>
      <c r="BH232" s="14">
        <v>300000</v>
      </c>
      <c r="BI232" s="13"/>
      <c r="BJ232" s="13"/>
      <c r="BK232" s="13"/>
      <c r="BL232" s="13"/>
      <c r="BM232" s="13"/>
      <c r="BN232" s="13"/>
      <c r="BO232" s="13"/>
      <c r="BP232" s="13"/>
      <c r="BQ232" s="13"/>
      <c r="BR232" s="13"/>
      <c r="BS232" s="13"/>
      <c r="BT232" s="13"/>
      <c r="BU232" s="15">
        <v>500</v>
      </c>
      <c r="BV232" s="13"/>
      <c r="BW232" s="15">
        <v>500</v>
      </c>
      <c r="BX232" s="13"/>
      <c r="BY232" s="14">
        <v>1000</v>
      </c>
      <c r="BZ232" s="13"/>
      <c r="CA232" s="13"/>
      <c r="CB232" s="14">
        <v>7500</v>
      </c>
      <c r="CC232" s="13"/>
      <c r="CD232" s="15">
        <v>500</v>
      </c>
      <c r="CE232" s="15">
        <v>500</v>
      </c>
      <c r="CF232" s="13"/>
      <c r="CG232" s="13"/>
      <c r="CH232" s="13"/>
      <c r="CI232" s="13"/>
      <c r="CJ232" s="13"/>
      <c r="CK232" s="13"/>
      <c r="CL232" s="13"/>
      <c r="CM232" s="13"/>
      <c r="CN232" s="13"/>
      <c r="CO232" s="14">
        <v>1000</v>
      </c>
      <c r="CP232" s="14">
        <v>5000</v>
      </c>
      <c r="CQ232" s="13"/>
      <c r="CR232" s="13"/>
      <c r="CS232" s="13"/>
      <c r="CT232" s="13"/>
      <c r="CU232" s="13"/>
      <c r="CV232" s="13"/>
      <c r="CW232" s="14">
        <v>2000</v>
      </c>
      <c r="CX232" s="13"/>
      <c r="CY232" s="13"/>
      <c r="CZ232" s="14">
        <v>9000</v>
      </c>
      <c r="DA232" s="13"/>
      <c r="DB232" s="15">
        <v>500</v>
      </c>
      <c r="DC232" s="13"/>
      <c r="DD232" s="13"/>
      <c r="DE232" s="13"/>
      <c r="DF232" s="14">
        <v>2000</v>
      </c>
      <c r="DG232" s="13"/>
      <c r="DH232" s="13"/>
      <c r="DI232" s="14">
        <v>3000</v>
      </c>
      <c r="DJ232" s="13"/>
      <c r="DK232" s="13"/>
      <c r="DL232" s="14">
        <v>3000</v>
      </c>
      <c r="DM232" s="13"/>
      <c r="DN232" s="15">
        <v>500</v>
      </c>
      <c r="DO232" s="13"/>
      <c r="DP232" s="13"/>
      <c r="DQ232" s="13"/>
      <c r="DR232" s="13"/>
      <c r="DS232" s="13"/>
      <c r="DT232" s="13"/>
      <c r="DU232" s="13"/>
      <c r="DV232" s="14">
        <v>10000</v>
      </c>
      <c r="DW232" s="13"/>
      <c r="DX232" s="13"/>
      <c r="DY232" s="13"/>
      <c r="DZ232" s="13"/>
      <c r="EA232" s="13"/>
      <c r="EB232" s="13"/>
      <c r="EC232" s="14">
        <v>17000</v>
      </c>
      <c r="ED232" s="13"/>
      <c r="EE232" s="13"/>
      <c r="EF232" s="14">
        <v>15000</v>
      </c>
      <c r="EG232" s="13"/>
      <c r="EH232" s="13"/>
      <c r="EI232" s="13"/>
      <c r="EJ232" s="13"/>
      <c r="EK232" s="13"/>
      <c r="EL232" s="13"/>
      <c r="EM232" s="13"/>
      <c r="EN232" s="14">
        <v>1000</v>
      </c>
      <c r="EO232" s="13"/>
      <c r="EP232" s="14">
        <v>1000</v>
      </c>
      <c r="EQ232" s="13"/>
      <c r="ER232" s="13"/>
      <c r="ES232" s="13"/>
      <c r="ET232" s="13"/>
      <c r="EU232" s="13"/>
      <c r="EV232" s="14">
        <v>100000</v>
      </c>
      <c r="EW232" s="14">
        <v>20000</v>
      </c>
      <c r="EX232" s="14">
        <v>5000</v>
      </c>
      <c r="EY232" s="13"/>
      <c r="EZ232" s="13"/>
      <c r="FA232" s="13"/>
      <c r="FB232" s="15">
        <v>500</v>
      </c>
      <c r="FC232" s="14">
        <v>10000</v>
      </c>
      <c r="FD232" s="14">
        <v>10000</v>
      </c>
      <c r="FE232" s="13"/>
      <c r="FF232" s="14">
        <v>10000</v>
      </c>
      <c r="FG232" s="13"/>
      <c r="FH232" s="15">
        <v>500</v>
      </c>
      <c r="FI232" s="14">
        <v>30000</v>
      </c>
      <c r="FJ232" s="14">
        <v>3000</v>
      </c>
      <c r="FK232" s="13"/>
      <c r="FL232" s="14">
        <v>5000</v>
      </c>
      <c r="FM232" s="15">
        <v>500</v>
      </c>
      <c r="FN232" s="14">
        <v>7000</v>
      </c>
      <c r="FO232" s="13"/>
      <c r="FP232" s="13"/>
      <c r="FQ232" s="14">
        <v>50000</v>
      </c>
      <c r="FR232" s="14">
        <v>4000</v>
      </c>
      <c r="FS232" s="13"/>
      <c r="FT232" s="14">
        <v>6000</v>
      </c>
      <c r="FU232" s="14">
        <v>7500</v>
      </c>
      <c r="FV232" s="14">
        <v>2000</v>
      </c>
      <c r="FW232" s="14">
        <v>2000</v>
      </c>
      <c r="FX232" s="14">
        <v>1000</v>
      </c>
      <c r="FY232" s="13"/>
      <c r="FZ232" s="13"/>
      <c r="GA232" s="13"/>
      <c r="GB232" s="14">
        <v>4000</v>
      </c>
      <c r="GC232" s="13"/>
      <c r="GD232" s="13"/>
      <c r="GE232" s="14">
        <v>2000</v>
      </c>
      <c r="GF232" s="13"/>
      <c r="GG232" s="13"/>
      <c r="GH232" s="14">
        <v>6000</v>
      </c>
      <c r="GI232" s="13"/>
      <c r="GJ232" s="13"/>
      <c r="GK232" s="14">
        <v>2000</v>
      </c>
      <c r="GL232" s="15">
        <v>500</v>
      </c>
      <c r="GM232" s="4">
        <v>1038510</v>
      </c>
      <c r="GN232" s="1">
        <f t="shared" si="6"/>
        <v>1038510</v>
      </c>
      <c r="GO232">
        <v>0.27</v>
      </c>
      <c r="GP232" s="1">
        <f t="shared" si="7"/>
        <v>280397.7</v>
      </c>
    </row>
    <row r="233" spans="1:198" ht="20.100000000000001" customHeight="1" x14ac:dyDescent="0.25">
      <c r="A233" s="1">
        <v>232</v>
      </c>
      <c r="B233" s="10" t="s">
        <v>657</v>
      </c>
      <c r="C233" s="11" t="s">
        <v>658</v>
      </c>
      <c r="D233" s="12" t="s">
        <v>193</v>
      </c>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4">
        <v>12000</v>
      </c>
      <c r="AD233" s="13"/>
      <c r="AE233" s="13"/>
      <c r="AF233" s="13"/>
      <c r="AG233" s="13"/>
      <c r="AH233" s="13"/>
      <c r="AI233" s="13"/>
      <c r="AJ233" s="14">
        <v>2000</v>
      </c>
      <c r="AK233" s="13"/>
      <c r="AL233" s="13"/>
      <c r="AM233" s="13"/>
      <c r="AN233" s="13"/>
      <c r="AO233" s="13"/>
      <c r="AP233" s="13"/>
      <c r="AQ233" s="13"/>
      <c r="AR233" s="15">
        <v>500</v>
      </c>
      <c r="AS233" s="13"/>
      <c r="AT233" s="13"/>
      <c r="AU233" s="13"/>
      <c r="AV233" s="13"/>
      <c r="AW233" s="13"/>
      <c r="AX233" s="13"/>
      <c r="AY233" s="13"/>
      <c r="AZ233" s="13"/>
      <c r="BA233" s="13"/>
      <c r="BB233" s="13"/>
      <c r="BC233" s="13"/>
      <c r="BD233" s="13"/>
      <c r="BE233" s="13"/>
      <c r="BF233" s="13"/>
      <c r="BG233" s="13"/>
      <c r="BH233" s="14">
        <v>16000</v>
      </c>
      <c r="BI233" s="13"/>
      <c r="BJ233" s="13"/>
      <c r="BK233" s="13"/>
      <c r="BL233" s="13"/>
      <c r="BM233" s="13"/>
      <c r="BN233" s="14">
        <v>2500</v>
      </c>
      <c r="BO233" s="13"/>
      <c r="BP233" s="13"/>
      <c r="BQ233" s="13"/>
      <c r="BR233" s="13"/>
      <c r="BS233" s="13"/>
      <c r="BT233" s="13"/>
      <c r="BU233" s="13"/>
      <c r="BV233" s="13"/>
      <c r="BW233" s="13"/>
      <c r="BX233" s="13"/>
      <c r="BY233" s="13"/>
      <c r="BZ233" s="13"/>
      <c r="CA233" s="14">
        <v>2000</v>
      </c>
      <c r="CB233" s="13"/>
      <c r="CC233" s="13"/>
      <c r="CD233" s="13"/>
      <c r="CE233" s="13"/>
      <c r="CF233" s="13"/>
      <c r="CG233" s="13"/>
      <c r="CH233" s="13"/>
      <c r="CI233" s="13"/>
      <c r="CJ233" s="13"/>
      <c r="CK233" s="13"/>
      <c r="CL233" s="13"/>
      <c r="CM233" s="13"/>
      <c r="CN233" s="13"/>
      <c r="CO233" s="15">
        <v>100</v>
      </c>
      <c r="CP233" s="13"/>
      <c r="CQ233" s="13"/>
      <c r="CR233" s="13"/>
      <c r="CS233" s="13"/>
      <c r="CT233" s="13"/>
      <c r="CU233" s="13"/>
      <c r="CV233" s="13"/>
      <c r="CW233" s="13"/>
      <c r="CX233" s="14">
        <v>15000</v>
      </c>
      <c r="CY233" s="13"/>
      <c r="CZ233" s="13"/>
      <c r="DA233" s="13"/>
      <c r="DB233" s="13"/>
      <c r="DC233" s="13"/>
      <c r="DD233" s="13"/>
      <c r="DE233" s="13"/>
      <c r="DF233" s="13"/>
      <c r="DG233" s="13"/>
      <c r="DH233" s="13"/>
      <c r="DI233" s="13"/>
      <c r="DJ233" s="13"/>
      <c r="DK233" s="13"/>
      <c r="DL233" s="15">
        <v>100</v>
      </c>
      <c r="DM233" s="13"/>
      <c r="DN233" s="13"/>
      <c r="DO233" s="13"/>
      <c r="DP233" s="13"/>
      <c r="DQ233" s="13"/>
      <c r="DR233" s="13"/>
      <c r="DS233" s="13"/>
      <c r="DT233" s="13"/>
      <c r="DU233" s="15">
        <v>100</v>
      </c>
      <c r="DV233" s="13"/>
      <c r="DW233" s="13"/>
      <c r="DX233" s="13"/>
      <c r="DY233" s="13"/>
      <c r="DZ233" s="13"/>
      <c r="EA233" s="13"/>
      <c r="EB233" s="13"/>
      <c r="EC233" s="15">
        <v>200</v>
      </c>
      <c r="ED233" s="13"/>
      <c r="EE233" s="13"/>
      <c r="EF233" s="13"/>
      <c r="EG233" s="13"/>
      <c r="EH233" s="13"/>
      <c r="EI233" s="13"/>
      <c r="EJ233" s="13"/>
      <c r="EK233" s="14">
        <v>3200</v>
      </c>
      <c r="EL233" s="13"/>
      <c r="EM233" s="13"/>
      <c r="EN233" s="13"/>
      <c r="EO233" s="13"/>
      <c r="EP233" s="14">
        <v>2000</v>
      </c>
      <c r="EQ233" s="13"/>
      <c r="ER233" s="13"/>
      <c r="ES233" s="13"/>
      <c r="ET233" s="13"/>
      <c r="EU233" s="13"/>
      <c r="EV233" s="13"/>
      <c r="EW233" s="13"/>
      <c r="EX233" s="13"/>
      <c r="EY233" s="13"/>
      <c r="EZ233" s="13"/>
      <c r="FA233" s="13"/>
      <c r="FB233" s="13"/>
      <c r="FC233" s="13"/>
      <c r="FD233" s="14">
        <v>5000</v>
      </c>
      <c r="FE233" s="13"/>
      <c r="FF233" s="13"/>
      <c r="FG233" s="13"/>
      <c r="FH233" s="13"/>
      <c r="FI233" s="13"/>
      <c r="FJ233" s="13"/>
      <c r="FK233" s="13"/>
      <c r="FL233" s="13"/>
      <c r="FM233" s="13"/>
      <c r="FN233" s="13"/>
      <c r="FO233" s="13"/>
      <c r="FP233" s="13"/>
      <c r="FQ233" s="13"/>
      <c r="FR233" s="13"/>
      <c r="FS233" s="13"/>
      <c r="FT233" s="13"/>
      <c r="FU233" s="13"/>
      <c r="FV233" s="13"/>
      <c r="FW233" s="13"/>
      <c r="FX233" s="14">
        <v>4000</v>
      </c>
      <c r="FY233" s="13"/>
      <c r="FZ233" s="13"/>
      <c r="GA233" s="13"/>
      <c r="GB233" s="13"/>
      <c r="GC233" s="13"/>
      <c r="GD233" s="13"/>
      <c r="GE233" s="13"/>
      <c r="GF233" s="13"/>
      <c r="GG233" s="13"/>
      <c r="GH233" s="13"/>
      <c r="GI233" s="13"/>
      <c r="GJ233" s="13"/>
      <c r="GK233" s="13"/>
      <c r="GL233" s="13"/>
      <c r="GM233" s="4">
        <v>64700</v>
      </c>
      <c r="GN233" s="1">
        <f t="shared" si="6"/>
        <v>64700</v>
      </c>
      <c r="GO233">
        <v>2.23</v>
      </c>
      <c r="GP233" s="1">
        <f t="shared" si="7"/>
        <v>144281</v>
      </c>
    </row>
    <row r="234" spans="1:198" ht="20.100000000000001" customHeight="1" x14ac:dyDescent="0.25">
      <c r="A234" s="1">
        <v>233</v>
      </c>
      <c r="B234" s="10" t="s">
        <v>659</v>
      </c>
      <c r="C234" s="11" t="s">
        <v>660</v>
      </c>
      <c r="D234" s="12" t="s">
        <v>193</v>
      </c>
      <c r="E234" s="13"/>
      <c r="F234" s="13"/>
      <c r="G234" s="13"/>
      <c r="H234" s="13"/>
      <c r="I234" s="13"/>
      <c r="J234" s="13"/>
      <c r="K234" s="13"/>
      <c r="L234" s="14">
        <v>3000</v>
      </c>
      <c r="M234" s="13"/>
      <c r="N234" s="13"/>
      <c r="O234" s="13"/>
      <c r="P234" s="13"/>
      <c r="Q234" s="13"/>
      <c r="R234" s="13"/>
      <c r="S234" s="13"/>
      <c r="T234" s="13"/>
      <c r="U234" s="13"/>
      <c r="V234" s="13"/>
      <c r="W234" s="13"/>
      <c r="X234" s="14">
        <v>3000</v>
      </c>
      <c r="Y234" s="13"/>
      <c r="Z234" s="15">
        <v>100</v>
      </c>
      <c r="AA234" s="13"/>
      <c r="AB234" s="13"/>
      <c r="AC234" s="13"/>
      <c r="AD234" s="13"/>
      <c r="AE234" s="13"/>
      <c r="AF234" s="13"/>
      <c r="AG234" s="13"/>
      <c r="AH234" s="14">
        <v>5000</v>
      </c>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4">
        <v>1000</v>
      </c>
      <c r="DJ234" s="13"/>
      <c r="DK234" s="13"/>
      <c r="DL234" s="15">
        <v>50</v>
      </c>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4">
        <v>2000</v>
      </c>
      <c r="EN234" s="13"/>
      <c r="EO234" s="13"/>
      <c r="EP234" s="14">
        <v>5000</v>
      </c>
      <c r="EQ234" s="14">
        <v>10000</v>
      </c>
      <c r="ER234" s="13"/>
      <c r="ES234" s="13"/>
      <c r="ET234" s="13"/>
      <c r="EU234" s="13"/>
      <c r="EV234" s="13"/>
      <c r="EW234" s="13"/>
      <c r="EX234" s="13"/>
      <c r="EY234" s="13"/>
      <c r="EZ234" s="13"/>
      <c r="FA234" s="13"/>
      <c r="FB234" s="13"/>
      <c r="FC234" s="13"/>
      <c r="FD234" s="13"/>
      <c r="FE234" s="13"/>
      <c r="FF234" s="13"/>
      <c r="FG234" s="13"/>
      <c r="FH234" s="13"/>
      <c r="FI234" s="13"/>
      <c r="FJ234" s="13"/>
      <c r="FK234" s="13"/>
      <c r="FL234" s="13"/>
      <c r="FM234" s="13"/>
      <c r="FN234" s="13"/>
      <c r="FO234" s="13"/>
      <c r="FP234" s="13"/>
      <c r="FQ234" s="13"/>
      <c r="FR234" s="13"/>
      <c r="FS234" s="13"/>
      <c r="FT234" s="13"/>
      <c r="FU234" s="13"/>
      <c r="FV234" s="13"/>
      <c r="FW234" s="13"/>
      <c r="FX234" s="13"/>
      <c r="FY234" s="13"/>
      <c r="FZ234" s="13"/>
      <c r="GA234" s="13"/>
      <c r="GB234" s="13"/>
      <c r="GC234" s="13"/>
      <c r="GD234" s="13"/>
      <c r="GE234" s="13"/>
      <c r="GF234" s="13"/>
      <c r="GG234" s="13"/>
      <c r="GH234" s="13"/>
      <c r="GI234" s="13"/>
      <c r="GJ234" s="13"/>
      <c r="GK234" s="13"/>
      <c r="GL234" s="13"/>
      <c r="GM234" s="4">
        <v>29150</v>
      </c>
      <c r="GN234" s="1">
        <f t="shared" si="6"/>
        <v>29150</v>
      </c>
      <c r="GO234">
        <v>1.99</v>
      </c>
      <c r="GP234" s="1">
        <f t="shared" si="7"/>
        <v>58008.5</v>
      </c>
    </row>
    <row r="235" spans="1:198" ht="20.100000000000001" customHeight="1" x14ac:dyDescent="0.25">
      <c r="A235" s="1">
        <v>234</v>
      </c>
      <c r="B235" s="10" t="s">
        <v>661</v>
      </c>
      <c r="C235" s="11" t="s">
        <v>662</v>
      </c>
      <c r="D235" s="12" t="s">
        <v>193</v>
      </c>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4">
        <v>1500</v>
      </c>
      <c r="EN235" s="13"/>
      <c r="EO235" s="13"/>
      <c r="EP235" s="15">
        <v>200</v>
      </c>
      <c r="EQ235" s="13"/>
      <c r="ER235" s="13"/>
      <c r="ES235" s="13"/>
      <c r="ET235" s="15">
        <v>100</v>
      </c>
      <c r="EU235" s="13"/>
      <c r="EV235" s="15">
        <v>500</v>
      </c>
      <c r="EW235" s="13"/>
      <c r="EX235" s="13"/>
      <c r="EY235" s="13"/>
      <c r="EZ235" s="13"/>
      <c r="FA235" s="13"/>
      <c r="FB235" s="13"/>
      <c r="FC235" s="13"/>
      <c r="FD235" s="13"/>
      <c r="FE235" s="13"/>
      <c r="FF235" s="13"/>
      <c r="FG235" s="13"/>
      <c r="FH235" s="13"/>
      <c r="FI235" s="13"/>
      <c r="FJ235" s="13"/>
      <c r="FK235" s="13"/>
      <c r="FL235" s="13"/>
      <c r="FM235" s="13"/>
      <c r="FN235" s="13"/>
      <c r="FO235" s="13"/>
      <c r="FP235" s="13"/>
      <c r="FQ235" s="13"/>
      <c r="FR235" s="13"/>
      <c r="FS235" s="13"/>
      <c r="FT235" s="13"/>
      <c r="FU235" s="13"/>
      <c r="FV235" s="13"/>
      <c r="FW235" s="13"/>
      <c r="FX235" s="13"/>
      <c r="FY235" s="13"/>
      <c r="FZ235" s="13"/>
      <c r="GA235" s="13"/>
      <c r="GB235" s="13"/>
      <c r="GC235" s="13"/>
      <c r="GD235" s="13"/>
      <c r="GE235" s="13"/>
      <c r="GF235" s="13"/>
      <c r="GG235" s="13"/>
      <c r="GH235" s="13"/>
      <c r="GI235" s="13"/>
      <c r="GJ235" s="13"/>
      <c r="GK235" s="13"/>
      <c r="GL235" s="15">
        <v>200</v>
      </c>
      <c r="GM235" s="4">
        <v>2500</v>
      </c>
      <c r="GN235" s="1">
        <f t="shared" si="6"/>
        <v>2500</v>
      </c>
      <c r="GO235">
        <v>2</v>
      </c>
      <c r="GP235" s="1">
        <f t="shared" si="7"/>
        <v>5000</v>
      </c>
    </row>
    <row r="236" spans="1:198" ht="20.100000000000001" customHeight="1" x14ac:dyDescent="0.25">
      <c r="A236" s="1">
        <v>235</v>
      </c>
      <c r="B236" s="10" t="s">
        <v>663</v>
      </c>
      <c r="C236" s="11" t="s">
        <v>664</v>
      </c>
      <c r="D236" s="12" t="s">
        <v>193</v>
      </c>
      <c r="E236" s="13"/>
      <c r="F236" s="13"/>
      <c r="G236" s="13"/>
      <c r="H236" s="13"/>
      <c r="I236" s="13"/>
      <c r="J236" s="13"/>
      <c r="K236" s="13"/>
      <c r="L236" s="13"/>
      <c r="M236" s="13"/>
      <c r="N236" s="13"/>
      <c r="O236" s="13"/>
      <c r="P236" s="13"/>
      <c r="Q236" s="14">
        <v>5000</v>
      </c>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4">
        <v>10000</v>
      </c>
      <c r="ED236" s="13"/>
      <c r="EE236" s="13"/>
      <c r="EF236" s="14">
        <v>2500</v>
      </c>
      <c r="EG236" s="15">
        <v>500</v>
      </c>
      <c r="EH236" s="13"/>
      <c r="EI236" s="13"/>
      <c r="EJ236" s="13"/>
      <c r="EK236" s="13"/>
      <c r="EL236" s="13"/>
      <c r="EM236" s="14">
        <v>1500</v>
      </c>
      <c r="EN236" s="15">
        <v>500</v>
      </c>
      <c r="EO236" s="15">
        <v>400</v>
      </c>
      <c r="EP236" s="13"/>
      <c r="EQ236" s="15">
        <v>500</v>
      </c>
      <c r="ER236" s="13"/>
      <c r="ES236" s="13"/>
      <c r="ET236" s="14">
        <v>2500</v>
      </c>
      <c r="EU236" s="13"/>
      <c r="EV236" s="14">
        <v>3000</v>
      </c>
      <c r="EW236" s="14">
        <v>1000</v>
      </c>
      <c r="EX236" s="13"/>
      <c r="EY236" s="13"/>
      <c r="EZ236" s="13"/>
      <c r="FA236" s="13"/>
      <c r="FB236" s="13"/>
      <c r="FC236" s="13"/>
      <c r="FD236" s="13"/>
      <c r="FE236" s="13"/>
      <c r="FF236" s="13"/>
      <c r="FG236" s="13"/>
      <c r="FH236" s="13"/>
      <c r="FI236" s="13"/>
      <c r="FJ236" s="13"/>
      <c r="FK236" s="13"/>
      <c r="FL236" s="13"/>
      <c r="FM236" s="13"/>
      <c r="FN236" s="13"/>
      <c r="FO236" s="13"/>
      <c r="FP236" s="13"/>
      <c r="FQ236" s="13"/>
      <c r="FR236" s="13"/>
      <c r="FS236" s="13"/>
      <c r="FT236" s="13"/>
      <c r="FU236" s="13"/>
      <c r="FV236" s="13"/>
      <c r="FW236" s="13"/>
      <c r="FX236" s="13"/>
      <c r="FY236" s="13"/>
      <c r="FZ236" s="13"/>
      <c r="GA236" s="13"/>
      <c r="GB236" s="13"/>
      <c r="GC236" s="13"/>
      <c r="GD236" s="13"/>
      <c r="GE236" s="13"/>
      <c r="GF236" s="13"/>
      <c r="GG236" s="13"/>
      <c r="GH236" s="13"/>
      <c r="GI236" s="13"/>
      <c r="GJ236" s="13"/>
      <c r="GK236" s="13"/>
      <c r="GL236" s="14">
        <v>1000</v>
      </c>
      <c r="GM236" s="4">
        <v>28400</v>
      </c>
      <c r="GN236" s="1">
        <f t="shared" si="6"/>
        <v>28400</v>
      </c>
      <c r="GO236">
        <v>1.99</v>
      </c>
      <c r="GP236" s="1">
        <f t="shared" si="7"/>
        <v>56516</v>
      </c>
    </row>
    <row r="237" spans="1:198" ht="20.100000000000001" customHeight="1" x14ac:dyDescent="0.25">
      <c r="A237" s="1">
        <v>236</v>
      </c>
      <c r="B237" s="10" t="s">
        <v>665</v>
      </c>
      <c r="C237" s="11" t="s">
        <v>666</v>
      </c>
      <c r="D237" s="12" t="s">
        <v>193</v>
      </c>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U237" s="13"/>
      <c r="EV237" s="13"/>
      <c r="EW237" s="13"/>
      <c r="EX237" s="13"/>
      <c r="EY237" s="13"/>
      <c r="EZ237" s="13"/>
      <c r="FA237" s="13"/>
      <c r="FB237" s="13"/>
      <c r="FC237" s="13"/>
      <c r="FD237" s="13"/>
      <c r="FE237" s="13"/>
      <c r="FF237" s="13"/>
      <c r="FG237" s="13"/>
      <c r="FH237" s="13"/>
      <c r="FI237" s="13"/>
      <c r="FJ237" s="13"/>
      <c r="FK237" s="13"/>
      <c r="FL237" s="13"/>
      <c r="FM237" s="13"/>
      <c r="FN237" s="13"/>
      <c r="FO237" s="13"/>
      <c r="FP237" s="13"/>
      <c r="FQ237" s="13"/>
      <c r="FR237" s="13"/>
      <c r="FS237" s="13"/>
      <c r="FT237" s="13"/>
      <c r="FU237" s="13"/>
      <c r="FV237" s="13"/>
      <c r="FW237" s="13"/>
      <c r="FX237" s="13"/>
      <c r="FY237" s="13"/>
      <c r="FZ237" s="13"/>
      <c r="GA237" s="13"/>
      <c r="GB237" s="13"/>
      <c r="GC237" s="13"/>
      <c r="GD237" s="15">
        <v>20</v>
      </c>
      <c r="GE237" s="13"/>
      <c r="GF237" s="13"/>
      <c r="GG237" s="13"/>
      <c r="GH237" s="13"/>
      <c r="GI237" s="13"/>
      <c r="GJ237" s="13"/>
      <c r="GK237" s="13"/>
      <c r="GL237" s="13"/>
      <c r="GM237" s="5">
        <v>20</v>
      </c>
      <c r="GN237" s="1">
        <f t="shared" si="6"/>
        <v>20</v>
      </c>
      <c r="GO237">
        <v>59</v>
      </c>
      <c r="GP237" s="1">
        <f t="shared" si="7"/>
        <v>1180</v>
      </c>
    </row>
    <row r="238" spans="1:198" ht="20.100000000000001" customHeight="1" x14ac:dyDescent="0.25">
      <c r="A238" s="1">
        <v>237</v>
      </c>
      <c r="B238" s="10" t="s">
        <v>667</v>
      </c>
      <c r="C238" s="11" t="s">
        <v>668</v>
      </c>
      <c r="D238" s="12" t="s">
        <v>193</v>
      </c>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5">
        <v>200</v>
      </c>
      <c r="EQ238" s="13"/>
      <c r="ER238" s="13"/>
      <c r="ES238" s="13"/>
      <c r="ET238" s="13"/>
      <c r="EU238" s="13"/>
      <c r="EV238" s="13"/>
      <c r="EW238" s="13"/>
      <c r="EX238" s="13"/>
      <c r="EY238" s="13"/>
      <c r="EZ238" s="13"/>
      <c r="FA238" s="13"/>
      <c r="FB238" s="13"/>
      <c r="FC238" s="13"/>
      <c r="FD238" s="13"/>
      <c r="FE238" s="13"/>
      <c r="FF238" s="13"/>
      <c r="FG238" s="13"/>
      <c r="FH238" s="13"/>
      <c r="FI238" s="13"/>
      <c r="FJ238" s="13"/>
      <c r="FK238" s="13"/>
      <c r="FL238" s="13"/>
      <c r="FM238" s="13"/>
      <c r="FN238" s="13"/>
      <c r="FO238" s="13"/>
      <c r="FP238" s="13"/>
      <c r="FQ238" s="13"/>
      <c r="FR238" s="13"/>
      <c r="FS238" s="13"/>
      <c r="FT238" s="13"/>
      <c r="FU238" s="13"/>
      <c r="FV238" s="13"/>
      <c r="FW238" s="13"/>
      <c r="FX238" s="13"/>
      <c r="FY238" s="13"/>
      <c r="FZ238" s="13"/>
      <c r="GA238" s="13"/>
      <c r="GB238" s="13"/>
      <c r="GC238" s="13"/>
      <c r="GD238" s="13"/>
      <c r="GE238" s="13"/>
      <c r="GF238" s="13"/>
      <c r="GG238" s="13"/>
      <c r="GH238" s="13"/>
      <c r="GI238" s="13"/>
      <c r="GJ238" s="13"/>
      <c r="GK238" s="13"/>
      <c r="GL238" s="13"/>
      <c r="GM238" s="5">
        <v>200</v>
      </c>
      <c r="GN238" s="1">
        <f t="shared" si="6"/>
        <v>200</v>
      </c>
      <c r="GO238">
        <v>1</v>
      </c>
      <c r="GP238" s="1">
        <f t="shared" si="7"/>
        <v>200</v>
      </c>
    </row>
    <row r="239" spans="1:198" ht="20.100000000000001" customHeight="1" x14ac:dyDescent="0.25">
      <c r="A239" s="1">
        <v>238</v>
      </c>
      <c r="B239" s="10" t="s">
        <v>669</v>
      </c>
      <c r="C239" s="11" t="s">
        <v>670</v>
      </c>
      <c r="D239" s="12" t="s">
        <v>193</v>
      </c>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5">
        <v>100</v>
      </c>
      <c r="EG239" s="13"/>
      <c r="EH239" s="13"/>
      <c r="EI239" s="15">
        <v>200</v>
      </c>
      <c r="EJ239" s="13"/>
      <c r="EK239" s="13"/>
      <c r="EL239" s="13"/>
      <c r="EM239" s="14">
        <v>1000</v>
      </c>
      <c r="EN239" s="13"/>
      <c r="EO239" s="13"/>
      <c r="EP239" s="13"/>
      <c r="EQ239" s="13"/>
      <c r="ER239" s="13"/>
      <c r="ES239" s="13"/>
      <c r="ET239" s="13"/>
      <c r="EU239" s="13"/>
      <c r="EV239" s="13"/>
      <c r="EW239" s="13"/>
      <c r="EX239" s="13"/>
      <c r="EY239" s="14">
        <v>2000</v>
      </c>
      <c r="EZ239" s="13"/>
      <c r="FA239" s="13"/>
      <c r="FB239" s="13"/>
      <c r="FC239" s="13"/>
      <c r="FD239" s="13"/>
      <c r="FE239" s="13"/>
      <c r="FF239" s="13"/>
      <c r="FG239" s="13"/>
      <c r="FH239" s="13"/>
      <c r="FI239" s="13"/>
      <c r="FJ239" s="13"/>
      <c r="FK239" s="13"/>
      <c r="FL239" s="13"/>
      <c r="FM239" s="13"/>
      <c r="FN239" s="13"/>
      <c r="FO239" s="13"/>
      <c r="FP239" s="13"/>
      <c r="FQ239" s="13"/>
      <c r="FR239" s="13"/>
      <c r="FS239" s="13"/>
      <c r="FT239" s="13"/>
      <c r="FU239" s="13"/>
      <c r="FV239" s="13"/>
      <c r="FW239" s="13"/>
      <c r="FX239" s="13"/>
      <c r="FY239" s="13"/>
      <c r="FZ239" s="13"/>
      <c r="GA239" s="13"/>
      <c r="GB239" s="13"/>
      <c r="GC239" s="13"/>
      <c r="GD239" s="13"/>
      <c r="GE239" s="13"/>
      <c r="GF239" s="13"/>
      <c r="GG239" s="13"/>
      <c r="GH239" s="13"/>
      <c r="GI239" s="13"/>
      <c r="GJ239" s="13"/>
      <c r="GK239" s="13"/>
      <c r="GL239" s="13"/>
      <c r="GM239" s="4">
        <v>3300</v>
      </c>
      <c r="GN239" s="1">
        <f t="shared" si="6"/>
        <v>3300</v>
      </c>
      <c r="GO239">
        <v>1</v>
      </c>
      <c r="GP239" s="1">
        <f t="shared" si="7"/>
        <v>3300</v>
      </c>
    </row>
    <row r="240" spans="1:198" ht="20.100000000000001" customHeight="1" x14ac:dyDescent="0.25">
      <c r="A240" s="1">
        <v>239</v>
      </c>
      <c r="B240" s="10" t="s">
        <v>671</v>
      </c>
      <c r="C240" s="11" t="s">
        <v>672</v>
      </c>
      <c r="D240" s="12" t="s">
        <v>193</v>
      </c>
      <c r="E240" s="13"/>
      <c r="F240" s="13"/>
      <c r="G240" s="13"/>
      <c r="H240" s="13"/>
      <c r="I240" s="13"/>
      <c r="J240" s="13"/>
      <c r="K240" s="13"/>
      <c r="L240" s="13"/>
      <c r="M240" s="13"/>
      <c r="N240" s="13"/>
      <c r="O240" s="15">
        <v>200</v>
      </c>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5">
        <v>500</v>
      </c>
      <c r="EN240" s="13"/>
      <c r="EO240" s="13"/>
      <c r="EP240" s="13"/>
      <c r="EQ240" s="13"/>
      <c r="ER240" s="13"/>
      <c r="ES240" s="13"/>
      <c r="ET240" s="13"/>
      <c r="EU240" s="13"/>
      <c r="EV240" s="13"/>
      <c r="EW240" s="13"/>
      <c r="EX240" s="13"/>
      <c r="EY240" s="13"/>
      <c r="EZ240" s="13"/>
      <c r="FA240" s="13"/>
      <c r="FB240" s="13"/>
      <c r="FC240" s="13"/>
      <c r="FD240" s="13"/>
      <c r="FE240" s="13"/>
      <c r="FF240" s="13"/>
      <c r="FG240" s="13"/>
      <c r="FH240" s="13"/>
      <c r="FI240" s="13"/>
      <c r="FJ240" s="13"/>
      <c r="FK240" s="13"/>
      <c r="FL240" s="13"/>
      <c r="FM240" s="13"/>
      <c r="FN240" s="13"/>
      <c r="FO240" s="13"/>
      <c r="FP240" s="13"/>
      <c r="FQ240" s="13"/>
      <c r="FR240" s="13"/>
      <c r="FS240" s="13"/>
      <c r="FT240" s="13"/>
      <c r="FU240" s="13"/>
      <c r="FV240" s="13"/>
      <c r="FW240" s="13"/>
      <c r="FX240" s="13"/>
      <c r="FY240" s="13"/>
      <c r="FZ240" s="13"/>
      <c r="GA240" s="13"/>
      <c r="GB240" s="13"/>
      <c r="GC240" s="13"/>
      <c r="GD240" s="13"/>
      <c r="GE240" s="13"/>
      <c r="GF240" s="13"/>
      <c r="GG240" s="13"/>
      <c r="GH240" s="13"/>
      <c r="GI240" s="13"/>
      <c r="GJ240" s="13"/>
      <c r="GK240" s="13"/>
      <c r="GL240" s="13"/>
      <c r="GM240" s="5">
        <v>700</v>
      </c>
      <c r="GN240" s="1">
        <f t="shared" si="6"/>
        <v>700</v>
      </c>
      <c r="GO240">
        <v>0.5</v>
      </c>
      <c r="GP240" s="1">
        <f t="shared" si="7"/>
        <v>350</v>
      </c>
    </row>
    <row r="241" spans="1:198" ht="20.100000000000001" customHeight="1" x14ac:dyDescent="0.25">
      <c r="A241" s="1">
        <v>240</v>
      </c>
      <c r="B241" s="10" t="s">
        <v>673</v>
      </c>
      <c r="C241" s="11" t="s">
        <v>674</v>
      </c>
      <c r="D241" s="12" t="s">
        <v>193</v>
      </c>
      <c r="E241" s="13"/>
      <c r="F241" s="13"/>
      <c r="G241" s="13"/>
      <c r="H241" s="13"/>
      <c r="I241" s="13"/>
      <c r="J241" s="13"/>
      <c r="K241" s="13"/>
      <c r="L241" s="13"/>
      <c r="M241" s="13"/>
      <c r="N241" s="13"/>
      <c r="O241" s="13"/>
      <c r="P241" s="13"/>
      <c r="Q241" s="13"/>
      <c r="R241" s="13"/>
      <c r="S241" s="13"/>
      <c r="T241" s="13"/>
      <c r="U241" s="13"/>
      <c r="V241" s="13"/>
      <c r="W241" s="13"/>
      <c r="X241" s="13"/>
      <c r="Y241" s="15">
        <v>10</v>
      </c>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5">
        <v>2</v>
      </c>
      <c r="DH241" s="13"/>
      <c r="DI241" s="13"/>
      <c r="DJ241" s="13"/>
      <c r="DK241" s="13"/>
      <c r="DL241" s="15">
        <v>5</v>
      </c>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c r="ET241" s="13"/>
      <c r="EU241" s="13"/>
      <c r="EV241" s="13"/>
      <c r="EW241" s="13"/>
      <c r="EX241" s="13"/>
      <c r="EY241" s="13"/>
      <c r="EZ241" s="13"/>
      <c r="FA241" s="13"/>
      <c r="FB241" s="13"/>
      <c r="FC241" s="13"/>
      <c r="FD241" s="13"/>
      <c r="FE241" s="13"/>
      <c r="FF241" s="13"/>
      <c r="FG241" s="13"/>
      <c r="FH241" s="13"/>
      <c r="FI241" s="13"/>
      <c r="FJ241" s="13"/>
      <c r="FK241" s="13"/>
      <c r="FL241" s="13"/>
      <c r="FM241" s="13"/>
      <c r="FN241" s="13"/>
      <c r="FO241" s="13"/>
      <c r="FP241" s="13"/>
      <c r="FQ241" s="13"/>
      <c r="FR241" s="13"/>
      <c r="FS241" s="13"/>
      <c r="FT241" s="13"/>
      <c r="FU241" s="13"/>
      <c r="FV241" s="13"/>
      <c r="FW241" s="13"/>
      <c r="FX241" s="13"/>
      <c r="FY241" s="13"/>
      <c r="FZ241" s="13"/>
      <c r="GA241" s="13"/>
      <c r="GB241" s="13"/>
      <c r="GC241" s="13"/>
      <c r="GD241" s="13"/>
      <c r="GE241" s="13"/>
      <c r="GF241" s="13"/>
      <c r="GG241" s="13"/>
      <c r="GH241" s="13"/>
      <c r="GI241" s="13"/>
      <c r="GJ241" s="13"/>
      <c r="GK241" s="13"/>
      <c r="GL241" s="13"/>
      <c r="GM241" s="5">
        <v>17</v>
      </c>
      <c r="GN241" s="1">
        <f t="shared" si="6"/>
        <v>17</v>
      </c>
      <c r="GO241">
        <v>56</v>
      </c>
      <c r="GP241" s="1">
        <f t="shared" si="7"/>
        <v>952</v>
      </c>
    </row>
    <row r="242" spans="1:198" ht="20.100000000000001" customHeight="1" x14ac:dyDescent="0.25">
      <c r="A242" s="1">
        <v>241</v>
      </c>
      <c r="B242" s="10" t="s">
        <v>675</v>
      </c>
      <c r="C242" s="11" t="s">
        <v>676</v>
      </c>
      <c r="D242" s="12" t="s">
        <v>193</v>
      </c>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5">
        <v>1</v>
      </c>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5">
        <v>2</v>
      </c>
      <c r="EN242" s="13"/>
      <c r="EO242" s="13"/>
      <c r="EP242" s="13"/>
      <c r="EQ242" s="13"/>
      <c r="ER242" s="13"/>
      <c r="ES242" s="13"/>
      <c r="ET242" s="13"/>
      <c r="EU242" s="13"/>
      <c r="EV242" s="13"/>
      <c r="EW242" s="13"/>
      <c r="EX242" s="13"/>
      <c r="EY242" s="13"/>
      <c r="EZ242" s="13"/>
      <c r="FA242" s="13"/>
      <c r="FB242" s="13"/>
      <c r="FC242" s="13"/>
      <c r="FD242" s="13"/>
      <c r="FE242" s="13"/>
      <c r="FF242" s="13"/>
      <c r="FG242" s="13"/>
      <c r="FH242" s="13"/>
      <c r="FI242" s="13"/>
      <c r="FJ242" s="13"/>
      <c r="FK242" s="13"/>
      <c r="FL242" s="13"/>
      <c r="FM242" s="13"/>
      <c r="FN242" s="13"/>
      <c r="FO242" s="13"/>
      <c r="FP242" s="13"/>
      <c r="FQ242" s="13"/>
      <c r="FR242" s="13"/>
      <c r="FS242" s="13"/>
      <c r="FT242" s="13"/>
      <c r="FU242" s="13"/>
      <c r="FV242" s="13"/>
      <c r="FW242" s="13"/>
      <c r="FX242" s="13"/>
      <c r="FY242" s="13"/>
      <c r="FZ242" s="13"/>
      <c r="GA242" s="13"/>
      <c r="GB242" s="13"/>
      <c r="GC242" s="13"/>
      <c r="GD242" s="13"/>
      <c r="GE242" s="13"/>
      <c r="GF242" s="13"/>
      <c r="GG242" s="13"/>
      <c r="GH242" s="13"/>
      <c r="GI242" s="13"/>
      <c r="GJ242" s="13"/>
      <c r="GK242" s="13"/>
      <c r="GL242" s="13"/>
      <c r="GM242" s="5">
        <v>3</v>
      </c>
      <c r="GN242" s="1">
        <f t="shared" si="6"/>
        <v>3</v>
      </c>
      <c r="GO242">
        <v>174.7</v>
      </c>
      <c r="GP242" s="1">
        <f t="shared" si="7"/>
        <v>524.09999999999991</v>
      </c>
    </row>
    <row r="243" spans="1:198" ht="20.100000000000001" customHeight="1" x14ac:dyDescent="0.25">
      <c r="A243" s="1">
        <v>242</v>
      </c>
      <c r="B243" s="10" t="s">
        <v>677</v>
      </c>
      <c r="C243" s="11" t="s">
        <v>678</v>
      </c>
      <c r="D243" s="12" t="s">
        <v>193</v>
      </c>
      <c r="E243" s="13"/>
      <c r="F243" s="13"/>
      <c r="G243" s="13"/>
      <c r="H243" s="13"/>
      <c r="I243" s="13"/>
      <c r="J243" s="13"/>
      <c r="K243" s="13"/>
      <c r="L243" s="13"/>
      <c r="M243" s="13"/>
      <c r="N243" s="13"/>
      <c r="O243" s="13"/>
      <c r="P243" s="13"/>
      <c r="Q243" s="13"/>
      <c r="R243" s="13"/>
      <c r="S243" s="13"/>
      <c r="T243" s="13"/>
      <c r="U243" s="13"/>
      <c r="V243" s="13"/>
      <c r="W243" s="13"/>
      <c r="X243" s="13"/>
      <c r="Y243" s="15">
        <v>25</v>
      </c>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5">
        <v>3</v>
      </c>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5">
        <v>6</v>
      </c>
      <c r="EJ243" s="13"/>
      <c r="EK243" s="13"/>
      <c r="EL243" s="13"/>
      <c r="EM243" s="13"/>
      <c r="EN243" s="13"/>
      <c r="EO243" s="13"/>
      <c r="EP243" s="13"/>
      <c r="EQ243" s="13"/>
      <c r="ER243" s="13"/>
      <c r="ES243" s="13"/>
      <c r="ET243" s="13"/>
      <c r="EU243" s="13"/>
      <c r="EV243" s="13"/>
      <c r="EW243" s="13"/>
      <c r="EX243" s="13"/>
      <c r="EY243" s="13"/>
      <c r="EZ243" s="13"/>
      <c r="FA243" s="13"/>
      <c r="FB243" s="13"/>
      <c r="FC243" s="13"/>
      <c r="FD243" s="13"/>
      <c r="FE243" s="13"/>
      <c r="FF243" s="13"/>
      <c r="FG243" s="13"/>
      <c r="FH243" s="13"/>
      <c r="FI243" s="13"/>
      <c r="FJ243" s="13"/>
      <c r="FK243" s="13"/>
      <c r="FL243" s="13"/>
      <c r="FM243" s="13"/>
      <c r="FN243" s="13"/>
      <c r="FO243" s="13"/>
      <c r="FP243" s="13"/>
      <c r="FQ243" s="13"/>
      <c r="FR243" s="13"/>
      <c r="FS243" s="13"/>
      <c r="FT243" s="13"/>
      <c r="FU243" s="13"/>
      <c r="FV243" s="13"/>
      <c r="FW243" s="13"/>
      <c r="FX243" s="13"/>
      <c r="FY243" s="13"/>
      <c r="FZ243" s="13"/>
      <c r="GA243" s="13"/>
      <c r="GB243" s="13"/>
      <c r="GC243" s="13"/>
      <c r="GD243" s="13"/>
      <c r="GE243" s="13"/>
      <c r="GF243" s="13"/>
      <c r="GG243" s="13"/>
      <c r="GH243" s="13"/>
      <c r="GI243" s="13"/>
      <c r="GJ243" s="13"/>
      <c r="GK243" s="13"/>
      <c r="GL243" s="13"/>
      <c r="GM243" s="5">
        <v>34</v>
      </c>
      <c r="GN243" s="1">
        <f t="shared" si="6"/>
        <v>34</v>
      </c>
      <c r="GO243">
        <v>183.33</v>
      </c>
      <c r="GP243" s="1">
        <f t="shared" si="7"/>
        <v>6233.22</v>
      </c>
    </row>
    <row r="244" spans="1:198" ht="20.100000000000001" customHeight="1" x14ac:dyDescent="0.25">
      <c r="A244" s="1">
        <v>243</v>
      </c>
      <c r="B244" s="10" t="s">
        <v>679</v>
      </c>
      <c r="C244" s="11" t="s">
        <v>680</v>
      </c>
      <c r="D244" s="12" t="s">
        <v>193</v>
      </c>
      <c r="E244" s="15">
        <v>5</v>
      </c>
      <c r="F244" s="13"/>
      <c r="G244" s="13"/>
      <c r="H244" s="13"/>
      <c r="I244" s="13"/>
      <c r="J244" s="13"/>
      <c r="K244" s="13"/>
      <c r="L244" s="13"/>
      <c r="M244" s="13"/>
      <c r="N244" s="13"/>
      <c r="O244" s="13"/>
      <c r="P244" s="13"/>
      <c r="Q244" s="13"/>
      <c r="R244" s="13"/>
      <c r="S244" s="13"/>
      <c r="T244" s="13"/>
      <c r="U244" s="13"/>
      <c r="V244" s="13"/>
      <c r="W244" s="13"/>
      <c r="X244" s="13"/>
      <c r="Y244" s="15">
        <v>5</v>
      </c>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13"/>
      <c r="BA244" s="13"/>
      <c r="BB244" s="15">
        <v>6</v>
      </c>
      <c r="BC244" s="13"/>
      <c r="BD244" s="13"/>
      <c r="BE244" s="13"/>
      <c r="BF244" s="13"/>
      <c r="BG244" s="13"/>
      <c r="BH244" s="13"/>
      <c r="BI244" s="13"/>
      <c r="BJ244" s="13"/>
      <c r="BK244" s="13"/>
      <c r="BL244" s="13"/>
      <c r="BM244" s="15">
        <v>1</v>
      </c>
      <c r="BN244" s="13"/>
      <c r="BO244" s="13"/>
      <c r="BP244" s="15">
        <v>2</v>
      </c>
      <c r="BQ244" s="13"/>
      <c r="BR244" s="13"/>
      <c r="BS244" s="13"/>
      <c r="BT244" s="13"/>
      <c r="BU244" s="13"/>
      <c r="BV244" s="13"/>
      <c r="BW244" s="13"/>
      <c r="BX244" s="15">
        <v>2</v>
      </c>
      <c r="BY244" s="13"/>
      <c r="BZ244" s="15">
        <v>1</v>
      </c>
      <c r="CA244" s="13"/>
      <c r="CB244" s="13"/>
      <c r="CC244" s="13"/>
      <c r="CD244" s="13"/>
      <c r="CE244" s="13"/>
      <c r="CF244" s="13"/>
      <c r="CG244" s="13"/>
      <c r="CH244" s="13"/>
      <c r="CI244" s="13"/>
      <c r="CJ244" s="13"/>
      <c r="CK244" s="13"/>
      <c r="CL244" s="13"/>
      <c r="CM244" s="13"/>
      <c r="CN244" s="13"/>
      <c r="CO244" s="15">
        <v>1</v>
      </c>
      <c r="CP244" s="13"/>
      <c r="CQ244" s="13"/>
      <c r="CR244" s="13"/>
      <c r="CS244" s="13"/>
      <c r="CT244" s="13"/>
      <c r="CU244" s="13"/>
      <c r="CV244" s="13"/>
      <c r="CW244" s="15">
        <v>20</v>
      </c>
      <c r="CX244" s="13"/>
      <c r="CY244" s="13"/>
      <c r="CZ244" s="13"/>
      <c r="DA244" s="13"/>
      <c r="DB244" s="13"/>
      <c r="DC244" s="13"/>
      <c r="DD244" s="13"/>
      <c r="DE244" s="13"/>
      <c r="DF244" s="13"/>
      <c r="DG244" s="13"/>
      <c r="DH244" s="13"/>
      <c r="DI244" s="13"/>
      <c r="DJ244" s="13"/>
      <c r="DK244" s="13"/>
      <c r="DL244" s="13"/>
      <c r="DM244" s="13"/>
      <c r="DN244" s="13"/>
      <c r="DO244" s="13"/>
      <c r="DP244" s="15">
        <v>1</v>
      </c>
      <c r="DQ244" s="13"/>
      <c r="DR244" s="13"/>
      <c r="DS244" s="13"/>
      <c r="DT244" s="13"/>
      <c r="DU244" s="13"/>
      <c r="DV244" s="15">
        <v>6</v>
      </c>
      <c r="DW244" s="13"/>
      <c r="DX244" s="13"/>
      <c r="DY244" s="13"/>
      <c r="DZ244" s="13"/>
      <c r="EA244" s="13"/>
      <c r="EB244" s="13"/>
      <c r="EC244" s="13"/>
      <c r="ED244" s="13"/>
      <c r="EE244" s="13"/>
      <c r="EF244" s="15">
        <v>10</v>
      </c>
      <c r="EG244" s="13"/>
      <c r="EH244" s="13"/>
      <c r="EI244" s="13"/>
      <c r="EJ244" s="13"/>
      <c r="EK244" s="13"/>
      <c r="EL244" s="13"/>
      <c r="EM244" s="13"/>
      <c r="EN244" s="13"/>
      <c r="EO244" s="13"/>
      <c r="EP244" s="13"/>
      <c r="EQ244" s="13"/>
      <c r="ER244" s="13"/>
      <c r="ES244" s="13"/>
      <c r="ET244" s="13"/>
      <c r="EU244" s="13"/>
      <c r="EV244" s="13"/>
      <c r="EW244" s="13"/>
      <c r="EX244" s="13"/>
      <c r="EY244" s="13"/>
      <c r="EZ244" s="13"/>
      <c r="FA244" s="13"/>
      <c r="FB244" s="13"/>
      <c r="FC244" s="13"/>
      <c r="FD244" s="13"/>
      <c r="FE244" s="13"/>
      <c r="FF244" s="13"/>
      <c r="FG244" s="13"/>
      <c r="FH244" s="13"/>
      <c r="FI244" s="13"/>
      <c r="FJ244" s="13"/>
      <c r="FK244" s="13"/>
      <c r="FL244" s="13"/>
      <c r="FM244" s="13"/>
      <c r="FN244" s="13"/>
      <c r="FO244" s="15">
        <v>5</v>
      </c>
      <c r="FP244" s="13"/>
      <c r="FQ244" s="15">
        <v>5</v>
      </c>
      <c r="FR244" s="13"/>
      <c r="FS244" s="13"/>
      <c r="FT244" s="13"/>
      <c r="FU244" s="13"/>
      <c r="FV244" s="13"/>
      <c r="FW244" s="13"/>
      <c r="FX244" s="13"/>
      <c r="FY244" s="13"/>
      <c r="FZ244" s="13"/>
      <c r="GA244" s="13"/>
      <c r="GB244" s="13"/>
      <c r="GC244" s="15">
        <v>3</v>
      </c>
      <c r="GD244" s="13"/>
      <c r="GE244" s="13"/>
      <c r="GF244" s="13"/>
      <c r="GG244" s="13"/>
      <c r="GH244" s="13"/>
      <c r="GI244" s="13"/>
      <c r="GJ244" s="15">
        <v>1</v>
      </c>
      <c r="GK244" s="13"/>
      <c r="GL244" s="13"/>
      <c r="GM244" s="5">
        <v>74</v>
      </c>
      <c r="GN244" s="1">
        <f t="shared" si="6"/>
        <v>74</v>
      </c>
      <c r="GO244">
        <v>127.54</v>
      </c>
      <c r="GP244" s="1">
        <f t="shared" si="7"/>
        <v>9437.9600000000009</v>
      </c>
    </row>
    <row r="245" spans="1:198" ht="20.100000000000001" customHeight="1" x14ac:dyDescent="0.25">
      <c r="A245" s="1">
        <v>244</v>
      </c>
      <c r="B245" s="10" t="s">
        <v>681</v>
      </c>
      <c r="C245" s="11" t="s">
        <v>682</v>
      </c>
      <c r="D245" s="12" t="s">
        <v>193</v>
      </c>
      <c r="E245" s="15">
        <v>1</v>
      </c>
      <c r="F245" s="13"/>
      <c r="G245" s="13"/>
      <c r="H245" s="13"/>
      <c r="I245" s="13"/>
      <c r="J245" s="13"/>
      <c r="K245" s="13"/>
      <c r="L245" s="13"/>
      <c r="M245" s="13"/>
      <c r="N245" s="13"/>
      <c r="O245" s="13"/>
      <c r="P245" s="13"/>
      <c r="Q245" s="13"/>
      <c r="R245" s="13"/>
      <c r="S245" s="13"/>
      <c r="T245" s="13"/>
      <c r="U245" s="13"/>
      <c r="V245" s="15">
        <v>2</v>
      </c>
      <c r="W245" s="15">
        <v>1</v>
      </c>
      <c r="X245" s="13"/>
      <c r="Y245" s="15">
        <v>10</v>
      </c>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5">
        <v>2</v>
      </c>
      <c r="AW245" s="13"/>
      <c r="AX245" s="13"/>
      <c r="AY245" s="13"/>
      <c r="AZ245" s="13"/>
      <c r="BA245" s="13"/>
      <c r="BB245" s="13"/>
      <c r="BC245" s="13"/>
      <c r="BD245" s="13"/>
      <c r="BE245" s="13"/>
      <c r="BF245" s="13"/>
      <c r="BG245" s="13"/>
      <c r="BH245" s="13"/>
      <c r="BI245" s="13"/>
      <c r="BJ245" s="15">
        <v>3</v>
      </c>
      <c r="BK245" s="13"/>
      <c r="BL245" s="13"/>
      <c r="BM245" s="13"/>
      <c r="BN245" s="13"/>
      <c r="BO245" s="13"/>
      <c r="BP245" s="15">
        <v>2</v>
      </c>
      <c r="BQ245" s="13"/>
      <c r="BR245" s="13"/>
      <c r="BS245" s="13"/>
      <c r="BT245" s="13"/>
      <c r="BU245" s="13"/>
      <c r="BV245" s="13"/>
      <c r="BW245" s="13"/>
      <c r="BX245" s="13"/>
      <c r="BY245" s="13"/>
      <c r="BZ245" s="13"/>
      <c r="CA245" s="15">
        <v>10</v>
      </c>
      <c r="CB245" s="13"/>
      <c r="CC245" s="13"/>
      <c r="CD245" s="13"/>
      <c r="CE245" s="13"/>
      <c r="CF245" s="13"/>
      <c r="CG245" s="13"/>
      <c r="CH245" s="13"/>
      <c r="CI245" s="13"/>
      <c r="CJ245" s="13"/>
      <c r="CK245" s="13"/>
      <c r="CL245" s="13"/>
      <c r="CM245" s="13"/>
      <c r="CN245" s="13"/>
      <c r="CO245" s="13"/>
      <c r="CP245" s="15">
        <v>5</v>
      </c>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5">
        <v>2</v>
      </c>
      <c r="EC245" s="15">
        <v>6</v>
      </c>
      <c r="ED245" s="13"/>
      <c r="EE245" s="13"/>
      <c r="EF245" s="13"/>
      <c r="EG245" s="13"/>
      <c r="EH245" s="13"/>
      <c r="EI245" s="15">
        <v>4</v>
      </c>
      <c r="EJ245" s="13"/>
      <c r="EK245" s="13"/>
      <c r="EL245" s="13"/>
      <c r="EM245" s="15">
        <v>10</v>
      </c>
      <c r="EN245" s="13"/>
      <c r="EO245" s="15">
        <v>5</v>
      </c>
      <c r="EP245" s="15">
        <v>3</v>
      </c>
      <c r="EQ245" s="13"/>
      <c r="ER245" s="13"/>
      <c r="ES245" s="13"/>
      <c r="ET245" s="13"/>
      <c r="EU245" s="13"/>
      <c r="EV245" s="13"/>
      <c r="EW245" s="15">
        <v>35</v>
      </c>
      <c r="EX245" s="13"/>
      <c r="EY245" s="13"/>
      <c r="EZ245" s="13"/>
      <c r="FA245" s="13"/>
      <c r="FB245" s="13"/>
      <c r="FC245" s="13"/>
      <c r="FD245" s="13"/>
      <c r="FE245" s="13"/>
      <c r="FF245" s="13"/>
      <c r="FG245" s="13"/>
      <c r="FH245" s="13"/>
      <c r="FI245" s="13"/>
      <c r="FJ245" s="13"/>
      <c r="FK245" s="13"/>
      <c r="FL245" s="13"/>
      <c r="FM245" s="13"/>
      <c r="FN245" s="13"/>
      <c r="FO245" s="15">
        <v>4</v>
      </c>
      <c r="FP245" s="13"/>
      <c r="FQ245" s="13"/>
      <c r="FR245" s="13"/>
      <c r="FS245" s="13"/>
      <c r="FT245" s="13"/>
      <c r="FU245" s="13"/>
      <c r="FV245" s="13"/>
      <c r="FW245" s="13"/>
      <c r="FX245" s="13"/>
      <c r="FY245" s="13"/>
      <c r="FZ245" s="13"/>
      <c r="GA245" s="13"/>
      <c r="GB245" s="15">
        <v>20</v>
      </c>
      <c r="GC245" s="13"/>
      <c r="GD245" s="13"/>
      <c r="GE245" s="13"/>
      <c r="GF245" s="13"/>
      <c r="GG245" s="13"/>
      <c r="GH245" s="13"/>
      <c r="GI245" s="15">
        <v>5</v>
      </c>
      <c r="GJ245" s="15">
        <v>2</v>
      </c>
      <c r="GK245" s="13"/>
      <c r="GL245" s="13"/>
      <c r="GM245" s="5">
        <v>132</v>
      </c>
      <c r="GN245" s="1">
        <f t="shared" si="6"/>
        <v>132</v>
      </c>
      <c r="GO245">
        <v>38.799999999999997</v>
      </c>
      <c r="GP245" s="1">
        <f t="shared" si="7"/>
        <v>5121.5999999999995</v>
      </c>
    </row>
    <row r="246" spans="1:198" ht="20.100000000000001" customHeight="1" x14ac:dyDescent="0.25">
      <c r="A246" s="1">
        <v>245</v>
      </c>
      <c r="B246" s="10" t="s">
        <v>683</v>
      </c>
      <c r="C246" s="11" t="s">
        <v>684</v>
      </c>
      <c r="D246" s="12" t="s">
        <v>193</v>
      </c>
      <c r="E246" s="15">
        <v>1</v>
      </c>
      <c r="F246" s="13"/>
      <c r="G246" s="13"/>
      <c r="H246" s="13"/>
      <c r="I246" s="13"/>
      <c r="J246" s="13"/>
      <c r="K246" s="13"/>
      <c r="L246" s="13"/>
      <c r="M246" s="13"/>
      <c r="N246" s="13"/>
      <c r="O246" s="15">
        <v>10</v>
      </c>
      <c r="P246" s="15">
        <v>10</v>
      </c>
      <c r="Q246" s="13"/>
      <c r="R246" s="13"/>
      <c r="S246" s="13"/>
      <c r="T246" s="13"/>
      <c r="U246" s="13"/>
      <c r="V246" s="13"/>
      <c r="W246" s="13"/>
      <c r="X246" s="13"/>
      <c r="Y246" s="15">
        <v>10</v>
      </c>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5">
        <v>2</v>
      </c>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5">
        <v>20</v>
      </c>
      <c r="CX246" s="13"/>
      <c r="CY246" s="13"/>
      <c r="CZ246" s="13"/>
      <c r="DA246" s="13"/>
      <c r="DB246" s="13"/>
      <c r="DC246" s="13"/>
      <c r="DD246" s="13"/>
      <c r="DE246" s="13"/>
      <c r="DF246" s="13"/>
      <c r="DG246" s="13"/>
      <c r="DH246" s="13"/>
      <c r="DI246" s="13"/>
      <c r="DJ246" s="13"/>
      <c r="DK246" s="13"/>
      <c r="DL246" s="13"/>
      <c r="DM246" s="13"/>
      <c r="DN246" s="13"/>
      <c r="DO246" s="15">
        <v>1</v>
      </c>
      <c r="DP246" s="13"/>
      <c r="DQ246" s="13"/>
      <c r="DR246" s="13"/>
      <c r="DS246" s="13"/>
      <c r="DT246" s="13"/>
      <c r="DU246" s="13"/>
      <c r="DV246" s="13"/>
      <c r="DW246" s="13"/>
      <c r="DX246" s="13"/>
      <c r="DY246" s="13"/>
      <c r="DZ246" s="13"/>
      <c r="EA246" s="13"/>
      <c r="EB246" s="15">
        <v>10</v>
      </c>
      <c r="EC246" s="15">
        <v>5</v>
      </c>
      <c r="ED246" s="13"/>
      <c r="EE246" s="13"/>
      <c r="EF246" s="13"/>
      <c r="EG246" s="15">
        <v>5</v>
      </c>
      <c r="EH246" s="13"/>
      <c r="EI246" s="13"/>
      <c r="EJ246" s="13"/>
      <c r="EK246" s="13"/>
      <c r="EL246" s="13"/>
      <c r="EM246" s="15">
        <v>10</v>
      </c>
      <c r="EN246" s="15">
        <v>4</v>
      </c>
      <c r="EO246" s="13"/>
      <c r="EP246" s="13"/>
      <c r="EQ246" s="13"/>
      <c r="ER246" s="13"/>
      <c r="ES246" s="13"/>
      <c r="ET246" s="13"/>
      <c r="EU246" s="13"/>
      <c r="EV246" s="13"/>
      <c r="EW246" s="13"/>
      <c r="EX246" s="13"/>
      <c r="EY246" s="13"/>
      <c r="EZ246" s="13"/>
      <c r="FA246" s="13"/>
      <c r="FB246" s="13"/>
      <c r="FC246" s="13"/>
      <c r="FD246" s="13"/>
      <c r="FE246" s="13"/>
      <c r="FF246" s="13"/>
      <c r="FG246" s="13"/>
      <c r="FH246" s="13"/>
      <c r="FI246" s="13"/>
      <c r="FJ246" s="13"/>
      <c r="FK246" s="13"/>
      <c r="FL246" s="13"/>
      <c r="FM246" s="13"/>
      <c r="FN246" s="13"/>
      <c r="FO246" s="13"/>
      <c r="FP246" s="13"/>
      <c r="FQ246" s="13"/>
      <c r="FR246" s="13"/>
      <c r="FS246" s="13"/>
      <c r="FT246" s="13"/>
      <c r="FU246" s="13"/>
      <c r="FV246" s="13"/>
      <c r="FW246" s="13"/>
      <c r="FX246" s="13"/>
      <c r="FY246" s="13"/>
      <c r="FZ246" s="13"/>
      <c r="GA246" s="13"/>
      <c r="GB246" s="13"/>
      <c r="GC246" s="13"/>
      <c r="GD246" s="13"/>
      <c r="GE246" s="13"/>
      <c r="GF246" s="13"/>
      <c r="GG246" s="13"/>
      <c r="GH246" s="13"/>
      <c r="GI246" s="13"/>
      <c r="GJ246" s="15">
        <v>2</v>
      </c>
      <c r="GK246" s="13"/>
      <c r="GL246" s="13"/>
      <c r="GM246" s="5">
        <v>90</v>
      </c>
      <c r="GN246" s="1">
        <f t="shared" si="6"/>
        <v>90</v>
      </c>
      <c r="GO246">
        <v>28.5</v>
      </c>
      <c r="GP246" s="1">
        <f t="shared" si="7"/>
        <v>2565</v>
      </c>
    </row>
    <row r="247" spans="1:198" ht="20.100000000000001" customHeight="1" x14ac:dyDescent="0.25">
      <c r="A247" s="1">
        <v>246</v>
      </c>
      <c r="B247" s="10" t="s">
        <v>685</v>
      </c>
      <c r="C247" s="11" t="s">
        <v>686</v>
      </c>
      <c r="D247" s="12" t="s">
        <v>193</v>
      </c>
      <c r="E247" s="15">
        <v>1</v>
      </c>
      <c r="F247" s="13"/>
      <c r="G247" s="13"/>
      <c r="H247" s="13"/>
      <c r="I247" s="13"/>
      <c r="J247" s="13"/>
      <c r="K247" s="13"/>
      <c r="L247" s="13"/>
      <c r="M247" s="13"/>
      <c r="N247" s="13"/>
      <c r="O247" s="15">
        <v>10</v>
      </c>
      <c r="P247" s="15">
        <v>20</v>
      </c>
      <c r="Q247" s="13"/>
      <c r="R247" s="13"/>
      <c r="S247" s="13"/>
      <c r="T247" s="13"/>
      <c r="U247" s="13"/>
      <c r="V247" s="13"/>
      <c r="W247" s="15">
        <v>1</v>
      </c>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5">
        <v>2</v>
      </c>
      <c r="BQ247" s="13"/>
      <c r="BR247" s="13"/>
      <c r="BS247" s="13"/>
      <c r="BT247" s="13"/>
      <c r="BU247" s="13"/>
      <c r="BV247" s="15">
        <v>10</v>
      </c>
      <c r="BW247" s="15">
        <v>2</v>
      </c>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5">
        <v>1</v>
      </c>
      <c r="DP247" s="13"/>
      <c r="DQ247" s="15">
        <v>10</v>
      </c>
      <c r="DR247" s="13"/>
      <c r="DS247" s="13"/>
      <c r="DT247" s="13"/>
      <c r="DU247" s="13"/>
      <c r="DV247" s="13"/>
      <c r="DW247" s="13"/>
      <c r="DX247" s="13"/>
      <c r="DY247" s="13"/>
      <c r="DZ247" s="13"/>
      <c r="EA247" s="13"/>
      <c r="EB247" s="15">
        <v>10</v>
      </c>
      <c r="EC247" s="15">
        <v>5</v>
      </c>
      <c r="ED247" s="13"/>
      <c r="EE247" s="13"/>
      <c r="EF247" s="15">
        <v>23</v>
      </c>
      <c r="EG247" s="13"/>
      <c r="EH247" s="13"/>
      <c r="EI247" s="13"/>
      <c r="EJ247" s="13"/>
      <c r="EK247" s="13"/>
      <c r="EL247" s="13"/>
      <c r="EM247" s="15">
        <v>10</v>
      </c>
      <c r="EN247" s="15">
        <v>4</v>
      </c>
      <c r="EO247" s="15">
        <v>5</v>
      </c>
      <c r="EP247" s="13"/>
      <c r="EQ247" s="13"/>
      <c r="ER247" s="13"/>
      <c r="ES247" s="13"/>
      <c r="ET247" s="15">
        <v>10</v>
      </c>
      <c r="EU247" s="13"/>
      <c r="EV247" s="15">
        <v>10</v>
      </c>
      <c r="EW247" s="13"/>
      <c r="EX247" s="13"/>
      <c r="EY247" s="15">
        <v>60</v>
      </c>
      <c r="EZ247" s="13"/>
      <c r="FA247" s="13"/>
      <c r="FB247" s="13"/>
      <c r="FC247" s="13"/>
      <c r="FD247" s="13"/>
      <c r="FE247" s="13"/>
      <c r="FF247" s="13"/>
      <c r="FG247" s="13"/>
      <c r="FH247" s="13"/>
      <c r="FI247" s="13"/>
      <c r="FJ247" s="13"/>
      <c r="FK247" s="13"/>
      <c r="FL247" s="13"/>
      <c r="FM247" s="13"/>
      <c r="FN247" s="13"/>
      <c r="FO247" s="15">
        <v>4</v>
      </c>
      <c r="FP247" s="13"/>
      <c r="FQ247" s="13"/>
      <c r="FR247" s="13"/>
      <c r="FS247" s="13"/>
      <c r="FT247" s="13"/>
      <c r="FU247" s="13"/>
      <c r="FV247" s="13"/>
      <c r="FW247" s="13"/>
      <c r="FX247" s="13"/>
      <c r="FY247" s="13"/>
      <c r="FZ247" s="13"/>
      <c r="GA247" s="13"/>
      <c r="GB247" s="13"/>
      <c r="GC247" s="13"/>
      <c r="GD247" s="13"/>
      <c r="GE247" s="13"/>
      <c r="GF247" s="13"/>
      <c r="GG247" s="13"/>
      <c r="GH247" s="13"/>
      <c r="GI247" s="13"/>
      <c r="GJ247" s="15">
        <v>1</v>
      </c>
      <c r="GK247" s="13"/>
      <c r="GL247" s="15">
        <v>5</v>
      </c>
      <c r="GM247" s="5">
        <v>204</v>
      </c>
      <c r="GN247" s="1">
        <f t="shared" si="6"/>
        <v>204</v>
      </c>
      <c r="GO247">
        <v>36.43</v>
      </c>
      <c r="GP247" s="1">
        <f t="shared" si="7"/>
        <v>7431.72</v>
      </c>
    </row>
    <row r="248" spans="1:198" ht="20.100000000000001" customHeight="1" x14ac:dyDescent="0.25">
      <c r="A248" s="1">
        <v>247</v>
      </c>
      <c r="B248" s="10" t="s">
        <v>687</v>
      </c>
      <c r="C248" s="11" t="s">
        <v>688</v>
      </c>
      <c r="D248" s="12" t="s">
        <v>193</v>
      </c>
      <c r="E248" s="13"/>
      <c r="F248" s="13"/>
      <c r="G248" s="13"/>
      <c r="H248" s="13"/>
      <c r="I248" s="15">
        <v>2</v>
      </c>
      <c r="J248" s="13"/>
      <c r="K248" s="13"/>
      <c r="L248" s="13"/>
      <c r="M248" s="13"/>
      <c r="N248" s="13"/>
      <c r="O248" s="15">
        <v>20</v>
      </c>
      <c r="P248" s="15">
        <v>20</v>
      </c>
      <c r="Q248" s="13"/>
      <c r="R248" s="13"/>
      <c r="S248" s="13"/>
      <c r="T248" s="13"/>
      <c r="U248" s="13"/>
      <c r="V248" s="13"/>
      <c r="W248" s="13"/>
      <c r="X248" s="15">
        <v>10</v>
      </c>
      <c r="Y248" s="15">
        <v>10</v>
      </c>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5">
        <v>1</v>
      </c>
      <c r="AW248" s="13"/>
      <c r="AX248" s="13"/>
      <c r="AY248" s="13"/>
      <c r="AZ248" s="13"/>
      <c r="BA248" s="13"/>
      <c r="BB248" s="13"/>
      <c r="BC248" s="13"/>
      <c r="BD248" s="13"/>
      <c r="BE248" s="13"/>
      <c r="BF248" s="13"/>
      <c r="BG248" s="13"/>
      <c r="BH248" s="13"/>
      <c r="BI248" s="15">
        <v>6</v>
      </c>
      <c r="BJ248" s="13"/>
      <c r="BK248" s="13"/>
      <c r="BL248" s="13"/>
      <c r="BM248" s="13"/>
      <c r="BN248" s="13"/>
      <c r="BO248" s="13"/>
      <c r="BP248" s="15">
        <v>2</v>
      </c>
      <c r="BQ248" s="13"/>
      <c r="BR248" s="13"/>
      <c r="BS248" s="13"/>
      <c r="BT248" s="13"/>
      <c r="BU248" s="13"/>
      <c r="BV248" s="15">
        <v>10</v>
      </c>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5">
        <v>20</v>
      </c>
      <c r="CX248" s="13"/>
      <c r="CY248" s="13"/>
      <c r="CZ248" s="13"/>
      <c r="DA248" s="13"/>
      <c r="DB248" s="13"/>
      <c r="DC248" s="13"/>
      <c r="DD248" s="13"/>
      <c r="DE248" s="13"/>
      <c r="DF248" s="13"/>
      <c r="DG248" s="13"/>
      <c r="DH248" s="13"/>
      <c r="DI248" s="13"/>
      <c r="DJ248" s="13"/>
      <c r="DK248" s="13"/>
      <c r="DL248" s="13"/>
      <c r="DM248" s="13"/>
      <c r="DN248" s="13"/>
      <c r="DO248" s="13"/>
      <c r="DP248" s="13"/>
      <c r="DQ248" s="13"/>
      <c r="DR248" s="15">
        <v>5</v>
      </c>
      <c r="DS248" s="13"/>
      <c r="DT248" s="13"/>
      <c r="DU248" s="13"/>
      <c r="DV248" s="13"/>
      <c r="DW248" s="13"/>
      <c r="DX248" s="13"/>
      <c r="DY248" s="13"/>
      <c r="DZ248" s="13"/>
      <c r="EA248" s="13"/>
      <c r="EB248" s="13"/>
      <c r="EC248" s="15">
        <v>5</v>
      </c>
      <c r="ED248" s="13"/>
      <c r="EE248" s="13"/>
      <c r="EF248" s="15">
        <v>14</v>
      </c>
      <c r="EG248" s="13"/>
      <c r="EH248" s="13"/>
      <c r="EI248" s="15">
        <v>4</v>
      </c>
      <c r="EJ248" s="13"/>
      <c r="EK248" s="13"/>
      <c r="EL248" s="13"/>
      <c r="EM248" s="15">
        <v>10</v>
      </c>
      <c r="EN248" s="13"/>
      <c r="EO248" s="15">
        <v>5</v>
      </c>
      <c r="EP248" s="15">
        <v>3</v>
      </c>
      <c r="EQ248" s="13"/>
      <c r="ER248" s="15">
        <v>10</v>
      </c>
      <c r="ES248" s="13"/>
      <c r="ET248" s="15">
        <v>10</v>
      </c>
      <c r="EU248" s="15">
        <v>2</v>
      </c>
      <c r="EV248" s="15">
        <v>10</v>
      </c>
      <c r="EW248" s="13"/>
      <c r="EX248" s="13"/>
      <c r="EY248" s="15">
        <v>25</v>
      </c>
      <c r="EZ248" s="13"/>
      <c r="FA248" s="13"/>
      <c r="FB248" s="13"/>
      <c r="FC248" s="13"/>
      <c r="FD248" s="13"/>
      <c r="FE248" s="13"/>
      <c r="FF248" s="13"/>
      <c r="FG248" s="15">
        <v>4</v>
      </c>
      <c r="FH248" s="13"/>
      <c r="FI248" s="13"/>
      <c r="FJ248" s="13"/>
      <c r="FK248" s="13"/>
      <c r="FL248" s="13"/>
      <c r="FM248" s="13"/>
      <c r="FN248" s="13"/>
      <c r="FO248" s="15">
        <v>10</v>
      </c>
      <c r="FP248" s="13"/>
      <c r="FQ248" s="13"/>
      <c r="FR248" s="13"/>
      <c r="FS248" s="13"/>
      <c r="FT248" s="13"/>
      <c r="FU248" s="13"/>
      <c r="FV248" s="15">
        <v>4</v>
      </c>
      <c r="FW248" s="13"/>
      <c r="FX248" s="13"/>
      <c r="FY248" s="13"/>
      <c r="FZ248" s="15">
        <v>5</v>
      </c>
      <c r="GA248" s="13"/>
      <c r="GB248" s="13"/>
      <c r="GC248" s="13"/>
      <c r="GD248" s="13"/>
      <c r="GE248" s="13"/>
      <c r="GF248" s="13"/>
      <c r="GG248" s="13"/>
      <c r="GH248" s="13"/>
      <c r="GI248" s="13"/>
      <c r="GJ248" s="13"/>
      <c r="GK248" s="13"/>
      <c r="GL248" s="13"/>
      <c r="GM248" s="5">
        <v>227</v>
      </c>
      <c r="GN248" s="1">
        <f t="shared" si="6"/>
        <v>227</v>
      </c>
      <c r="GO248">
        <v>25</v>
      </c>
      <c r="GP248" s="1">
        <f t="shared" si="7"/>
        <v>5675</v>
      </c>
    </row>
    <row r="249" spans="1:198" ht="20.100000000000001" customHeight="1" x14ac:dyDescent="0.25">
      <c r="A249" s="1">
        <v>248</v>
      </c>
      <c r="B249" s="10" t="s">
        <v>689</v>
      </c>
      <c r="C249" s="11" t="s">
        <v>690</v>
      </c>
      <c r="D249" s="12" t="s">
        <v>193</v>
      </c>
      <c r="E249" s="13"/>
      <c r="F249" s="13"/>
      <c r="G249" s="13"/>
      <c r="H249" s="13"/>
      <c r="I249" s="13"/>
      <c r="J249" s="13"/>
      <c r="K249" s="13"/>
      <c r="L249" s="13"/>
      <c r="M249" s="13"/>
      <c r="N249" s="13"/>
      <c r="O249" s="13"/>
      <c r="P249" s="13"/>
      <c r="Q249" s="15">
        <v>2</v>
      </c>
      <c r="R249" s="13"/>
      <c r="S249" s="15">
        <v>2</v>
      </c>
      <c r="T249" s="13"/>
      <c r="U249" s="13"/>
      <c r="V249" s="13"/>
      <c r="W249" s="13"/>
      <c r="X249" s="13"/>
      <c r="Y249" s="13"/>
      <c r="Z249" s="13"/>
      <c r="AA249" s="15">
        <v>2</v>
      </c>
      <c r="AB249" s="13"/>
      <c r="AC249" s="13"/>
      <c r="AD249" s="13"/>
      <c r="AE249" s="13"/>
      <c r="AF249" s="15">
        <v>1</v>
      </c>
      <c r="AG249" s="13"/>
      <c r="AH249" s="13"/>
      <c r="AI249" s="13"/>
      <c r="AJ249" s="13"/>
      <c r="AK249" s="13"/>
      <c r="AL249" s="13"/>
      <c r="AM249" s="15">
        <v>1</v>
      </c>
      <c r="AN249" s="13"/>
      <c r="AO249" s="13"/>
      <c r="AP249" s="13"/>
      <c r="AQ249" s="13"/>
      <c r="AR249" s="13"/>
      <c r="AS249" s="13"/>
      <c r="AT249" s="13"/>
      <c r="AU249" s="13"/>
      <c r="AV249" s="13"/>
      <c r="AW249" s="13"/>
      <c r="AX249" s="15">
        <v>1</v>
      </c>
      <c r="AY249" s="15">
        <v>2</v>
      </c>
      <c r="AZ249" s="13"/>
      <c r="BA249" s="13"/>
      <c r="BB249" s="13"/>
      <c r="BC249" s="13"/>
      <c r="BD249" s="13"/>
      <c r="BE249" s="13"/>
      <c r="BF249" s="13"/>
      <c r="BG249" s="13"/>
      <c r="BH249" s="13"/>
      <c r="BI249" s="13"/>
      <c r="BJ249" s="15">
        <v>1</v>
      </c>
      <c r="BK249" s="13"/>
      <c r="BL249" s="13"/>
      <c r="BM249" s="13"/>
      <c r="BN249" s="13"/>
      <c r="BO249" s="13"/>
      <c r="BP249" s="13"/>
      <c r="BQ249" s="13"/>
      <c r="BR249" s="13"/>
      <c r="BS249" s="13"/>
      <c r="BT249" s="13"/>
      <c r="BU249" s="15">
        <v>1</v>
      </c>
      <c r="BV249" s="13"/>
      <c r="BW249" s="13"/>
      <c r="BX249" s="13"/>
      <c r="BY249" s="13"/>
      <c r="BZ249" s="15">
        <v>1</v>
      </c>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5">
        <v>5</v>
      </c>
      <c r="CX249" s="13"/>
      <c r="CY249" s="13"/>
      <c r="CZ249" s="13"/>
      <c r="DA249" s="13"/>
      <c r="DB249" s="13"/>
      <c r="DC249" s="13"/>
      <c r="DD249" s="13"/>
      <c r="DE249" s="13"/>
      <c r="DF249" s="13"/>
      <c r="DG249" s="13"/>
      <c r="DH249" s="13"/>
      <c r="DI249" s="15">
        <v>3</v>
      </c>
      <c r="DJ249" s="13"/>
      <c r="DK249" s="13"/>
      <c r="DL249" s="15">
        <v>1</v>
      </c>
      <c r="DM249" s="13"/>
      <c r="DN249" s="13"/>
      <c r="DO249" s="13"/>
      <c r="DP249" s="13"/>
      <c r="DQ249" s="13"/>
      <c r="DR249" s="15">
        <v>1</v>
      </c>
      <c r="DS249" s="13"/>
      <c r="DT249" s="13"/>
      <c r="DU249" s="13"/>
      <c r="DV249" s="13"/>
      <c r="DW249" s="13"/>
      <c r="DX249" s="13"/>
      <c r="DY249" s="13"/>
      <c r="DZ249" s="15">
        <v>2</v>
      </c>
      <c r="EA249" s="13"/>
      <c r="EB249" s="15">
        <v>1</v>
      </c>
      <c r="EC249" s="15">
        <v>1</v>
      </c>
      <c r="ED249" s="13"/>
      <c r="EE249" s="15">
        <v>6</v>
      </c>
      <c r="EF249" s="15">
        <v>5</v>
      </c>
      <c r="EG249" s="15">
        <v>4</v>
      </c>
      <c r="EH249" s="13"/>
      <c r="EI249" s="13"/>
      <c r="EJ249" s="13"/>
      <c r="EK249" s="13"/>
      <c r="EL249" s="13"/>
      <c r="EM249" s="15">
        <v>10</v>
      </c>
      <c r="EN249" s="13"/>
      <c r="EO249" s="15">
        <v>5</v>
      </c>
      <c r="EP249" s="13"/>
      <c r="EQ249" s="13"/>
      <c r="ER249" s="15">
        <v>3</v>
      </c>
      <c r="ES249" s="13"/>
      <c r="ET249" s="13"/>
      <c r="EU249" s="13"/>
      <c r="EV249" s="13"/>
      <c r="EW249" s="13"/>
      <c r="EX249" s="13"/>
      <c r="EY249" s="13"/>
      <c r="EZ249" s="13"/>
      <c r="FA249" s="13"/>
      <c r="FB249" s="13"/>
      <c r="FC249" s="13"/>
      <c r="FD249" s="13"/>
      <c r="FE249" s="13"/>
      <c r="FF249" s="13"/>
      <c r="FG249" s="13"/>
      <c r="FH249" s="13"/>
      <c r="FI249" s="13"/>
      <c r="FJ249" s="13"/>
      <c r="FK249" s="13"/>
      <c r="FL249" s="13"/>
      <c r="FM249" s="13"/>
      <c r="FN249" s="13"/>
      <c r="FO249" s="13"/>
      <c r="FP249" s="15">
        <v>3</v>
      </c>
      <c r="FQ249" s="15">
        <v>4</v>
      </c>
      <c r="FR249" s="15">
        <v>1</v>
      </c>
      <c r="FS249" s="13"/>
      <c r="FT249" s="13"/>
      <c r="FU249" s="13"/>
      <c r="FV249" s="15">
        <v>1</v>
      </c>
      <c r="FW249" s="13"/>
      <c r="FX249" s="13"/>
      <c r="FY249" s="13"/>
      <c r="FZ249" s="15">
        <v>1</v>
      </c>
      <c r="GA249" s="13"/>
      <c r="GB249" s="13"/>
      <c r="GC249" s="13"/>
      <c r="GD249" s="13"/>
      <c r="GE249" s="13"/>
      <c r="GF249" s="13"/>
      <c r="GG249" s="13"/>
      <c r="GH249" s="13"/>
      <c r="GI249" s="13"/>
      <c r="GJ249" s="13"/>
      <c r="GK249" s="13"/>
      <c r="GL249" s="13"/>
      <c r="GM249" s="5">
        <v>71</v>
      </c>
      <c r="GN249" s="1">
        <f t="shared" si="6"/>
        <v>71</v>
      </c>
      <c r="GO249">
        <v>339.95</v>
      </c>
      <c r="GP249" s="1">
        <f t="shared" si="7"/>
        <v>24136.45</v>
      </c>
    </row>
    <row r="250" spans="1:198" ht="20.100000000000001" customHeight="1" x14ac:dyDescent="0.25">
      <c r="A250" s="1">
        <v>249</v>
      </c>
      <c r="B250" s="10" t="s">
        <v>691</v>
      </c>
      <c r="C250" s="11" t="s">
        <v>692</v>
      </c>
      <c r="D250" s="12" t="s">
        <v>193</v>
      </c>
      <c r="E250" s="13"/>
      <c r="F250" s="13"/>
      <c r="G250" s="13"/>
      <c r="H250" s="13"/>
      <c r="I250" s="13"/>
      <c r="J250" s="13"/>
      <c r="K250" s="13"/>
      <c r="L250" s="15">
        <v>50</v>
      </c>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5">
        <v>1</v>
      </c>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c r="ET250" s="13"/>
      <c r="EU250" s="13"/>
      <c r="EV250" s="13"/>
      <c r="EW250" s="13"/>
      <c r="EX250" s="13"/>
      <c r="EY250" s="13"/>
      <c r="EZ250" s="13"/>
      <c r="FA250" s="13"/>
      <c r="FB250" s="13"/>
      <c r="FC250" s="13"/>
      <c r="FD250" s="13"/>
      <c r="FE250" s="13"/>
      <c r="FF250" s="15">
        <v>10</v>
      </c>
      <c r="FG250" s="13"/>
      <c r="FH250" s="13"/>
      <c r="FI250" s="13"/>
      <c r="FJ250" s="13"/>
      <c r="FK250" s="13"/>
      <c r="FL250" s="13"/>
      <c r="FM250" s="13"/>
      <c r="FN250" s="13"/>
      <c r="FO250" s="13"/>
      <c r="FP250" s="13"/>
      <c r="FQ250" s="13"/>
      <c r="FR250" s="13"/>
      <c r="FS250" s="13"/>
      <c r="FT250" s="13"/>
      <c r="FU250" s="13"/>
      <c r="FV250" s="13"/>
      <c r="FW250" s="13"/>
      <c r="FX250" s="13"/>
      <c r="FY250" s="13"/>
      <c r="FZ250" s="13"/>
      <c r="GA250" s="13"/>
      <c r="GB250" s="13"/>
      <c r="GC250" s="13"/>
      <c r="GD250" s="13"/>
      <c r="GE250" s="13"/>
      <c r="GF250" s="13"/>
      <c r="GG250" s="13"/>
      <c r="GH250" s="13"/>
      <c r="GI250" s="15">
        <v>4</v>
      </c>
      <c r="GJ250" s="13"/>
      <c r="GK250" s="13"/>
      <c r="GL250" s="13"/>
      <c r="GM250" s="5">
        <v>65</v>
      </c>
      <c r="GN250" s="1">
        <f t="shared" si="6"/>
        <v>65</v>
      </c>
      <c r="GO250">
        <v>162.5</v>
      </c>
      <c r="GP250" s="1">
        <f t="shared" si="7"/>
        <v>10562.5</v>
      </c>
    </row>
    <row r="251" spans="1:198" ht="20.100000000000001" customHeight="1" x14ac:dyDescent="0.25">
      <c r="A251" s="1">
        <v>250</v>
      </c>
      <c r="B251" s="10" t="s">
        <v>693</v>
      </c>
      <c r="C251" s="11" t="s">
        <v>694</v>
      </c>
      <c r="D251" s="12" t="s">
        <v>193</v>
      </c>
      <c r="E251" s="13"/>
      <c r="F251" s="13"/>
      <c r="G251" s="13"/>
      <c r="H251" s="13"/>
      <c r="I251" s="13"/>
      <c r="J251" s="13"/>
      <c r="K251" s="13"/>
      <c r="L251" s="15">
        <v>3</v>
      </c>
      <c r="M251" s="13"/>
      <c r="N251" s="15">
        <v>2</v>
      </c>
      <c r="O251" s="13"/>
      <c r="P251" s="15">
        <v>6</v>
      </c>
      <c r="Q251" s="13"/>
      <c r="R251" s="13"/>
      <c r="S251" s="13"/>
      <c r="T251" s="13"/>
      <c r="U251" s="15">
        <v>1</v>
      </c>
      <c r="V251" s="13"/>
      <c r="W251" s="13"/>
      <c r="X251" s="15">
        <v>5</v>
      </c>
      <c r="Y251" s="13"/>
      <c r="Z251" s="13"/>
      <c r="AA251" s="13"/>
      <c r="AB251" s="13"/>
      <c r="AC251" s="13"/>
      <c r="AD251" s="13"/>
      <c r="AE251" s="13"/>
      <c r="AF251" s="13"/>
      <c r="AG251" s="13"/>
      <c r="AH251" s="15">
        <v>5</v>
      </c>
      <c r="AI251" s="13"/>
      <c r="AJ251" s="13"/>
      <c r="AK251" s="13"/>
      <c r="AL251" s="13"/>
      <c r="AM251" s="13"/>
      <c r="AN251" s="13"/>
      <c r="AO251" s="13"/>
      <c r="AP251" s="13"/>
      <c r="AQ251" s="13"/>
      <c r="AR251" s="13"/>
      <c r="AS251" s="13"/>
      <c r="AT251" s="13"/>
      <c r="AU251" s="13"/>
      <c r="AV251" s="15">
        <v>1</v>
      </c>
      <c r="AW251" s="13"/>
      <c r="AX251" s="13"/>
      <c r="AY251" s="13"/>
      <c r="AZ251" s="13"/>
      <c r="BA251" s="13"/>
      <c r="BB251" s="13"/>
      <c r="BC251" s="13"/>
      <c r="BD251" s="13"/>
      <c r="BE251" s="13"/>
      <c r="BF251" s="13"/>
      <c r="BG251" s="13"/>
      <c r="BH251" s="13"/>
      <c r="BI251" s="13"/>
      <c r="BJ251" s="15">
        <v>1</v>
      </c>
      <c r="BK251" s="13"/>
      <c r="BL251" s="15">
        <v>2</v>
      </c>
      <c r="BM251" s="13"/>
      <c r="BN251" s="13"/>
      <c r="BO251" s="13"/>
      <c r="BP251" s="13"/>
      <c r="BQ251" s="13"/>
      <c r="BR251" s="15">
        <v>1</v>
      </c>
      <c r="BS251" s="13"/>
      <c r="BT251" s="13"/>
      <c r="BU251" s="13"/>
      <c r="BV251" s="13"/>
      <c r="BW251" s="13"/>
      <c r="BX251" s="13"/>
      <c r="BY251" s="13"/>
      <c r="BZ251" s="13"/>
      <c r="CA251" s="13"/>
      <c r="CB251" s="15">
        <v>2</v>
      </c>
      <c r="CC251" s="13"/>
      <c r="CD251" s="15">
        <v>1</v>
      </c>
      <c r="CE251" s="13"/>
      <c r="CF251" s="13"/>
      <c r="CG251" s="13"/>
      <c r="CH251" s="13"/>
      <c r="CI251" s="13"/>
      <c r="CJ251" s="13"/>
      <c r="CK251" s="13"/>
      <c r="CL251" s="13"/>
      <c r="CM251" s="13"/>
      <c r="CN251" s="13"/>
      <c r="CO251" s="15">
        <v>1</v>
      </c>
      <c r="CP251" s="13"/>
      <c r="CQ251" s="13"/>
      <c r="CR251" s="13"/>
      <c r="CS251" s="13"/>
      <c r="CT251" s="13"/>
      <c r="CU251" s="13"/>
      <c r="CV251" s="13"/>
      <c r="CW251" s="15">
        <v>3</v>
      </c>
      <c r="CX251" s="13"/>
      <c r="CY251" s="15">
        <v>1</v>
      </c>
      <c r="CZ251" s="13"/>
      <c r="DA251" s="13"/>
      <c r="DB251" s="13"/>
      <c r="DC251" s="13"/>
      <c r="DD251" s="13"/>
      <c r="DE251" s="15">
        <v>2</v>
      </c>
      <c r="DF251" s="13"/>
      <c r="DG251" s="13"/>
      <c r="DH251" s="13"/>
      <c r="DI251" s="15">
        <v>2</v>
      </c>
      <c r="DJ251" s="13"/>
      <c r="DK251" s="13"/>
      <c r="DL251" s="13"/>
      <c r="DM251" s="13"/>
      <c r="DN251" s="13"/>
      <c r="DO251" s="15">
        <v>1</v>
      </c>
      <c r="DP251" s="13"/>
      <c r="DQ251" s="15">
        <v>2</v>
      </c>
      <c r="DR251" s="13"/>
      <c r="DS251" s="13"/>
      <c r="DT251" s="13"/>
      <c r="DU251" s="13"/>
      <c r="DV251" s="13"/>
      <c r="DW251" s="13"/>
      <c r="DX251" s="13"/>
      <c r="DY251" s="13"/>
      <c r="DZ251" s="13"/>
      <c r="EA251" s="15">
        <v>2</v>
      </c>
      <c r="EB251" s="15">
        <v>2</v>
      </c>
      <c r="EC251" s="15">
        <v>2</v>
      </c>
      <c r="ED251" s="15">
        <v>2</v>
      </c>
      <c r="EE251" s="13"/>
      <c r="EF251" s="15">
        <v>19</v>
      </c>
      <c r="EG251" s="15">
        <v>10</v>
      </c>
      <c r="EH251" s="13"/>
      <c r="EI251" s="15">
        <v>3</v>
      </c>
      <c r="EJ251" s="13"/>
      <c r="EK251" s="15">
        <v>1</v>
      </c>
      <c r="EL251" s="13"/>
      <c r="EM251" s="13"/>
      <c r="EN251" s="15">
        <v>1</v>
      </c>
      <c r="EO251" s="15">
        <v>3</v>
      </c>
      <c r="EP251" s="13"/>
      <c r="EQ251" s="13"/>
      <c r="ER251" s="13"/>
      <c r="ES251" s="13"/>
      <c r="ET251" s="13"/>
      <c r="EU251" s="15">
        <v>1</v>
      </c>
      <c r="EV251" s="13"/>
      <c r="EW251" s="13"/>
      <c r="EX251" s="15">
        <v>1</v>
      </c>
      <c r="EY251" s="15">
        <v>2</v>
      </c>
      <c r="EZ251" s="13"/>
      <c r="FA251" s="13"/>
      <c r="FB251" s="13"/>
      <c r="FC251" s="15">
        <v>2</v>
      </c>
      <c r="FD251" s="13"/>
      <c r="FE251" s="13"/>
      <c r="FF251" s="13"/>
      <c r="FG251" s="13"/>
      <c r="FH251" s="13"/>
      <c r="FI251" s="13"/>
      <c r="FJ251" s="15">
        <v>3</v>
      </c>
      <c r="FK251" s="15">
        <v>2</v>
      </c>
      <c r="FL251" s="13"/>
      <c r="FM251" s="13"/>
      <c r="FN251" s="13"/>
      <c r="FO251" s="15">
        <v>3</v>
      </c>
      <c r="FP251" s="13"/>
      <c r="FQ251" s="15">
        <v>5</v>
      </c>
      <c r="FR251" s="15">
        <v>2</v>
      </c>
      <c r="FS251" s="13"/>
      <c r="FT251" s="13"/>
      <c r="FU251" s="13"/>
      <c r="FV251" s="13"/>
      <c r="FW251" s="13"/>
      <c r="FX251" s="13"/>
      <c r="FY251" s="13"/>
      <c r="FZ251" s="13"/>
      <c r="GA251" s="13"/>
      <c r="GB251" s="13"/>
      <c r="GC251" s="13"/>
      <c r="GD251" s="13"/>
      <c r="GE251" s="13"/>
      <c r="GF251" s="13"/>
      <c r="GG251" s="13"/>
      <c r="GH251" s="15">
        <v>2</v>
      </c>
      <c r="GI251" s="15">
        <v>2</v>
      </c>
      <c r="GJ251" s="13"/>
      <c r="GK251" s="13"/>
      <c r="GL251" s="13"/>
      <c r="GM251" s="5">
        <v>112</v>
      </c>
      <c r="GN251" s="1">
        <f t="shared" si="6"/>
        <v>112</v>
      </c>
      <c r="GO251">
        <v>131.94999999999999</v>
      </c>
      <c r="GP251" s="1">
        <f t="shared" si="7"/>
        <v>14778.399999999998</v>
      </c>
    </row>
    <row r="252" spans="1:198" ht="20.100000000000001" customHeight="1" x14ac:dyDescent="0.25">
      <c r="A252" s="1">
        <v>251</v>
      </c>
      <c r="B252" s="10" t="s">
        <v>695</v>
      </c>
      <c r="C252" s="11" t="s">
        <v>696</v>
      </c>
      <c r="D252" s="12" t="s">
        <v>193</v>
      </c>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5">
        <v>300</v>
      </c>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4">
        <v>3000</v>
      </c>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5">
        <v>200</v>
      </c>
      <c r="EJ252" s="13"/>
      <c r="EK252" s="13"/>
      <c r="EL252" s="14">
        <v>3000</v>
      </c>
      <c r="EM252" s="13"/>
      <c r="EN252" s="13"/>
      <c r="EO252" s="13"/>
      <c r="EP252" s="13"/>
      <c r="EQ252" s="13"/>
      <c r="ER252" s="13"/>
      <c r="ES252" s="13"/>
      <c r="ET252" s="13"/>
      <c r="EU252" s="13"/>
      <c r="EV252" s="13"/>
      <c r="EW252" s="13"/>
      <c r="EX252" s="13"/>
      <c r="EY252" s="13"/>
      <c r="EZ252" s="13"/>
      <c r="FA252" s="13"/>
      <c r="FB252" s="13"/>
      <c r="FC252" s="13"/>
      <c r="FD252" s="13"/>
      <c r="FE252" s="13"/>
      <c r="FF252" s="13"/>
      <c r="FG252" s="13"/>
      <c r="FH252" s="13"/>
      <c r="FI252" s="13"/>
      <c r="FJ252" s="13"/>
      <c r="FK252" s="13"/>
      <c r="FL252" s="13"/>
      <c r="FM252" s="13"/>
      <c r="FN252" s="13"/>
      <c r="FO252" s="13"/>
      <c r="FP252" s="13"/>
      <c r="FQ252" s="13"/>
      <c r="FR252" s="13"/>
      <c r="FS252" s="13"/>
      <c r="FT252" s="13"/>
      <c r="FU252" s="13"/>
      <c r="FV252" s="13"/>
      <c r="FW252" s="13"/>
      <c r="FX252" s="13"/>
      <c r="FY252" s="13"/>
      <c r="FZ252" s="13"/>
      <c r="GA252" s="13"/>
      <c r="GB252" s="13"/>
      <c r="GC252" s="13"/>
      <c r="GD252" s="13"/>
      <c r="GE252" s="13"/>
      <c r="GF252" s="13"/>
      <c r="GG252" s="13"/>
      <c r="GH252" s="13"/>
      <c r="GI252" s="13"/>
      <c r="GJ252" s="13"/>
      <c r="GK252" s="13"/>
      <c r="GL252" s="13"/>
      <c r="GM252" s="4">
        <v>6500</v>
      </c>
      <c r="GN252" s="1">
        <f t="shared" si="6"/>
        <v>6500</v>
      </c>
      <c r="GO252">
        <v>0.09</v>
      </c>
      <c r="GP252" s="1">
        <f t="shared" si="7"/>
        <v>585</v>
      </c>
    </row>
    <row r="253" spans="1:198" ht="20.100000000000001" customHeight="1" x14ac:dyDescent="0.25">
      <c r="A253" s="1">
        <v>252</v>
      </c>
      <c r="B253" s="10" t="s">
        <v>697</v>
      </c>
      <c r="C253" s="11" t="s">
        <v>698</v>
      </c>
      <c r="D253" s="12" t="s">
        <v>193</v>
      </c>
      <c r="E253" s="13"/>
      <c r="F253" s="13"/>
      <c r="G253" s="13"/>
      <c r="H253" s="13"/>
      <c r="I253" s="13"/>
      <c r="J253" s="13"/>
      <c r="K253" s="13"/>
      <c r="L253" s="13"/>
      <c r="M253" s="13"/>
      <c r="N253" s="14">
        <v>5000</v>
      </c>
      <c r="O253" s="14">
        <v>3000</v>
      </c>
      <c r="P253" s="13"/>
      <c r="Q253" s="14">
        <v>2000</v>
      </c>
      <c r="R253" s="13"/>
      <c r="S253" s="13"/>
      <c r="T253" s="13"/>
      <c r="U253" s="13"/>
      <c r="V253" s="13"/>
      <c r="W253" s="13"/>
      <c r="X253" s="14">
        <v>4000</v>
      </c>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4">
        <v>2000</v>
      </c>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5">
        <v>500</v>
      </c>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4">
        <v>1000</v>
      </c>
      <c r="EA253" s="13"/>
      <c r="EB253" s="13"/>
      <c r="EC253" s="14">
        <v>10000</v>
      </c>
      <c r="ED253" s="13"/>
      <c r="EE253" s="14">
        <v>2000</v>
      </c>
      <c r="EF253" s="14">
        <v>3000</v>
      </c>
      <c r="EG253" s="14">
        <v>2000</v>
      </c>
      <c r="EH253" s="13"/>
      <c r="EI253" s="14">
        <v>2000</v>
      </c>
      <c r="EJ253" s="13"/>
      <c r="EK253" s="13"/>
      <c r="EL253" s="13"/>
      <c r="EM253" s="14">
        <v>1000</v>
      </c>
      <c r="EN253" s="13"/>
      <c r="EO253" s="14">
        <v>1500</v>
      </c>
      <c r="EP253" s="13"/>
      <c r="EQ253" s="14">
        <v>2000</v>
      </c>
      <c r="ER253" s="13"/>
      <c r="ES253" s="13"/>
      <c r="ET253" s="13"/>
      <c r="EU253" s="13"/>
      <c r="EV253" s="14">
        <v>3000</v>
      </c>
      <c r="EW253" s="13"/>
      <c r="EX253" s="13"/>
      <c r="EY253" s="14">
        <v>5000</v>
      </c>
      <c r="EZ253" s="13"/>
      <c r="FA253" s="13"/>
      <c r="FB253" s="13"/>
      <c r="FC253" s="13"/>
      <c r="FD253" s="13"/>
      <c r="FE253" s="13"/>
      <c r="FF253" s="13"/>
      <c r="FG253" s="13"/>
      <c r="FH253" s="13"/>
      <c r="FI253" s="13"/>
      <c r="FJ253" s="13"/>
      <c r="FK253" s="13"/>
      <c r="FL253" s="13"/>
      <c r="FM253" s="13"/>
      <c r="FN253" s="13"/>
      <c r="FO253" s="13"/>
      <c r="FP253" s="13"/>
      <c r="FQ253" s="13"/>
      <c r="FR253" s="13"/>
      <c r="FS253" s="13"/>
      <c r="FT253" s="13"/>
      <c r="FU253" s="13"/>
      <c r="FV253" s="13"/>
      <c r="FW253" s="13"/>
      <c r="FX253" s="13"/>
      <c r="FY253" s="13"/>
      <c r="FZ253" s="13"/>
      <c r="GA253" s="13"/>
      <c r="GB253" s="13"/>
      <c r="GC253" s="13"/>
      <c r="GD253" s="13"/>
      <c r="GE253" s="13"/>
      <c r="GF253" s="13"/>
      <c r="GG253" s="13"/>
      <c r="GH253" s="13"/>
      <c r="GI253" s="13"/>
      <c r="GJ253" s="13"/>
      <c r="GK253" s="13"/>
      <c r="GL253" s="14">
        <v>1500</v>
      </c>
      <c r="GM253" s="4">
        <v>50500</v>
      </c>
      <c r="GN253" s="1">
        <f t="shared" si="6"/>
        <v>50500</v>
      </c>
      <c r="GO253">
        <v>0.28000000000000003</v>
      </c>
      <c r="GP253" s="1">
        <f t="shared" si="7"/>
        <v>14140.000000000002</v>
      </c>
    </row>
    <row r="254" spans="1:198" ht="20.100000000000001" customHeight="1" x14ac:dyDescent="0.25">
      <c r="A254" s="1">
        <v>253</v>
      </c>
      <c r="B254" s="10" t="s">
        <v>699</v>
      </c>
      <c r="C254" s="11" t="s">
        <v>700</v>
      </c>
      <c r="D254" s="12" t="s">
        <v>494</v>
      </c>
      <c r="E254" s="13"/>
      <c r="F254" s="13"/>
      <c r="G254" s="13"/>
      <c r="H254" s="13"/>
      <c r="I254" s="13"/>
      <c r="J254" s="13"/>
      <c r="K254" s="13"/>
      <c r="L254" s="15">
        <v>25</v>
      </c>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5">
        <v>4</v>
      </c>
      <c r="EJ254" s="13"/>
      <c r="EK254" s="13"/>
      <c r="EL254" s="13"/>
      <c r="EM254" s="13"/>
      <c r="EN254" s="13"/>
      <c r="EO254" s="13"/>
      <c r="EP254" s="13"/>
      <c r="EQ254" s="13"/>
      <c r="ER254" s="13"/>
      <c r="ES254" s="13"/>
      <c r="ET254" s="13"/>
      <c r="EU254" s="13"/>
      <c r="EV254" s="13"/>
      <c r="EW254" s="13"/>
      <c r="EX254" s="13"/>
      <c r="EY254" s="13"/>
      <c r="EZ254" s="13"/>
      <c r="FA254" s="13"/>
      <c r="FB254" s="13"/>
      <c r="FC254" s="13"/>
      <c r="FD254" s="13"/>
      <c r="FE254" s="13"/>
      <c r="FF254" s="13"/>
      <c r="FG254" s="13"/>
      <c r="FH254" s="13"/>
      <c r="FI254" s="13"/>
      <c r="FJ254" s="13"/>
      <c r="FK254" s="13"/>
      <c r="FL254" s="13"/>
      <c r="FM254" s="13"/>
      <c r="FN254" s="13"/>
      <c r="FO254" s="13"/>
      <c r="FP254" s="13"/>
      <c r="FQ254" s="13"/>
      <c r="FR254" s="13"/>
      <c r="FS254" s="13"/>
      <c r="FT254" s="13"/>
      <c r="FU254" s="13"/>
      <c r="FV254" s="13"/>
      <c r="FW254" s="13"/>
      <c r="FX254" s="13"/>
      <c r="FY254" s="13"/>
      <c r="FZ254" s="13"/>
      <c r="GA254" s="13"/>
      <c r="GB254" s="13"/>
      <c r="GC254" s="13"/>
      <c r="GD254" s="13"/>
      <c r="GE254" s="13"/>
      <c r="GF254" s="13"/>
      <c r="GG254" s="13"/>
      <c r="GH254" s="13"/>
      <c r="GI254" s="13"/>
      <c r="GJ254" s="13"/>
      <c r="GK254" s="13"/>
      <c r="GL254" s="13"/>
      <c r="GM254" s="5">
        <v>29</v>
      </c>
      <c r="GN254" s="1">
        <f t="shared" si="6"/>
        <v>29</v>
      </c>
      <c r="GO254">
        <v>288.17</v>
      </c>
      <c r="GP254" s="1">
        <f t="shared" si="7"/>
        <v>8356.93</v>
      </c>
    </row>
    <row r="255" spans="1:198" ht="20.100000000000001" customHeight="1" x14ac:dyDescent="0.25">
      <c r="A255" s="1">
        <v>254</v>
      </c>
      <c r="B255" s="10" t="s">
        <v>701</v>
      </c>
      <c r="C255" s="11" t="s">
        <v>702</v>
      </c>
      <c r="D255" s="12" t="s">
        <v>494</v>
      </c>
      <c r="E255" s="13"/>
      <c r="F255" s="13"/>
      <c r="G255" s="13"/>
      <c r="H255" s="13"/>
      <c r="I255" s="13"/>
      <c r="J255" s="13"/>
      <c r="K255" s="13"/>
      <c r="L255" s="15">
        <v>25</v>
      </c>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c r="ET255" s="13"/>
      <c r="EU255" s="13"/>
      <c r="EV255" s="13"/>
      <c r="EW255" s="13"/>
      <c r="EX255" s="13"/>
      <c r="EY255" s="13"/>
      <c r="EZ255" s="13"/>
      <c r="FA255" s="13"/>
      <c r="FB255" s="13"/>
      <c r="FC255" s="13"/>
      <c r="FD255" s="13"/>
      <c r="FE255" s="13"/>
      <c r="FF255" s="13"/>
      <c r="FG255" s="13"/>
      <c r="FH255" s="13"/>
      <c r="FI255" s="13"/>
      <c r="FJ255" s="13"/>
      <c r="FK255" s="13"/>
      <c r="FL255" s="13"/>
      <c r="FM255" s="13"/>
      <c r="FN255" s="13"/>
      <c r="FO255" s="13"/>
      <c r="FP255" s="13"/>
      <c r="FQ255" s="13"/>
      <c r="FR255" s="13"/>
      <c r="FS255" s="13"/>
      <c r="FT255" s="13"/>
      <c r="FU255" s="13"/>
      <c r="FV255" s="13"/>
      <c r="FW255" s="13"/>
      <c r="FX255" s="13"/>
      <c r="FY255" s="13"/>
      <c r="FZ255" s="13"/>
      <c r="GA255" s="13"/>
      <c r="GB255" s="13"/>
      <c r="GC255" s="13"/>
      <c r="GD255" s="13"/>
      <c r="GE255" s="13"/>
      <c r="GF255" s="13"/>
      <c r="GG255" s="13"/>
      <c r="GH255" s="13"/>
      <c r="GI255" s="13"/>
      <c r="GJ255" s="13"/>
      <c r="GK255" s="13"/>
      <c r="GL255" s="13"/>
      <c r="GM255" s="5">
        <v>25</v>
      </c>
      <c r="GN255" s="1">
        <f t="shared" si="6"/>
        <v>25</v>
      </c>
      <c r="GO255">
        <v>90</v>
      </c>
      <c r="GP255" s="1">
        <f t="shared" si="7"/>
        <v>2250</v>
      </c>
    </row>
    <row r="256" spans="1:198" ht="20.100000000000001" customHeight="1" x14ac:dyDescent="0.25">
      <c r="A256" s="1">
        <v>255</v>
      </c>
      <c r="B256" s="10" t="s">
        <v>703</v>
      </c>
      <c r="C256" s="11" t="s">
        <v>704</v>
      </c>
      <c r="D256" s="12" t="s">
        <v>193</v>
      </c>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4">
        <v>1000</v>
      </c>
      <c r="EH256" s="13"/>
      <c r="EI256" s="13"/>
      <c r="EJ256" s="13"/>
      <c r="EK256" s="13"/>
      <c r="EL256" s="13"/>
      <c r="EM256" s="13"/>
      <c r="EN256" s="13"/>
      <c r="EO256" s="13"/>
      <c r="EP256" s="13"/>
      <c r="EQ256" s="13"/>
      <c r="ER256" s="13"/>
      <c r="ES256" s="13"/>
      <c r="ET256" s="13"/>
      <c r="EU256" s="13"/>
      <c r="EV256" s="13"/>
      <c r="EW256" s="13"/>
      <c r="EX256" s="13"/>
      <c r="EY256" s="13"/>
      <c r="EZ256" s="13"/>
      <c r="FA256" s="13"/>
      <c r="FB256" s="13"/>
      <c r="FC256" s="13"/>
      <c r="FD256" s="13"/>
      <c r="FE256" s="13"/>
      <c r="FF256" s="13"/>
      <c r="FG256" s="13"/>
      <c r="FH256" s="13"/>
      <c r="FI256" s="13"/>
      <c r="FJ256" s="13"/>
      <c r="FK256" s="13"/>
      <c r="FL256" s="13"/>
      <c r="FM256" s="13"/>
      <c r="FN256" s="13"/>
      <c r="FO256" s="13"/>
      <c r="FP256" s="13"/>
      <c r="FQ256" s="13"/>
      <c r="FR256" s="13"/>
      <c r="FS256" s="13"/>
      <c r="FT256" s="13"/>
      <c r="FU256" s="13"/>
      <c r="FV256" s="13"/>
      <c r="FW256" s="13"/>
      <c r="FX256" s="13"/>
      <c r="FY256" s="13"/>
      <c r="FZ256" s="13"/>
      <c r="GA256" s="13"/>
      <c r="GB256" s="13"/>
      <c r="GC256" s="13"/>
      <c r="GD256" s="13"/>
      <c r="GE256" s="13"/>
      <c r="GF256" s="13"/>
      <c r="GG256" s="13"/>
      <c r="GH256" s="13"/>
      <c r="GI256" s="13"/>
      <c r="GJ256" s="13"/>
      <c r="GK256" s="13"/>
      <c r="GL256" s="13"/>
      <c r="GM256" s="4">
        <v>1000</v>
      </c>
      <c r="GN256" s="1">
        <f t="shared" si="6"/>
        <v>1000</v>
      </c>
      <c r="GO256">
        <v>20</v>
      </c>
      <c r="GP256" s="1">
        <f t="shared" si="7"/>
        <v>20000</v>
      </c>
    </row>
    <row r="257" spans="1:198" ht="20.100000000000001" customHeight="1" x14ac:dyDescent="0.25">
      <c r="A257" s="1">
        <v>256</v>
      </c>
      <c r="B257" s="10" t="s">
        <v>705</v>
      </c>
      <c r="C257" s="11" t="s">
        <v>706</v>
      </c>
      <c r="D257" s="12" t="s">
        <v>193</v>
      </c>
      <c r="E257" s="13"/>
      <c r="F257" s="13"/>
      <c r="G257" s="14">
        <v>3000</v>
      </c>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4">
        <v>2000</v>
      </c>
      <c r="EH257" s="13"/>
      <c r="EI257" s="13"/>
      <c r="EJ257" s="13"/>
      <c r="EK257" s="13"/>
      <c r="EL257" s="13"/>
      <c r="EM257" s="13"/>
      <c r="EN257" s="13"/>
      <c r="EO257" s="13"/>
      <c r="EP257" s="13"/>
      <c r="EQ257" s="13"/>
      <c r="ER257" s="13"/>
      <c r="ES257" s="13"/>
      <c r="ET257" s="13"/>
      <c r="EU257" s="13"/>
      <c r="EV257" s="13"/>
      <c r="EW257" s="13"/>
      <c r="EX257" s="13"/>
      <c r="EY257" s="13"/>
      <c r="EZ257" s="13"/>
      <c r="FA257" s="13"/>
      <c r="FB257" s="13"/>
      <c r="FC257" s="13"/>
      <c r="FD257" s="13"/>
      <c r="FE257" s="13"/>
      <c r="FF257" s="13"/>
      <c r="FG257" s="13"/>
      <c r="FH257" s="13"/>
      <c r="FI257" s="13"/>
      <c r="FJ257" s="13"/>
      <c r="FK257" s="13"/>
      <c r="FL257" s="13"/>
      <c r="FM257" s="13"/>
      <c r="FN257" s="13"/>
      <c r="FO257" s="13"/>
      <c r="FP257" s="13"/>
      <c r="FQ257" s="13"/>
      <c r="FR257" s="13"/>
      <c r="FS257" s="13"/>
      <c r="FT257" s="13"/>
      <c r="FU257" s="13"/>
      <c r="FV257" s="13"/>
      <c r="FW257" s="13"/>
      <c r="FX257" s="13"/>
      <c r="FY257" s="13"/>
      <c r="FZ257" s="13"/>
      <c r="GA257" s="13"/>
      <c r="GB257" s="13"/>
      <c r="GC257" s="13"/>
      <c r="GD257" s="13"/>
      <c r="GE257" s="13"/>
      <c r="GF257" s="13"/>
      <c r="GG257" s="13"/>
      <c r="GH257" s="13"/>
      <c r="GI257" s="13"/>
      <c r="GJ257" s="13"/>
      <c r="GK257" s="13"/>
      <c r="GL257" s="13"/>
      <c r="GM257" s="4">
        <v>5000</v>
      </c>
      <c r="GN257" s="1">
        <f t="shared" si="6"/>
        <v>5000</v>
      </c>
      <c r="GO257">
        <v>0.28999999999999998</v>
      </c>
      <c r="GP257" s="1">
        <f t="shared" si="7"/>
        <v>1450</v>
      </c>
    </row>
    <row r="258" spans="1:198" ht="20.100000000000001" customHeight="1" x14ac:dyDescent="0.25">
      <c r="A258" s="1">
        <v>257</v>
      </c>
      <c r="B258" s="10" t="s">
        <v>707</v>
      </c>
      <c r="C258" s="11" t="s">
        <v>708</v>
      </c>
      <c r="D258" s="12" t="s">
        <v>193</v>
      </c>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4">
        <v>4000</v>
      </c>
      <c r="EG258" s="13"/>
      <c r="EH258" s="13"/>
      <c r="EI258" s="13"/>
      <c r="EJ258" s="13"/>
      <c r="EK258" s="13"/>
      <c r="EL258" s="13"/>
      <c r="EM258" s="13"/>
      <c r="EN258" s="13"/>
      <c r="EO258" s="13"/>
      <c r="EP258" s="13"/>
      <c r="EQ258" s="13"/>
      <c r="ER258" s="13"/>
      <c r="ES258" s="13"/>
      <c r="ET258" s="13"/>
      <c r="EU258" s="13"/>
      <c r="EV258" s="13"/>
      <c r="EW258" s="13"/>
      <c r="EX258" s="13"/>
      <c r="EY258" s="13"/>
      <c r="EZ258" s="13"/>
      <c r="FA258" s="13"/>
      <c r="FB258" s="13"/>
      <c r="FC258" s="13"/>
      <c r="FD258" s="13"/>
      <c r="FE258" s="13"/>
      <c r="FF258" s="13"/>
      <c r="FG258" s="13"/>
      <c r="FH258" s="13"/>
      <c r="FI258" s="13"/>
      <c r="FJ258" s="13"/>
      <c r="FK258" s="13"/>
      <c r="FL258" s="13"/>
      <c r="FM258" s="13"/>
      <c r="FN258" s="13"/>
      <c r="FO258" s="13"/>
      <c r="FP258" s="13"/>
      <c r="FQ258" s="13"/>
      <c r="FR258" s="13"/>
      <c r="FS258" s="13"/>
      <c r="FT258" s="13"/>
      <c r="FU258" s="13"/>
      <c r="FV258" s="13"/>
      <c r="FW258" s="13"/>
      <c r="FX258" s="13"/>
      <c r="FY258" s="13"/>
      <c r="FZ258" s="13"/>
      <c r="GA258" s="13"/>
      <c r="GB258" s="13"/>
      <c r="GC258" s="13"/>
      <c r="GD258" s="13"/>
      <c r="GE258" s="13"/>
      <c r="GF258" s="13"/>
      <c r="GG258" s="13"/>
      <c r="GH258" s="13"/>
      <c r="GI258" s="13"/>
      <c r="GJ258" s="13"/>
      <c r="GK258" s="13"/>
      <c r="GL258" s="13"/>
      <c r="GM258" s="4">
        <v>4000</v>
      </c>
      <c r="GN258" s="1">
        <f t="shared" si="6"/>
        <v>4000</v>
      </c>
      <c r="GO258">
        <v>3.78</v>
      </c>
      <c r="GP258" s="1">
        <f t="shared" si="7"/>
        <v>15120</v>
      </c>
    </row>
    <row r="259" spans="1:198" ht="20.100000000000001" customHeight="1" x14ac:dyDescent="0.25">
      <c r="A259" s="1">
        <v>258</v>
      </c>
      <c r="B259" s="10" t="s">
        <v>709</v>
      </c>
      <c r="C259" s="11" t="s">
        <v>710</v>
      </c>
      <c r="D259" s="12" t="s">
        <v>193</v>
      </c>
      <c r="E259" s="14">
        <v>4000</v>
      </c>
      <c r="F259" s="13"/>
      <c r="G259" s="14">
        <v>2000</v>
      </c>
      <c r="H259" s="14">
        <v>4000</v>
      </c>
      <c r="I259" s="13"/>
      <c r="J259" s="13"/>
      <c r="K259" s="13"/>
      <c r="L259" s="13"/>
      <c r="M259" s="13"/>
      <c r="N259" s="14">
        <v>25000</v>
      </c>
      <c r="O259" s="14">
        <v>40000</v>
      </c>
      <c r="P259" s="14">
        <v>150000</v>
      </c>
      <c r="Q259" s="14">
        <v>55000</v>
      </c>
      <c r="R259" s="14">
        <v>70000</v>
      </c>
      <c r="S259" s="14">
        <v>10000</v>
      </c>
      <c r="T259" s="14">
        <v>1000</v>
      </c>
      <c r="U259" s="13"/>
      <c r="V259" s="14">
        <v>2000</v>
      </c>
      <c r="W259" s="14">
        <v>5000</v>
      </c>
      <c r="X259" s="14">
        <v>12000</v>
      </c>
      <c r="Y259" s="13"/>
      <c r="Z259" s="14">
        <v>3000</v>
      </c>
      <c r="AA259" s="14">
        <v>3000</v>
      </c>
      <c r="AB259" s="14">
        <v>12000</v>
      </c>
      <c r="AC259" s="14">
        <v>20000</v>
      </c>
      <c r="AD259" s="13"/>
      <c r="AE259" s="14">
        <v>35000</v>
      </c>
      <c r="AF259" s="13"/>
      <c r="AG259" s="14">
        <v>5000</v>
      </c>
      <c r="AH259" s="14">
        <v>15000</v>
      </c>
      <c r="AI259" s="13"/>
      <c r="AJ259" s="14">
        <v>10000</v>
      </c>
      <c r="AK259" s="14">
        <v>3000</v>
      </c>
      <c r="AL259" s="14">
        <v>3000</v>
      </c>
      <c r="AM259" s="13"/>
      <c r="AN259" s="14">
        <v>60000</v>
      </c>
      <c r="AO259" s="14">
        <v>10000</v>
      </c>
      <c r="AP259" s="14">
        <v>2000</v>
      </c>
      <c r="AQ259" s="13"/>
      <c r="AR259" s="13"/>
      <c r="AS259" s="13"/>
      <c r="AT259" s="14">
        <v>10000</v>
      </c>
      <c r="AU259" s="14">
        <v>7000</v>
      </c>
      <c r="AV259" s="14">
        <v>5000</v>
      </c>
      <c r="AW259" s="13"/>
      <c r="AX259" s="14">
        <v>10000</v>
      </c>
      <c r="AY259" s="14">
        <v>10000</v>
      </c>
      <c r="AZ259" s="14">
        <v>50000</v>
      </c>
      <c r="BA259" s="14">
        <v>1000</v>
      </c>
      <c r="BB259" s="14">
        <v>10000</v>
      </c>
      <c r="BC259" s="14">
        <v>2000</v>
      </c>
      <c r="BD259" s="14">
        <v>13000</v>
      </c>
      <c r="BE259" s="13"/>
      <c r="BF259" s="14">
        <v>7000</v>
      </c>
      <c r="BG259" s="14">
        <v>5000</v>
      </c>
      <c r="BH259" s="13"/>
      <c r="BI259" s="14">
        <v>2000</v>
      </c>
      <c r="BJ259" s="13"/>
      <c r="BK259" s="14">
        <v>3000</v>
      </c>
      <c r="BL259" s="14">
        <v>30000</v>
      </c>
      <c r="BM259" s="13"/>
      <c r="BN259" s="13"/>
      <c r="BO259" s="14">
        <v>2000</v>
      </c>
      <c r="BP259" s="14">
        <v>1000</v>
      </c>
      <c r="BQ259" s="13"/>
      <c r="BR259" s="14">
        <v>2500</v>
      </c>
      <c r="BS259" s="13"/>
      <c r="BT259" s="14">
        <v>1000</v>
      </c>
      <c r="BU259" s="14">
        <v>2000</v>
      </c>
      <c r="BV259" s="14">
        <v>30000</v>
      </c>
      <c r="BW259" s="15">
        <v>500</v>
      </c>
      <c r="BX259" s="14">
        <v>3000</v>
      </c>
      <c r="BY259" s="14">
        <v>10000</v>
      </c>
      <c r="BZ259" s="13"/>
      <c r="CA259" s="14">
        <v>50000</v>
      </c>
      <c r="CB259" s="14">
        <v>6000</v>
      </c>
      <c r="CC259" s="14">
        <v>3000</v>
      </c>
      <c r="CD259" s="14">
        <v>1000</v>
      </c>
      <c r="CE259" s="13"/>
      <c r="CF259" s="13"/>
      <c r="CG259" s="14">
        <v>4000</v>
      </c>
      <c r="CH259" s="14">
        <v>5000</v>
      </c>
      <c r="CI259" s="14">
        <v>20000</v>
      </c>
      <c r="CJ259" s="13"/>
      <c r="CK259" s="14">
        <v>5000</v>
      </c>
      <c r="CL259" s="14">
        <v>10000</v>
      </c>
      <c r="CM259" s="13"/>
      <c r="CN259" s="14">
        <v>10000</v>
      </c>
      <c r="CO259" s="13"/>
      <c r="CP259" s="14">
        <v>8000</v>
      </c>
      <c r="CQ259" s="14">
        <v>1000</v>
      </c>
      <c r="CR259" s="14">
        <v>1000</v>
      </c>
      <c r="CS259" s="13"/>
      <c r="CT259" s="13"/>
      <c r="CU259" s="13"/>
      <c r="CV259" s="13"/>
      <c r="CW259" s="14">
        <v>1500</v>
      </c>
      <c r="CX259" s="14">
        <v>6000</v>
      </c>
      <c r="CY259" s="13"/>
      <c r="CZ259" s="14">
        <v>4000</v>
      </c>
      <c r="DA259" s="13"/>
      <c r="DB259" s="14">
        <v>1000</v>
      </c>
      <c r="DC259" s="14">
        <v>7000</v>
      </c>
      <c r="DD259" s="13"/>
      <c r="DE259" s="13"/>
      <c r="DF259" s="14">
        <v>8000</v>
      </c>
      <c r="DG259" s="14">
        <v>10000</v>
      </c>
      <c r="DH259" s="14">
        <v>5000</v>
      </c>
      <c r="DI259" s="14">
        <v>15000</v>
      </c>
      <c r="DJ259" s="13"/>
      <c r="DK259" s="14">
        <v>6000</v>
      </c>
      <c r="DL259" s="14">
        <v>60000</v>
      </c>
      <c r="DM259" s="14">
        <v>6000</v>
      </c>
      <c r="DN259" s="14">
        <v>1000</v>
      </c>
      <c r="DO259" s="13"/>
      <c r="DP259" s="14">
        <v>2000</v>
      </c>
      <c r="DQ259" s="13"/>
      <c r="DR259" s="14">
        <v>3000</v>
      </c>
      <c r="DS259" s="14">
        <v>3000</v>
      </c>
      <c r="DT259" s="13"/>
      <c r="DU259" s="13"/>
      <c r="DV259" s="14">
        <v>10000</v>
      </c>
      <c r="DW259" s="13"/>
      <c r="DX259" s="14">
        <v>200000</v>
      </c>
      <c r="DY259" s="13"/>
      <c r="DZ259" s="14">
        <v>7000</v>
      </c>
      <c r="EA259" s="14">
        <v>15000</v>
      </c>
      <c r="EB259" s="14">
        <v>50000</v>
      </c>
      <c r="EC259" s="14">
        <v>100000</v>
      </c>
      <c r="ED259" s="14">
        <v>10000</v>
      </c>
      <c r="EE259" s="13"/>
      <c r="EF259" s="14">
        <v>210000</v>
      </c>
      <c r="EG259" s="14">
        <v>45000</v>
      </c>
      <c r="EH259" s="14">
        <v>5000</v>
      </c>
      <c r="EI259" s="14">
        <v>3000</v>
      </c>
      <c r="EJ259" s="13"/>
      <c r="EK259" s="14">
        <v>30000</v>
      </c>
      <c r="EL259" s="13"/>
      <c r="EM259" s="14">
        <v>20000</v>
      </c>
      <c r="EN259" s="13"/>
      <c r="EO259" s="14">
        <v>15000</v>
      </c>
      <c r="EP259" s="13"/>
      <c r="EQ259" s="13"/>
      <c r="ER259" s="14">
        <v>16000</v>
      </c>
      <c r="ES259" s="14">
        <v>5000</v>
      </c>
      <c r="ET259" s="14">
        <v>10000</v>
      </c>
      <c r="EU259" s="14">
        <v>39000</v>
      </c>
      <c r="EV259" s="14">
        <v>50000</v>
      </c>
      <c r="EW259" s="14">
        <v>100000</v>
      </c>
      <c r="EX259" s="14">
        <v>80000</v>
      </c>
      <c r="EY259" s="14">
        <v>1000</v>
      </c>
      <c r="EZ259" s="14">
        <v>50000</v>
      </c>
      <c r="FA259" s="13"/>
      <c r="FB259" s="14">
        <v>30000</v>
      </c>
      <c r="FC259" s="14">
        <v>40000</v>
      </c>
      <c r="FD259" s="14">
        <v>7000</v>
      </c>
      <c r="FE259" s="14">
        <v>60000</v>
      </c>
      <c r="FF259" s="14">
        <v>250000</v>
      </c>
      <c r="FG259" s="14">
        <v>15000</v>
      </c>
      <c r="FH259" s="13"/>
      <c r="FI259" s="14">
        <v>100000</v>
      </c>
      <c r="FJ259" s="14">
        <v>10000</v>
      </c>
      <c r="FK259" s="14">
        <v>30000</v>
      </c>
      <c r="FL259" s="14">
        <v>10000</v>
      </c>
      <c r="FM259" s="14">
        <v>25000</v>
      </c>
      <c r="FN259" s="14">
        <v>10000</v>
      </c>
      <c r="FO259" s="14">
        <v>12000</v>
      </c>
      <c r="FP259" s="14">
        <v>20000</v>
      </c>
      <c r="FQ259" s="14">
        <v>50000</v>
      </c>
      <c r="FR259" s="14">
        <v>22000</v>
      </c>
      <c r="FS259" s="14">
        <v>100000</v>
      </c>
      <c r="FT259" s="14">
        <v>200000</v>
      </c>
      <c r="FU259" s="14">
        <v>15000</v>
      </c>
      <c r="FV259" s="14">
        <v>5000</v>
      </c>
      <c r="FW259" s="14">
        <v>10000</v>
      </c>
      <c r="FX259" s="14">
        <v>20000</v>
      </c>
      <c r="FY259" s="14">
        <v>10000</v>
      </c>
      <c r="FZ259" s="14">
        <v>20000</v>
      </c>
      <c r="GA259" s="14">
        <v>30000</v>
      </c>
      <c r="GB259" s="14">
        <v>80000</v>
      </c>
      <c r="GC259" s="14">
        <v>17000</v>
      </c>
      <c r="GD259" s="14">
        <v>20000</v>
      </c>
      <c r="GE259" s="14">
        <v>15000</v>
      </c>
      <c r="GF259" s="14">
        <v>50000</v>
      </c>
      <c r="GG259" s="14">
        <v>50000</v>
      </c>
      <c r="GH259" s="14">
        <v>20000</v>
      </c>
      <c r="GI259" s="14">
        <v>500000</v>
      </c>
      <c r="GJ259" s="14">
        <v>5000</v>
      </c>
      <c r="GK259" s="14">
        <v>18000</v>
      </c>
      <c r="GL259" s="14">
        <v>50000</v>
      </c>
      <c r="GM259" s="4">
        <v>4037500</v>
      </c>
      <c r="GN259" s="1">
        <f t="shared" ref="GN259:GN291" si="8">SUM(E259:GL259)</f>
        <v>4037500</v>
      </c>
      <c r="GO259">
        <v>0.01</v>
      </c>
      <c r="GP259" s="1">
        <f t="shared" ref="GP259:GP291" si="9">GN259*GO259</f>
        <v>40375</v>
      </c>
    </row>
    <row r="260" spans="1:198" ht="20.100000000000001" customHeight="1" x14ac:dyDescent="0.25">
      <c r="A260" s="1">
        <v>259</v>
      </c>
      <c r="B260" s="10" t="s">
        <v>711</v>
      </c>
      <c r="C260" s="11" t="s">
        <v>712</v>
      </c>
      <c r="D260" s="12" t="s">
        <v>193</v>
      </c>
      <c r="E260" s="14">
        <v>1000</v>
      </c>
      <c r="F260" s="13"/>
      <c r="G260" s="13"/>
      <c r="H260" s="13"/>
      <c r="I260" s="13"/>
      <c r="J260" s="13"/>
      <c r="K260" s="13"/>
      <c r="L260" s="13"/>
      <c r="M260" s="13"/>
      <c r="N260" s="13"/>
      <c r="O260" s="13"/>
      <c r="P260" s="14">
        <v>1000</v>
      </c>
      <c r="Q260" s="13"/>
      <c r="R260" s="13"/>
      <c r="S260" s="13"/>
      <c r="T260" s="13"/>
      <c r="U260" s="13"/>
      <c r="V260" s="13"/>
      <c r="W260" s="13"/>
      <c r="X260" s="13"/>
      <c r="Y260" s="13"/>
      <c r="Z260" s="13"/>
      <c r="AA260" s="14">
        <v>3000</v>
      </c>
      <c r="AB260" s="13"/>
      <c r="AC260" s="13"/>
      <c r="AD260" s="13"/>
      <c r="AE260" s="13"/>
      <c r="AF260" s="13"/>
      <c r="AG260" s="13"/>
      <c r="AH260" s="13"/>
      <c r="AI260" s="13"/>
      <c r="AJ260" s="13"/>
      <c r="AK260" s="13"/>
      <c r="AL260" s="13"/>
      <c r="AM260" s="13"/>
      <c r="AN260" s="14">
        <v>1000</v>
      </c>
      <c r="AO260" s="13"/>
      <c r="AP260" s="15">
        <v>200</v>
      </c>
      <c r="AQ260" s="13"/>
      <c r="AR260" s="13"/>
      <c r="AS260" s="13"/>
      <c r="AT260" s="13"/>
      <c r="AU260" s="13"/>
      <c r="AV260" s="13"/>
      <c r="AW260" s="13"/>
      <c r="AX260" s="14">
        <v>5000</v>
      </c>
      <c r="AY260" s="13"/>
      <c r="AZ260" s="14">
        <v>1000</v>
      </c>
      <c r="BA260" s="13"/>
      <c r="BB260" s="13"/>
      <c r="BC260" s="13"/>
      <c r="BD260" s="13"/>
      <c r="BE260" s="13"/>
      <c r="BF260" s="13"/>
      <c r="BG260" s="13"/>
      <c r="BH260" s="13"/>
      <c r="BI260" s="13"/>
      <c r="BJ260" s="13"/>
      <c r="BK260" s="13"/>
      <c r="BL260" s="13"/>
      <c r="BM260" s="13"/>
      <c r="BN260" s="13"/>
      <c r="BO260" s="13"/>
      <c r="BP260" s="13"/>
      <c r="BQ260" s="13"/>
      <c r="BR260" s="13"/>
      <c r="BS260" s="13"/>
      <c r="BT260" s="13"/>
      <c r="BU260" s="14">
        <v>4000</v>
      </c>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4">
        <v>1000</v>
      </c>
      <c r="DJ260" s="13"/>
      <c r="DK260" s="14">
        <v>1000</v>
      </c>
      <c r="DL260" s="13"/>
      <c r="DM260" s="13"/>
      <c r="DN260" s="13"/>
      <c r="DO260" s="13"/>
      <c r="DP260" s="13"/>
      <c r="DQ260" s="13"/>
      <c r="DR260" s="13"/>
      <c r="DS260" s="13"/>
      <c r="DT260" s="13"/>
      <c r="DU260" s="13"/>
      <c r="DV260" s="13"/>
      <c r="DW260" s="13"/>
      <c r="DX260" s="14">
        <v>1000</v>
      </c>
      <c r="DY260" s="13"/>
      <c r="DZ260" s="14">
        <v>1000</v>
      </c>
      <c r="EA260" s="13"/>
      <c r="EB260" s="13"/>
      <c r="EC260" s="13"/>
      <c r="ED260" s="13"/>
      <c r="EE260" s="13"/>
      <c r="EF260" s="13"/>
      <c r="EG260" s="13"/>
      <c r="EH260" s="13"/>
      <c r="EI260" s="13"/>
      <c r="EJ260" s="13"/>
      <c r="EK260" s="13"/>
      <c r="EL260" s="13"/>
      <c r="EM260" s="14">
        <v>2000</v>
      </c>
      <c r="EN260" s="13"/>
      <c r="EO260" s="14">
        <v>2000</v>
      </c>
      <c r="EP260" s="13"/>
      <c r="EQ260" s="13"/>
      <c r="ER260" s="13"/>
      <c r="ES260" s="13"/>
      <c r="ET260" s="13"/>
      <c r="EU260" s="14">
        <v>1000</v>
      </c>
      <c r="EV260" s="13"/>
      <c r="EW260" s="13"/>
      <c r="EX260" s="13"/>
      <c r="EY260" s="13"/>
      <c r="EZ260" s="14">
        <v>20000</v>
      </c>
      <c r="FA260" s="13"/>
      <c r="FB260" s="13"/>
      <c r="FC260" s="13"/>
      <c r="FD260" s="13"/>
      <c r="FE260" s="13"/>
      <c r="FF260" s="13"/>
      <c r="FG260" s="13"/>
      <c r="FH260" s="13"/>
      <c r="FI260" s="13"/>
      <c r="FJ260" s="13"/>
      <c r="FK260" s="13"/>
      <c r="FL260" s="13"/>
      <c r="FM260" s="13"/>
      <c r="FN260" s="13"/>
      <c r="FO260" s="13"/>
      <c r="FP260" s="13"/>
      <c r="FQ260" s="13"/>
      <c r="FR260" s="13"/>
      <c r="FS260" s="13"/>
      <c r="FT260" s="13"/>
      <c r="FU260" s="13"/>
      <c r="FV260" s="13"/>
      <c r="FW260" s="13"/>
      <c r="FX260" s="13"/>
      <c r="FY260" s="13"/>
      <c r="FZ260" s="13"/>
      <c r="GA260" s="14">
        <v>1000</v>
      </c>
      <c r="GB260" s="13"/>
      <c r="GC260" s="13"/>
      <c r="GD260" s="13"/>
      <c r="GE260" s="13"/>
      <c r="GF260" s="13"/>
      <c r="GG260" s="13"/>
      <c r="GH260" s="13"/>
      <c r="GI260" s="14">
        <v>1000</v>
      </c>
      <c r="GJ260" s="13"/>
      <c r="GK260" s="13"/>
      <c r="GL260" s="13"/>
      <c r="GM260" s="4">
        <v>47200</v>
      </c>
      <c r="GN260" s="1">
        <f t="shared" si="8"/>
        <v>47200</v>
      </c>
      <c r="GO260">
        <v>0.38</v>
      </c>
      <c r="GP260" s="1">
        <f t="shared" si="9"/>
        <v>17936</v>
      </c>
    </row>
    <row r="261" spans="1:198" ht="20.100000000000001" customHeight="1" x14ac:dyDescent="0.25">
      <c r="A261" s="1">
        <v>260</v>
      </c>
      <c r="B261" s="10" t="s">
        <v>713</v>
      </c>
      <c r="C261" s="11" t="s">
        <v>714</v>
      </c>
      <c r="D261" s="12" t="s">
        <v>193</v>
      </c>
      <c r="E261" s="13"/>
      <c r="F261" s="13"/>
      <c r="G261" s="14">
        <v>5000</v>
      </c>
      <c r="H261" s="14">
        <v>5000</v>
      </c>
      <c r="I261" s="18">
        <v>0</v>
      </c>
      <c r="J261" s="13"/>
      <c r="K261" s="13"/>
      <c r="L261" s="13"/>
      <c r="M261" s="13"/>
      <c r="N261" s="14">
        <v>60000</v>
      </c>
      <c r="O261" s="13"/>
      <c r="P261" s="14">
        <v>30000</v>
      </c>
      <c r="Q261" s="13"/>
      <c r="R261" s="14">
        <v>20000</v>
      </c>
      <c r="S261" s="14">
        <v>3000</v>
      </c>
      <c r="T261" s="14">
        <v>1000</v>
      </c>
      <c r="U261" s="13"/>
      <c r="V261" s="14">
        <v>2000</v>
      </c>
      <c r="W261" s="13"/>
      <c r="X261" s="14">
        <v>2000</v>
      </c>
      <c r="Y261" s="13"/>
      <c r="Z261" s="14">
        <v>2000</v>
      </c>
      <c r="AA261" s="13"/>
      <c r="AB261" s="13"/>
      <c r="AC261" s="14">
        <v>10000</v>
      </c>
      <c r="AD261" s="13"/>
      <c r="AE261" s="13"/>
      <c r="AF261" s="14">
        <v>1000</v>
      </c>
      <c r="AG261" s="14">
        <v>1000</v>
      </c>
      <c r="AH261" s="13"/>
      <c r="AI261" s="13"/>
      <c r="AJ261" s="14">
        <v>1000</v>
      </c>
      <c r="AK261" s="14">
        <v>4000</v>
      </c>
      <c r="AL261" s="13"/>
      <c r="AM261" s="13"/>
      <c r="AN261" s="13"/>
      <c r="AO261" s="13"/>
      <c r="AP261" s="14">
        <v>2000</v>
      </c>
      <c r="AQ261" s="13"/>
      <c r="AR261" s="14">
        <v>5000</v>
      </c>
      <c r="AS261" s="13"/>
      <c r="AT261" s="14">
        <v>8000</v>
      </c>
      <c r="AU261" s="13"/>
      <c r="AV261" s="14">
        <v>3000</v>
      </c>
      <c r="AW261" s="13"/>
      <c r="AX261" s="14">
        <v>10000</v>
      </c>
      <c r="AY261" s="13"/>
      <c r="AZ261" s="14">
        <v>10000</v>
      </c>
      <c r="BA261" s="13"/>
      <c r="BB261" s="14">
        <v>2000</v>
      </c>
      <c r="BC261" s="14">
        <v>1000</v>
      </c>
      <c r="BD261" s="14">
        <v>1000</v>
      </c>
      <c r="BE261" s="13"/>
      <c r="BF261" s="14">
        <v>7000</v>
      </c>
      <c r="BG261" s="14">
        <v>3000</v>
      </c>
      <c r="BH261" s="13"/>
      <c r="BI261" s="13"/>
      <c r="BJ261" s="14">
        <v>1000</v>
      </c>
      <c r="BK261" s="14">
        <v>1000</v>
      </c>
      <c r="BL261" s="13"/>
      <c r="BM261" s="13"/>
      <c r="BN261" s="13"/>
      <c r="BO261" s="14">
        <v>1000</v>
      </c>
      <c r="BP261" s="13"/>
      <c r="BQ261" s="13"/>
      <c r="BR261" s="14">
        <v>3000</v>
      </c>
      <c r="BS261" s="13"/>
      <c r="BT261" s="13"/>
      <c r="BU261" s="14">
        <v>2000</v>
      </c>
      <c r="BV261" s="14">
        <v>5000</v>
      </c>
      <c r="BW261" s="15">
        <v>500</v>
      </c>
      <c r="BX261" s="13"/>
      <c r="BY261" s="13"/>
      <c r="BZ261" s="13"/>
      <c r="CA261" s="14">
        <v>1000</v>
      </c>
      <c r="CB261" s="14">
        <v>6000</v>
      </c>
      <c r="CC261" s="14">
        <v>2000</v>
      </c>
      <c r="CD261" s="14">
        <v>1000</v>
      </c>
      <c r="CE261" s="14">
        <v>1000</v>
      </c>
      <c r="CF261" s="13"/>
      <c r="CG261" s="14">
        <v>1000</v>
      </c>
      <c r="CH261" s="14">
        <v>2000</v>
      </c>
      <c r="CI261" s="13"/>
      <c r="CJ261" s="13"/>
      <c r="CK261" s="14">
        <v>5000</v>
      </c>
      <c r="CL261" s="14">
        <v>5000</v>
      </c>
      <c r="CM261" s="13"/>
      <c r="CN261" s="14">
        <v>2000</v>
      </c>
      <c r="CO261" s="13"/>
      <c r="CP261" s="14">
        <v>3000</v>
      </c>
      <c r="CQ261" s="14">
        <v>1000</v>
      </c>
      <c r="CR261" s="14">
        <v>1000</v>
      </c>
      <c r="CS261" s="13"/>
      <c r="CT261" s="13"/>
      <c r="CU261" s="13"/>
      <c r="CV261" s="13"/>
      <c r="CW261" s="13"/>
      <c r="CX261" s="14">
        <v>2000</v>
      </c>
      <c r="CY261" s="14">
        <v>4000</v>
      </c>
      <c r="CZ261" s="14">
        <v>2000</v>
      </c>
      <c r="DA261" s="13"/>
      <c r="DB261" s="13"/>
      <c r="DC261" s="14">
        <v>7000</v>
      </c>
      <c r="DD261" s="13"/>
      <c r="DE261" s="13"/>
      <c r="DF261" s="14">
        <v>4000</v>
      </c>
      <c r="DG261" s="14">
        <v>10000</v>
      </c>
      <c r="DH261" s="14">
        <v>3000</v>
      </c>
      <c r="DI261" s="13"/>
      <c r="DJ261" s="13"/>
      <c r="DK261" s="14">
        <v>1000</v>
      </c>
      <c r="DL261" s="14">
        <v>1000</v>
      </c>
      <c r="DM261" s="13"/>
      <c r="DN261" s="13"/>
      <c r="DO261" s="14">
        <v>2000</v>
      </c>
      <c r="DP261" s="14">
        <v>2000</v>
      </c>
      <c r="DQ261" s="13"/>
      <c r="DR261" s="14">
        <v>3000</v>
      </c>
      <c r="DS261" s="13"/>
      <c r="DT261" s="14">
        <v>2000</v>
      </c>
      <c r="DU261" s="14">
        <v>1000</v>
      </c>
      <c r="DV261" s="14">
        <v>5000</v>
      </c>
      <c r="DW261" s="13"/>
      <c r="DX261" s="14">
        <v>20000</v>
      </c>
      <c r="DY261" s="13"/>
      <c r="DZ261" s="13"/>
      <c r="EA261" s="14">
        <v>5000</v>
      </c>
      <c r="EB261" s="14">
        <v>70000</v>
      </c>
      <c r="EC261" s="14">
        <v>25000</v>
      </c>
      <c r="ED261" s="13"/>
      <c r="EE261" s="13"/>
      <c r="EF261" s="14">
        <v>30000</v>
      </c>
      <c r="EG261" s="14">
        <v>5000</v>
      </c>
      <c r="EH261" s="14">
        <v>5000</v>
      </c>
      <c r="EI261" s="14">
        <v>3000</v>
      </c>
      <c r="EJ261" s="13"/>
      <c r="EK261" s="14">
        <v>5000</v>
      </c>
      <c r="EL261" s="13"/>
      <c r="EM261" s="13"/>
      <c r="EN261" s="13"/>
      <c r="EO261" s="14">
        <v>12000</v>
      </c>
      <c r="EP261" s="13"/>
      <c r="EQ261" s="13"/>
      <c r="ER261" s="13"/>
      <c r="ES261" s="14">
        <v>2000</v>
      </c>
      <c r="ET261" s="13"/>
      <c r="EU261" s="14">
        <v>2000</v>
      </c>
      <c r="EV261" s="14">
        <v>50000</v>
      </c>
      <c r="EW261" s="13"/>
      <c r="EX261" s="14">
        <v>25000</v>
      </c>
      <c r="EY261" s="13"/>
      <c r="EZ261" s="14">
        <v>20000</v>
      </c>
      <c r="FA261" s="13"/>
      <c r="FB261" s="14">
        <v>30000</v>
      </c>
      <c r="FC261" s="14">
        <v>20000</v>
      </c>
      <c r="FD261" s="14">
        <v>15000</v>
      </c>
      <c r="FE261" s="14">
        <v>50000</v>
      </c>
      <c r="FF261" s="13"/>
      <c r="FG261" s="14">
        <v>2000</v>
      </c>
      <c r="FH261" s="13"/>
      <c r="FI261" s="13"/>
      <c r="FJ261" s="14">
        <v>3000</v>
      </c>
      <c r="FK261" s="13"/>
      <c r="FL261" s="14">
        <v>5000</v>
      </c>
      <c r="FM261" s="14">
        <v>15000</v>
      </c>
      <c r="FN261" s="14">
        <v>10000</v>
      </c>
      <c r="FO261" s="14">
        <v>10000</v>
      </c>
      <c r="FP261" s="14">
        <v>5000</v>
      </c>
      <c r="FQ261" s="14">
        <v>50000</v>
      </c>
      <c r="FR261" s="13"/>
      <c r="FS261" s="14">
        <v>50000</v>
      </c>
      <c r="FT261" s="13"/>
      <c r="FU261" s="13"/>
      <c r="FV261" s="13"/>
      <c r="FW261" s="14">
        <v>20000</v>
      </c>
      <c r="FX261" s="14">
        <v>10000</v>
      </c>
      <c r="FY261" s="14">
        <v>5000</v>
      </c>
      <c r="FZ261" s="14">
        <v>10000</v>
      </c>
      <c r="GA261" s="14">
        <v>14000</v>
      </c>
      <c r="GB261" s="13"/>
      <c r="GC261" s="14">
        <v>17000</v>
      </c>
      <c r="GD261" s="14">
        <v>2000</v>
      </c>
      <c r="GE261" s="14">
        <v>3000</v>
      </c>
      <c r="GF261" s="14">
        <v>30000</v>
      </c>
      <c r="GG261" s="14">
        <v>20000</v>
      </c>
      <c r="GH261" s="14">
        <v>20000</v>
      </c>
      <c r="GI261" s="14">
        <v>100000</v>
      </c>
      <c r="GJ261" s="14">
        <v>2000</v>
      </c>
      <c r="GK261" s="14">
        <v>4000</v>
      </c>
      <c r="GL261" s="13"/>
      <c r="GM261" s="4">
        <v>1094500</v>
      </c>
      <c r="GN261" s="1">
        <f t="shared" si="8"/>
        <v>1093500</v>
      </c>
      <c r="GO261">
        <v>0.03</v>
      </c>
      <c r="GP261" s="1">
        <f t="shared" si="9"/>
        <v>32805</v>
      </c>
    </row>
    <row r="262" spans="1:198" ht="20.100000000000001" customHeight="1" x14ac:dyDescent="0.25">
      <c r="A262" s="1">
        <v>261</v>
      </c>
      <c r="B262" s="10" t="s">
        <v>715</v>
      </c>
      <c r="C262" s="11" t="s">
        <v>716</v>
      </c>
      <c r="D262" s="12" t="s">
        <v>193</v>
      </c>
      <c r="E262" s="13"/>
      <c r="F262" s="13"/>
      <c r="G262" s="13"/>
      <c r="H262" s="13"/>
      <c r="I262" s="13"/>
      <c r="J262" s="13"/>
      <c r="K262" s="13"/>
      <c r="L262" s="13"/>
      <c r="M262" s="13"/>
      <c r="N262" s="13"/>
      <c r="O262" s="13"/>
      <c r="P262" s="13"/>
      <c r="Q262" s="13"/>
      <c r="R262" s="13"/>
      <c r="S262" s="13"/>
      <c r="T262" s="13"/>
      <c r="U262" s="13"/>
      <c r="V262" s="13"/>
      <c r="W262" s="14">
        <v>3000</v>
      </c>
      <c r="X262" s="13"/>
      <c r="Y262" s="13"/>
      <c r="Z262" s="13"/>
      <c r="AA262" s="13"/>
      <c r="AB262" s="13"/>
      <c r="AC262" s="13"/>
      <c r="AD262" s="13"/>
      <c r="AE262" s="13"/>
      <c r="AF262" s="13"/>
      <c r="AG262" s="13"/>
      <c r="AH262" s="14">
        <v>15000</v>
      </c>
      <c r="AI262" s="13"/>
      <c r="AJ262" s="13"/>
      <c r="AK262" s="13"/>
      <c r="AL262" s="14">
        <v>2000</v>
      </c>
      <c r="AM262" s="14">
        <v>1000</v>
      </c>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4">
        <v>5000</v>
      </c>
      <c r="BZ262" s="13"/>
      <c r="CA262" s="13"/>
      <c r="CB262" s="13"/>
      <c r="CC262" s="13"/>
      <c r="CD262" s="13"/>
      <c r="CE262" s="14">
        <v>1000</v>
      </c>
      <c r="CF262" s="13"/>
      <c r="CG262" s="13"/>
      <c r="CH262" s="13"/>
      <c r="CI262" s="13"/>
      <c r="CJ262" s="13"/>
      <c r="CK262" s="13"/>
      <c r="CL262" s="13"/>
      <c r="CM262" s="13"/>
      <c r="CN262" s="13"/>
      <c r="CO262" s="13"/>
      <c r="CP262" s="13"/>
      <c r="CQ262" s="13"/>
      <c r="CR262" s="13"/>
      <c r="CS262" s="13"/>
      <c r="CT262" s="13"/>
      <c r="CU262" s="13"/>
      <c r="CV262" s="13"/>
      <c r="CW262" s="13"/>
      <c r="CX262" s="14">
        <v>3000</v>
      </c>
      <c r="CY262" s="13"/>
      <c r="CZ262" s="13"/>
      <c r="DA262" s="13"/>
      <c r="DB262" s="14">
        <v>1000</v>
      </c>
      <c r="DC262" s="13"/>
      <c r="DD262" s="13"/>
      <c r="DE262" s="13"/>
      <c r="DF262" s="13"/>
      <c r="DG262" s="13"/>
      <c r="DH262" s="13"/>
      <c r="DI262" s="14">
        <v>2000</v>
      </c>
      <c r="DJ262" s="13"/>
      <c r="DK262" s="13"/>
      <c r="DL262" s="13"/>
      <c r="DM262" s="14">
        <v>6000</v>
      </c>
      <c r="DN262" s="13"/>
      <c r="DO262" s="13"/>
      <c r="DP262" s="13"/>
      <c r="DQ262" s="13"/>
      <c r="DR262" s="13"/>
      <c r="DS262" s="13"/>
      <c r="DT262" s="13"/>
      <c r="DU262" s="13"/>
      <c r="DV262" s="13"/>
      <c r="DW262" s="13"/>
      <c r="DX262" s="13"/>
      <c r="DY262" s="13"/>
      <c r="DZ262" s="13"/>
      <c r="EA262" s="13"/>
      <c r="EB262" s="13"/>
      <c r="EC262" s="14">
        <v>25000</v>
      </c>
      <c r="ED262" s="13"/>
      <c r="EE262" s="13"/>
      <c r="EF262" s="13"/>
      <c r="EG262" s="14">
        <v>20000</v>
      </c>
      <c r="EH262" s="13"/>
      <c r="EI262" s="13"/>
      <c r="EJ262" s="13"/>
      <c r="EK262" s="13"/>
      <c r="EL262" s="13"/>
      <c r="EM262" s="14">
        <v>2000</v>
      </c>
      <c r="EN262" s="13"/>
      <c r="EO262" s="13"/>
      <c r="EP262" s="13"/>
      <c r="EQ262" s="13"/>
      <c r="ER262" s="13"/>
      <c r="ES262" s="13"/>
      <c r="ET262" s="13"/>
      <c r="EU262" s="13"/>
      <c r="EV262" s="13"/>
      <c r="EW262" s="13"/>
      <c r="EX262" s="13"/>
      <c r="EY262" s="13"/>
      <c r="EZ262" s="14">
        <v>20000</v>
      </c>
      <c r="FA262" s="13"/>
      <c r="FB262" s="13"/>
      <c r="FC262" s="13"/>
      <c r="FD262" s="13"/>
      <c r="FE262" s="13"/>
      <c r="FF262" s="14">
        <v>30000</v>
      </c>
      <c r="FG262" s="13"/>
      <c r="FH262" s="13"/>
      <c r="FI262" s="14">
        <v>20000</v>
      </c>
      <c r="FJ262" s="13"/>
      <c r="FK262" s="14">
        <v>30000</v>
      </c>
      <c r="FL262" s="13"/>
      <c r="FM262" s="13"/>
      <c r="FN262" s="13"/>
      <c r="FO262" s="13"/>
      <c r="FP262" s="13"/>
      <c r="FQ262" s="13"/>
      <c r="FR262" s="14">
        <v>20000</v>
      </c>
      <c r="FS262" s="13"/>
      <c r="FT262" s="14">
        <v>100000</v>
      </c>
      <c r="FU262" s="13"/>
      <c r="FV262" s="14">
        <v>5000</v>
      </c>
      <c r="FW262" s="13"/>
      <c r="FX262" s="13"/>
      <c r="FY262" s="13"/>
      <c r="FZ262" s="13"/>
      <c r="GA262" s="14">
        <v>2000</v>
      </c>
      <c r="GB262" s="14">
        <v>12000</v>
      </c>
      <c r="GC262" s="13"/>
      <c r="GD262" s="13"/>
      <c r="GE262" s="13"/>
      <c r="GF262" s="13"/>
      <c r="GG262" s="13"/>
      <c r="GH262" s="13"/>
      <c r="GI262" s="13"/>
      <c r="GJ262" s="13"/>
      <c r="GK262" s="14">
        <v>4000</v>
      </c>
      <c r="GL262" s="13"/>
      <c r="GM262" s="4">
        <v>329000</v>
      </c>
      <c r="GN262" s="1">
        <f t="shared" si="8"/>
        <v>329000</v>
      </c>
      <c r="GO262">
        <v>0.03</v>
      </c>
      <c r="GP262" s="1">
        <f t="shared" si="9"/>
        <v>9870</v>
      </c>
    </row>
    <row r="263" spans="1:198" ht="20.100000000000001" customHeight="1" x14ac:dyDescent="0.25">
      <c r="A263" s="1">
        <v>262</v>
      </c>
      <c r="B263" s="10" t="s">
        <v>717</v>
      </c>
      <c r="C263" s="11" t="s">
        <v>718</v>
      </c>
      <c r="D263" s="12" t="s">
        <v>193</v>
      </c>
      <c r="E263" s="13"/>
      <c r="F263" s="13"/>
      <c r="G263" s="13"/>
      <c r="H263" s="13"/>
      <c r="I263" s="18">
        <v>0</v>
      </c>
      <c r="J263" s="13"/>
      <c r="K263" s="13"/>
      <c r="L263" s="13"/>
      <c r="M263" s="13"/>
      <c r="N263" s="14">
        <v>5000</v>
      </c>
      <c r="O263" s="13"/>
      <c r="P263" s="13"/>
      <c r="Q263" s="13"/>
      <c r="R263" s="14">
        <v>5000</v>
      </c>
      <c r="S263" s="13"/>
      <c r="T263" s="13"/>
      <c r="U263" s="13"/>
      <c r="V263" s="14">
        <v>2000</v>
      </c>
      <c r="W263" s="13"/>
      <c r="X263" s="13"/>
      <c r="Y263" s="13"/>
      <c r="Z263" s="13"/>
      <c r="AA263" s="13"/>
      <c r="AB263" s="13"/>
      <c r="AC263" s="13"/>
      <c r="AD263" s="13"/>
      <c r="AE263" s="13"/>
      <c r="AF263" s="14">
        <v>1000</v>
      </c>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4">
        <v>2000</v>
      </c>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4">
        <v>1000</v>
      </c>
      <c r="CS263" s="13"/>
      <c r="CT263" s="13"/>
      <c r="CU263" s="13"/>
      <c r="CV263" s="13"/>
      <c r="CW263" s="13"/>
      <c r="CX263" s="13"/>
      <c r="CY263" s="13"/>
      <c r="CZ263" s="13"/>
      <c r="DA263" s="13"/>
      <c r="DB263" s="13"/>
      <c r="DC263" s="13"/>
      <c r="DD263" s="13"/>
      <c r="DE263" s="13"/>
      <c r="DF263" s="13"/>
      <c r="DG263" s="14">
        <v>1000</v>
      </c>
      <c r="DH263" s="13"/>
      <c r="DI263" s="14">
        <v>1000</v>
      </c>
      <c r="DJ263" s="13"/>
      <c r="DK263" s="14">
        <v>1000</v>
      </c>
      <c r="DL263" s="13"/>
      <c r="DM263" s="13"/>
      <c r="DN263" s="13"/>
      <c r="DO263" s="14">
        <v>2000</v>
      </c>
      <c r="DP263" s="13"/>
      <c r="DQ263" s="13"/>
      <c r="DR263" s="13"/>
      <c r="DS263" s="13"/>
      <c r="DT263" s="13"/>
      <c r="DU263" s="13"/>
      <c r="DV263" s="13"/>
      <c r="DW263" s="13"/>
      <c r="DX263" s="13"/>
      <c r="DY263" s="13"/>
      <c r="DZ263" s="13"/>
      <c r="EA263" s="13"/>
      <c r="EB263" s="13"/>
      <c r="EC263" s="13"/>
      <c r="ED263" s="13"/>
      <c r="EE263" s="13"/>
      <c r="EF263" s="14">
        <v>1000</v>
      </c>
      <c r="EG263" s="14">
        <v>5000</v>
      </c>
      <c r="EH263" s="13"/>
      <c r="EI263" s="14">
        <v>1000</v>
      </c>
      <c r="EJ263" s="13"/>
      <c r="EK263" s="13"/>
      <c r="EL263" s="13"/>
      <c r="EM263" s="13"/>
      <c r="EN263" s="13"/>
      <c r="EO263" s="13"/>
      <c r="EP263" s="13"/>
      <c r="EQ263" s="13"/>
      <c r="ER263" s="13"/>
      <c r="ES263" s="13"/>
      <c r="ET263" s="13"/>
      <c r="EU263" s="13"/>
      <c r="EV263" s="13"/>
      <c r="EW263" s="13"/>
      <c r="EX263" s="13"/>
      <c r="EY263" s="13"/>
      <c r="EZ263" s="13"/>
      <c r="FA263" s="13"/>
      <c r="FB263" s="14">
        <v>4000</v>
      </c>
      <c r="FC263" s="13"/>
      <c r="FD263" s="13"/>
      <c r="FE263" s="13"/>
      <c r="FF263" s="13"/>
      <c r="FG263" s="13"/>
      <c r="FH263" s="13"/>
      <c r="FI263" s="13"/>
      <c r="FJ263" s="13"/>
      <c r="FK263" s="13"/>
      <c r="FL263" s="13"/>
      <c r="FM263" s="13"/>
      <c r="FN263" s="13"/>
      <c r="FO263" s="13"/>
      <c r="FP263" s="13"/>
      <c r="FQ263" s="13"/>
      <c r="FR263" s="13"/>
      <c r="FS263" s="13"/>
      <c r="FT263" s="13"/>
      <c r="FU263" s="13"/>
      <c r="FV263" s="13"/>
      <c r="FW263" s="13"/>
      <c r="FX263" s="14">
        <v>2000</v>
      </c>
      <c r="FY263" s="13"/>
      <c r="FZ263" s="13"/>
      <c r="GA263" s="13"/>
      <c r="GB263" s="14">
        <v>5000</v>
      </c>
      <c r="GC263" s="13"/>
      <c r="GD263" s="13"/>
      <c r="GE263" s="14">
        <v>1000</v>
      </c>
      <c r="GF263" s="13"/>
      <c r="GG263" s="13"/>
      <c r="GH263" s="13"/>
      <c r="GI263" s="13"/>
      <c r="GJ263" s="14">
        <v>2000</v>
      </c>
      <c r="GK263" s="14">
        <v>2000</v>
      </c>
      <c r="GL263" s="13"/>
      <c r="GM263" s="4">
        <v>45000</v>
      </c>
      <c r="GN263" s="1">
        <f t="shared" si="8"/>
        <v>44000</v>
      </c>
      <c r="GO263">
        <v>0.02</v>
      </c>
      <c r="GP263" s="1">
        <f t="shared" si="9"/>
        <v>880</v>
      </c>
    </row>
    <row r="264" spans="1:198" ht="20.100000000000001" customHeight="1" x14ac:dyDescent="0.25">
      <c r="A264" s="1">
        <v>263</v>
      </c>
      <c r="B264" s="10" t="s">
        <v>719</v>
      </c>
      <c r="C264" s="11" t="s">
        <v>720</v>
      </c>
      <c r="D264" s="12" t="s">
        <v>193</v>
      </c>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4">
        <v>10080</v>
      </c>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4">
        <v>38400</v>
      </c>
      <c r="DY264" s="13"/>
      <c r="DZ264" s="13"/>
      <c r="EA264" s="13"/>
      <c r="EB264" s="13"/>
      <c r="EC264" s="15">
        <v>960</v>
      </c>
      <c r="ED264" s="13"/>
      <c r="EE264" s="13"/>
      <c r="EF264" s="15">
        <v>480</v>
      </c>
      <c r="EG264" s="13"/>
      <c r="EH264" s="13"/>
      <c r="EI264" s="13"/>
      <c r="EJ264" s="13"/>
      <c r="EK264" s="13"/>
      <c r="EL264" s="13"/>
      <c r="EM264" s="14">
        <v>1920</v>
      </c>
      <c r="EN264" s="13"/>
      <c r="EO264" s="13"/>
      <c r="EP264" s="13"/>
      <c r="EQ264" s="13"/>
      <c r="ER264" s="13"/>
      <c r="ES264" s="13"/>
      <c r="ET264" s="13"/>
      <c r="EU264" s="13"/>
      <c r="EV264" s="13"/>
      <c r="EW264" s="13"/>
      <c r="EX264" s="13"/>
      <c r="EY264" s="13"/>
      <c r="EZ264" s="13"/>
      <c r="FA264" s="13"/>
      <c r="FB264" s="13"/>
      <c r="FC264" s="13"/>
      <c r="FD264" s="13"/>
      <c r="FE264" s="13"/>
      <c r="FF264" s="13"/>
      <c r="FG264" s="13"/>
      <c r="FH264" s="13"/>
      <c r="FI264" s="13"/>
      <c r="FJ264" s="13"/>
      <c r="FK264" s="13"/>
      <c r="FL264" s="13"/>
      <c r="FM264" s="13"/>
      <c r="FN264" s="13"/>
      <c r="FO264" s="13"/>
      <c r="FP264" s="13"/>
      <c r="FQ264" s="13"/>
      <c r="FR264" s="13"/>
      <c r="FS264" s="13"/>
      <c r="FT264" s="13"/>
      <c r="FU264" s="13"/>
      <c r="FV264" s="13"/>
      <c r="FW264" s="13"/>
      <c r="FX264" s="13"/>
      <c r="FY264" s="13"/>
      <c r="FZ264" s="13"/>
      <c r="GA264" s="13"/>
      <c r="GB264" s="13"/>
      <c r="GC264" s="13"/>
      <c r="GD264" s="13"/>
      <c r="GE264" s="13"/>
      <c r="GF264" s="13"/>
      <c r="GG264" s="13"/>
      <c r="GH264" s="13"/>
      <c r="GI264" s="13"/>
      <c r="GJ264" s="13"/>
      <c r="GK264" s="13"/>
      <c r="GL264" s="13"/>
      <c r="GM264" s="4">
        <v>51840</v>
      </c>
      <c r="GN264" s="1">
        <f t="shared" si="8"/>
        <v>51840</v>
      </c>
      <c r="GO264">
        <v>0.39</v>
      </c>
      <c r="GP264" s="1">
        <f t="shared" si="9"/>
        <v>20217.600000000002</v>
      </c>
    </row>
    <row r="265" spans="1:198" ht="20.100000000000001" customHeight="1" x14ac:dyDescent="0.25">
      <c r="A265" s="1">
        <v>264</v>
      </c>
      <c r="B265" s="10" t="s">
        <v>721</v>
      </c>
      <c r="C265" s="11" t="s">
        <v>722</v>
      </c>
      <c r="D265" s="12" t="s">
        <v>193</v>
      </c>
      <c r="E265" s="13"/>
      <c r="F265" s="13"/>
      <c r="G265" s="13"/>
      <c r="H265" s="13"/>
      <c r="I265" s="13"/>
      <c r="J265" s="13"/>
      <c r="K265" s="13"/>
      <c r="L265" s="13"/>
      <c r="M265" s="13"/>
      <c r="N265" s="13"/>
      <c r="O265" s="13"/>
      <c r="P265" s="13"/>
      <c r="Q265" s="13"/>
      <c r="R265" s="13"/>
      <c r="S265" s="13"/>
      <c r="T265" s="13"/>
      <c r="U265" s="13"/>
      <c r="V265" s="13"/>
      <c r="W265" s="13"/>
      <c r="X265" s="13"/>
      <c r="Y265" s="14">
        <v>1440</v>
      </c>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4">
        <v>6048</v>
      </c>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4">
        <v>19200</v>
      </c>
      <c r="DY265" s="13"/>
      <c r="DZ265" s="13"/>
      <c r="EA265" s="13"/>
      <c r="EB265" s="13"/>
      <c r="EC265" s="15">
        <v>960</v>
      </c>
      <c r="ED265" s="13"/>
      <c r="EE265" s="13"/>
      <c r="EF265" s="13"/>
      <c r="EG265" s="13"/>
      <c r="EH265" s="13"/>
      <c r="EI265" s="13"/>
      <c r="EJ265" s="13"/>
      <c r="EK265" s="13"/>
      <c r="EL265" s="13"/>
      <c r="EM265" s="13"/>
      <c r="EN265" s="15">
        <v>480</v>
      </c>
      <c r="EO265" s="13"/>
      <c r="EP265" s="13"/>
      <c r="EQ265" s="13"/>
      <c r="ER265" s="13"/>
      <c r="ES265" s="13"/>
      <c r="ET265" s="13"/>
      <c r="EU265" s="13"/>
      <c r="EV265" s="13"/>
      <c r="EW265" s="13"/>
      <c r="EX265" s="13"/>
      <c r="EY265" s="13"/>
      <c r="EZ265" s="13"/>
      <c r="FA265" s="13"/>
      <c r="FB265" s="13"/>
      <c r="FC265" s="13"/>
      <c r="FD265" s="13"/>
      <c r="FE265" s="13"/>
      <c r="FF265" s="13"/>
      <c r="FG265" s="13"/>
      <c r="FH265" s="13"/>
      <c r="FI265" s="13"/>
      <c r="FJ265" s="13"/>
      <c r="FK265" s="13"/>
      <c r="FL265" s="13"/>
      <c r="FM265" s="13"/>
      <c r="FN265" s="13"/>
      <c r="FO265" s="13"/>
      <c r="FP265" s="13"/>
      <c r="FQ265" s="13"/>
      <c r="FR265" s="13"/>
      <c r="FS265" s="13"/>
      <c r="FT265" s="13"/>
      <c r="FU265" s="13"/>
      <c r="FV265" s="13"/>
      <c r="FW265" s="13"/>
      <c r="FX265" s="13"/>
      <c r="FY265" s="13"/>
      <c r="FZ265" s="13"/>
      <c r="GA265" s="13"/>
      <c r="GB265" s="13"/>
      <c r="GC265" s="13"/>
      <c r="GD265" s="13"/>
      <c r="GE265" s="13"/>
      <c r="GF265" s="13"/>
      <c r="GG265" s="13"/>
      <c r="GH265" s="13"/>
      <c r="GI265" s="13"/>
      <c r="GJ265" s="13"/>
      <c r="GK265" s="13"/>
      <c r="GL265" s="13"/>
      <c r="GM265" s="4">
        <v>28128</v>
      </c>
      <c r="GN265" s="1">
        <f t="shared" si="8"/>
        <v>28128</v>
      </c>
      <c r="GO265">
        <v>0.39</v>
      </c>
      <c r="GP265" s="1">
        <f t="shared" si="9"/>
        <v>10969.92</v>
      </c>
    </row>
    <row r="266" spans="1:198" ht="20.100000000000001" customHeight="1" x14ac:dyDescent="0.25">
      <c r="A266" s="1">
        <v>265</v>
      </c>
      <c r="B266" s="10" t="s">
        <v>723</v>
      </c>
      <c r="C266" s="11" t="s">
        <v>724</v>
      </c>
      <c r="D266" s="12" t="s">
        <v>193</v>
      </c>
      <c r="E266" s="13"/>
      <c r="F266" s="13"/>
      <c r="G266" s="14">
        <v>9600</v>
      </c>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4">
        <v>9600</v>
      </c>
      <c r="DY266" s="13"/>
      <c r="DZ266" s="13"/>
      <c r="EA266" s="13"/>
      <c r="EB266" s="13"/>
      <c r="EC266" s="15">
        <v>960</v>
      </c>
      <c r="ED266" s="13"/>
      <c r="EE266" s="13"/>
      <c r="EF266" s="14">
        <v>1920</v>
      </c>
      <c r="EG266" s="14">
        <v>3000</v>
      </c>
      <c r="EH266" s="13"/>
      <c r="EI266" s="13"/>
      <c r="EJ266" s="13"/>
      <c r="EK266" s="13"/>
      <c r="EL266" s="13"/>
      <c r="EM266" s="14">
        <v>1920</v>
      </c>
      <c r="EN266" s="13"/>
      <c r="EO266" s="13"/>
      <c r="EP266" s="13"/>
      <c r="EQ266" s="13"/>
      <c r="ER266" s="13"/>
      <c r="ES266" s="13"/>
      <c r="ET266" s="13"/>
      <c r="EU266" s="13"/>
      <c r="EV266" s="13"/>
      <c r="EW266" s="13"/>
      <c r="EX266" s="13"/>
      <c r="EY266" s="13"/>
      <c r="EZ266" s="13"/>
      <c r="FA266" s="13"/>
      <c r="FB266" s="13"/>
      <c r="FC266" s="13"/>
      <c r="FD266" s="13"/>
      <c r="FE266" s="13"/>
      <c r="FF266" s="14">
        <v>2016</v>
      </c>
      <c r="FG266" s="13"/>
      <c r="FH266" s="13"/>
      <c r="FI266" s="13"/>
      <c r="FJ266" s="13"/>
      <c r="FK266" s="13"/>
      <c r="FL266" s="13"/>
      <c r="FM266" s="13"/>
      <c r="FN266" s="13"/>
      <c r="FO266" s="13"/>
      <c r="FP266" s="13"/>
      <c r="FQ266" s="13"/>
      <c r="FR266" s="13"/>
      <c r="FS266" s="13"/>
      <c r="FT266" s="13"/>
      <c r="FU266" s="13"/>
      <c r="FV266" s="13"/>
      <c r="FW266" s="13"/>
      <c r="FX266" s="13"/>
      <c r="FY266" s="13"/>
      <c r="FZ266" s="13"/>
      <c r="GA266" s="13"/>
      <c r="GB266" s="13"/>
      <c r="GC266" s="13"/>
      <c r="GD266" s="13"/>
      <c r="GE266" s="13"/>
      <c r="GF266" s="13"/>
      <c r="GG266" s="13"/>
      <c r="GH266" s="13"/>
      <c r="GI266" s="13"/>
      <c r="GJ266" s="13"/>
      <c r="GK266" s="13"/>
      <c r="GL266" s="13"/>
      <c r="GM266" s="4">
        <v>29016</v>
      </c>
      <c r="GN266" s="1">
        <f t="shared" si="8"/>
        <v>29016</v>
      </c>
      <c r="GO266">
        <v>0.41</v>
      </c>
      <c r="GP266" s="1">
        <f t="shared" si="9"/>
        <v>11896.56</v>
      </c>
    </row>
    <row r="267" spans="1:198" ht="20.100000000000001" customHeight="1" x14ac:dyDescent="0.25">
      <c r="A267" s="1">
        <v>266</v>
      </c>
      <c r="B267" s="10" t="s">
        <v>725</v>
      </c>
      <c r="C267" s="11" t="s">
        <v>726</v>
      </c>
      <c r="D267" s="12" t="s">
        <v>193</v>
      </c>
      <c r="E267" s="13"/>
      <c r="F267" s="13"/>
      <c r="G267" s="14">
        <v>4800</v>
      </c>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4">
        <v>15072</v>
      </c>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4">
        <v>2880</v>
      </c>
      <c r="ED267" s="13"/>
      <c r="EE267" s="14">
        <v>3840</v>
      </c>
      <c r="EF267" s="14">
        <v>3840</v>
      </c>
      <c r="EG267" s="14">
        <v>5000</v>
      </c>
      <c r="EH267" s="13"/>
      <c r="EI267" s="13"/>
      <c r="EJ267" s="13"/>
      <c r="EK267" s="13"/>
      <c r="EL267" s="13"/>
      <c r="EM267" s="13"/>
      <c r="EN267" s="15">
        <v>480</v>
      </c>
      <c r="EO267" s="15">
        <v>96</v>
      </c>
      <c r="EP267" s="13"/>
      <c r="EQ267" s="13"/>
      <c r="ER267" s="13"/>
      <c r="ES267" s="13"/>
      <c r="ET267" s="13"/>
      <c r="EU267" s="13"/>
      <c r="EV267" s="15">
        <v>480</v>
      </c>
      <c r="EW267" s="13"/>
      <c r="EX267" s="13"/>
      <c r="EY267" s="14">
        <v>5760</v>
      </c>
      <c r="EZ267" s="13"/>
      <c r="FA267" s="13"/>
      <c r="FB267" s="13"/>
      <c r="FC267" s="13"/>
      <c r="FD267" s="13"/>
      <c r="FE267" s="13"/>
      <c r="FF267" s="13"/>
      <c r="FG267" s="13"/>
      <c r="FH267" s="13"/>
      <c r="FI267" s="13"/>
      <c r="FJ267" s="13"/>
      <c r="FK267" s="13"/>
      <c r="FL267" s="13"/>
      <c r="FM267" s="13"/>
      <c r="FN267" s="13"/>
      <c r="FO267" s="13"/>
      <c r="FP267" s="13"/>
      <c r="FQ267" s="13"/>
      <c r="FR267" s="13"/>
      <c r="FS267" s="13"/>
      <c r="FT267" s="13"/>
      <c r="FU267" s="13"/>
      <c r="FV267" s="13"/>
      <c r="FW267" s="13"/>
      <c r="FX267" s="13"/>
      <c r="FY267" s="13"/>
      <c r="FZ267" s="13"/>
      <c r="GA267" s="13"/>
      <c r="GB267" s="13"/>
      <c r="GC267" s="13"/>
      <c r="GD267" s="13"/>
      <c r="GE267" s="13"/>
      <c r="GF267" s="13"/>
      <c r="GG267" s="13"/>
      <c r="GH267" s="13"/>
      <c r="GI267" s="13"/>
      <c r="GJ267" s="13"/>
      <c r="GK267" s="13"/>
      <c r="GL267" s="13"/>
      <c r="GM267" s="4">
        <v>42248</v>
      </c>
      <c r="GN267" s="1">
        <f t="shared" si="8"/>
        <v>42248</v>
      </c>
      <c r="GO267">
        <v>0.32</v>
      </c>
      <c r="GP267" s="1">
        <f t="shared" si="9"/>
        <v>13519.36</v>
      </c>
    </row>
    <row r="268" spans="1:198" ht="20.100000000000001" customHeight="1" x14ac:dyDescent="0.25">
      <c r="A268" s="1">
        <v>267</v>
      </c>
      <c r="B268" s="10" t="s">
        <v>727</v>
      </c>
      <c r="C268" s="11" t="s">
        <v>728</v>
      </c>
      <c r="D268" s="12" t="s">
        <v>193</v>
      </c>
      <c r="E268" s="14">
        <v>1056</v>
      </c>
      <c r="F268" s="13"/>
      <c r="G268" s="14">
        <v>11808</v>
      </c>
      <c r="H268" s="13"/>
      <c r="I268" s="13"/>
      <c r="J268" s="13"/>
      <c r="K268" s="13"/>
      <c r="L268" s="13"/>
      <c r="M268" s="13"/>
      <c r="N268" s="13"/>
      <c r="O268" s="13"/>
      <c r="P268" s="13"/>
      <c r="Q268" s="13"/>
      <c r="R268" s="13"/>
      <c r="S268" s="13"/>
      <c r="T268" s="13"/>
      <c r="U268" s="13"/>
      <c r="V268" s="13"/>
      <c r="W268" s="13"/>
      <c r="X268" s="13"/>
      <c r="Y268" s="15">
        <v>576</v>
      </c>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4">
        <v>5088</v>
      </c>
      <c r="CX268" s="13"/>
      <c r="CY268" s="13"/>
      <c r="CZ268" s="14">
        <v>1056</v>
      </c>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4">
        <v>67200</v>
      </c>
      <c r="DY268" s="13"/>
      <c r="DZ268" s="13"/>
      <c r="EA268" s="13"/>
      <c r="EB268" s="13"/>
      <c r="EC268" s="14">
        <v>1920</v>
      </c>
      <c r="ED268" s="13"/>
      <c r="EE268" s="14">
        <v>1920</v>
      </c>
      <c r="EF268" s="13"/>
      <c r="EG268" s="14">
        <v>3000</v>
      </c>
      <c r="EH268" s="13"/>
      <c r="EI268" s="13"/>
      <c r="EJ268" s="13"/>
      <c r="EK268" s="13"/>
      <c r="EL268" s="13"/>
      <c r="EM268" s="13"/>
      <c r="EN268" s="15">
        <v>672</v>
      </c>
      <c r="EO268" s="13"/>
      <c r="EP268" s="13"/>
      <c r="EQ268" s="13"/>
      <c r="ER268" s="13"/>
      <c r="ES268" s="13"/>
      <c r="ET268" s="13"/>
      <c r="EU268" s="13"/>
      <c r="EV268" s="15">
        <v>480</v>
      </c>
      <c r="EW268" s="13"/>
      <c r="EX268" s="13"/>
      <c r="EY268" s="14">
        <v>3840</v>
      </c>
      <c r="EZ268" s="13"/>
      <c r="FA268" s="13"/>
      <c r="FB268" s="13"/>
      <c r="FC268" s="13"/>
      <c r="FD268" s="13"/>
      <c r="FE268" s="13"/>
      <c r="FF268" s="13"/>
      <c r="FG268" s="13"/>
      <c r="FH268" s="13"/>
      <c r="FI268" s="13"/>
      <c r="FJ268" s="13"/>
      <c r="FK268" s="13"/>
      <c r="FL268" s="13"/>
      <c r="FM268" s="13"/>
      <c r="FN268" s="13"/>
      <c r="FO268" s="13"/>
      <c r="FP268" s="13"/>
      <c r="FQ268" s="13"/>
      <c r="FR268" s="13"/>
      <c r="FS268" s="13"/>
      <c r="FT268" s="13"/>
      <c r="FU268" s="13"/>
      <c r="FV268" s="13"/>
      <c r="FW268" s="13"/>
      <c r="FX268" s="13"/>
      <c r="FY268" s="13"/>
      <c r="FZ268" s="13"/>
      <c r="GA268" s="13"/>
      <c r="GB268" s="13"/>
      <c r="GC268" s="13"/>
      <c r="GD268" s="13"/>
      <c r="GE268" s="13"/>
      <c r="GF268" s="13"/>
      <c r="GG268" s="13"/>
      <c r="GH268" s="13"/>
      <c r="GI268" s="13"/>
      <c r="GJ268" s="13"/>
      <c r="GK268" s="13"/>
      <c r="GL268" s="15">
        <v>480</v>
      </c>
      <c r="GM268" s="4">
        <v>99096</v>
      </c>
      <c r="GN268" s="1">
        <f t="shared" si="8"/>
        <v>99096</v>
      </c>
      <c r="GO268">
        <v>0.35</v>
      </c>
      <c r="GP268" s="1">
        <f t="shared" si="9"/>
        <v>34683.599999999999</v>
      </c>
    </row>
    <row r="269" spans="1:198" ht="20.100000000000001" customHeight="1" x14ac:dyDescent="0.25">
      <c r="A269" s="1">
        <v>268</v>
      </c>
      <c r="B269" s="10" t="s">
        <v>729</v>
      </c>
      <c r="C269" s="11" t="s">
        <v>730</v>
      </c>
      <c r="D269" s="12" t="s">
        <v>193</v>
      </c>
      <c r="E269" s="13"/>
      <c r="F269" s="13"/>
      <c r="G269" s="13"/>
      <c r="H269" s="13"/>
      <c r="I269" s="13"/>
      <c r="J269" s="13"/>
      <c r="K269" s="13"/>
      <c r="L269" s="13"/>
      <c r="M269" s="13"/>
      <c r="N269" s="13"/>
      <c r="O269" s="13"/>
      <c r="P269" s="13"/>
      <c r="Q269" s="13"/>
      <c r="R269" s="14">
        <v>2000</v>
      </c>
      <c r="S269" s="13"/>
      <c r="T269" s="14">
        <v>1000</v>
      </c>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4">
        <v>1000</v>
      </c>
      <c r="BB269" s="13"/>
      <c r="BC269" s="13"/>
      <c r="BD269" s="13"/>
      <c r="BE269" s="13"/>
      <c r="BF269" s="13"/>
      <c r="BG269" s="13"/>
      <c r="BH269" s="13"/>
      <c r="BI269" s="13"/>
      <c r="BJ269" s="13"/>
      <c r="BK269" s="13"/>
      <c r="BL269" s="13"/>
      <c r="BM269" s="13"/>
      <c r="BN269" s="13"/>
      <c r="BO269" s="13"/>
      <c r="BP269" s="13"/>
      <c r="BQ269" s="13"/>
      <c r="BR269" s="13"/>
      <c r="BS269" s="13"/>
      <c r="BT269" s="13"/>
      <c r="BU269" s="13"/>
      <c r="BV269" s="14">
        <v>3000</v>
      </c>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4">
        <v>1000</v>
      </c>
      <c r="EA269" s="13"/>
      <c r="EB269" s="13"/>
      <c r="EC269" s="13"/>
      <c r="ED269" s="13"/>
      <c r="EE269" s="13"/>
      <c r="EF269" s="14">
        <v>1000</v>
      </c>
      <c r="EG269" s="13"/>
      <c r="EH269" s="13"/>
      <c r="EI269" s="13"/>
      <c r="EJ269" s="13"/>
      <c r="EK269" s="13"/>
      <c r="EL269" s="13"/>
      <c r="EM269" s="13"/>
      <c r="EN269" s="13"/>
      <c r="EO269" s="13"/>
      <c r="EP269" s="13"/>
      <c r="EQ269" s="13"/>
      <c r="ER269" s="13"/>
      <c r="ES269" s="13"/>
      <c r="ET269" s="13"/>
      <c r="EU269" s="13"/>
      <c r="EV269" s="13"/>
      <c r="EW269" s="13"/>
      <c r="EX269" s="13"/>
      <c r="EY269" s="13"/>
      <c r="EZ269" s="13"/>
      <c r="FA269" s="13"/>
      <c r="FB269" s="13"/>
      <c r="FC269" s="13"/>
      <c r="FD269" s="13"/>
      <c r="FE269" s="13"/>
      <c r="FF269" s="13"/>
      <c r="FG269" s="13"/>
      <c r="FH269" s="13"/>
      <c r="FI269" s="13"/>
      <c r="FJ269" s="13"/>
      <c r="FK269" s="13"/>
      <c r="FL269" s="13"/>
      <c r="FM269" s="13"/>
      <c r="FN269" s="13"/>
      <c r="FO269" s="13"/>
      <c r="FP269" s="13"/>
      <c r="FQ269" s="13"/>
      <c r="FR269" s="13"/>
      <c r="FS269" s="13"/>
      <c r="FT269" s="13"/>
      <c r="FU269" s="13"/>
      <c r="FV269" s="13"/>
      <c r="FW269" s="13"/>
      <c r="FX269" s="13"/>
      <c r="FY269" s="13"/>
      <c r="FZ269" s="13"/>
      <c r="GA269" s="13"/>
      <c r="GB269" s="13"/>
      <c r="GC269" s="13"/>
      <c r="GD269" s="13"/>
      <c r="GE269" s="13"/>
      <c r="GF269" s="13"/>
      <c r="GG269" s="13"/>
      <c r="GH269" s="14">
        <v>2000</v>
      </c>
      <c r="GI269" s="13"/>
      <c r="GJ269" s="13"/>
      <c r="GK269" s="13"/>
      <c r="GL269" s="13"/>
      <c r="GM269" s="4">
        <v>11000</v>
      </c>
      <c r="GN269" s="1">
        <f t="shared" si="8"/>
        <v>11000</v>
      </c>
      <c r="GO269">
        <v>0.43</v>
      </c>
      <c r="GP269" s="1">
        <f t="shared" si="9"/>
        <v>4730</v>
      </c>
    </row>
    <row r="270" spans="1:198" ht="20.100000000000001" customHeight="1" x14ac:dyDescent="0.25">
      <c r="A270" s="1">
        <v>269</v>
      </c>
      <c r="B270" s="10" t="s">
        <v>731</v>
      </c>
      <c r="C270" s="11" t="s">
        <v>732</v>
      </c>
      <c r="D270" s="12" t="s">
        <v>193</v>
      </c>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4">
        <v>5088</v>
      </c>
      <c r="CX270" s="13"/>
      <c r="CY270" s="13"/>
      <c r="CZ270" s="13"/>
      <c r="DA270" s="13"/>
      <c r="DB270" s="13"/>
      <c r="DC270" s="13"/>
      <c r="DD270" s="13"/>
      <c r="DE270" s="13"/>
      <c r="DF270" s="13"/>
      <c r="DG270" s="13"/>
      <c r="DH270" s="13"/>
      <c r="DI270" s="13"/>
      <c r="DJ270" s="13"/>
      <c r="DK270" s="13"/>
      <c r="DL270" s="13"/>
      <c r="DM270" s="13"/>
      <c r="DN270" s="14">
        <v>1056</v>
      </c>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c r="ET270" s="15">
        <v>960</v>
      </c>
      <c r="EU270" s="13"/>
      <c r="EV270" s="13"/>
      <c r="EW270" s="13"/>
      <c r="EX270" s="13"/>
      <c r="EY270" s="13"/>
      <c r="EZ270" s="13"/>
      <c r="FA270" s="13"/>
      <c r="FB270" s="13"/>
      <c r="FC270" s="13"/>
      <c r="FD270" s="13"/>
      <c r="FE270" s="13"/>
      <c r="FF270" s="13"/>
      <c r="FG270" s="13"/>
      <c r="FH270" s="13"/>
      <c r="FI270" s="13"/>
      <c r="FJ270" s="13"/>
      <c r="FK270" s="13"/>
      <c r="FL270" s="13"/>
      <c r="FM270" s="13"/>
      <c r="FN270" s="13"/>
      <c r="FO270" s="13"/>
      <c r="FP270" s="13"/>
      <c r="FQ270" s="13"/>
      <c r="FR270" s="13"/>
      <c r="FS270" s="13"/>
      <c r="FT270" s="13"/>
      <c r="FU270" s="13"/>
      <c r="FV270" s="13"/>
      <c r="FW270" s="13"/>
      <c r="FX270" s="13"/>
      <c r="FY270" s="13"/>
      <c r="FZ270" s="13"/>
      <c r="GA270" s="13"/>
      <c r="GB270" s="13"/>
      <c r="GC270" s="13"/>
      <c r="GD270" s="13"/>
      <c r="GE270" s="13"/>
      <c r="GF270" s="13"/>
      <c r="GG270" s="13"/>
      <c r="GH270" s="13"/>
      <c r="GI270" s="13"/>
      <c r="GJ270" s="13"/>
      <c r="GK270" s="13"/>
      <c r="GL270" s="13"/>
      <c r="GM270" s="4">
        <v>7104</v>
      </c>
      <c r="GN270" s="1">
        <f t="shared" si="8"/>
        <v>7104</v>
      </c>
      <c r="GO270">
        <v>0.36</v>
      </c>
      <c r="GP270" s="1">
        <f t="shared" si="9"/>
        <v>2557.44</v>
      </c>
    </row>
    <row r="271" spans="1:198" ht="20.100000000000001" customHeight="1" x14ac:dyDescent="0.25">
      <c r="A271" s="1">
        <v>270</v>
      </c>
      <c r="B271" s="10" t="s">
        <v>733</v>
      </c>
      <c r="C271" s="11" t="s">
        <v>734</v>
      </c>
      <c r="D271" s="12" t="s">
        <v>193</v>
      </c>
      <c r="E271" s="13"/>
      <c r="F271" s="13"/>
      <c r="G271" s="13"/>
      <c r="H271" s="13"/>
      <c r="I271" s="13"/>
      <c r="J271" s="13"/>
      <c r="K271" s="13"/>
      <c r="L271" s="13"/>
      <c r="M271" s="13"/>
      <c r="N271" s="13"/>
      <c r="O271" s="13"/>
      <c r="P271" s="13"/>
      <c r="Q271" s="13"/>
      <c r="R271" s="13"/>
      <c r="S271" s="14">
        <v>2000</v>
      </c>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4">
        <v>1000</v>
      </c>
      <c r="DM271" s="13"/>
      <c r="DN271" s="13"/>
      <c r="DO271" s="13"/>
      <c r="DP271" s="13"/>
      <c r="DQ271" s="13"/>
      <c r="DR271" s="13"/>
      <c r="DS271" s="13"/>
      <c r="DT271" s="13"/>
      <c r="DU271" s="13"/>
      <c r="DV271" s="13"/>
      <c r="DW271" s="13"/>
      <c r="DX271" s="13"/>
      <c r="DY271" s="13"/>
      <c r="DZ271" s="15">
        <v>500</v>
      </c>
      <c r="EA271" s="13"/>
      <c r="EB271" s="13"/>
      <c r="EC271" s="15">
        <v>500</v>
      </c>
      <c r="ED271" s="13"/>
      <c r="EE271" s="13"/>
      <c r="EF271" s="13"/>
      <c r="EG271" s="13"/>
      <c r="EH271" s="13"/>
      <c r="EI271" s="13"/>
      <c r="EJ271" s="13"/>
      <c r="EK271" s="13"/>
      <c r="EL271" s="13"/>
      <c r="EM271" s="13"/>
      <c r="EN271" s="13"/>
      <c r="EO271" s="13"/>
      <c r="EP271" s="13"/>
      <c r="EQ271" s="13"/>
      <c r="ER271" s="13"/>
      <c r="ES271" s="13"/>
      <c r="ET271" s="13"/>
      <c r="EU271" s="13"/>
      <c r="EV271" s="13"/>
      <c r="EW271" s="13"/>
      <c r="EX271" s="13"/>
      <c r="EY271" s="13"/>
      <c r="EZ271" s="13"/>
      <c r="FA271" s="13"/>
      <c r="FB271" s="13"/>
      <c r="FC271" s="13"/>
      <c r="FD271" s="13"/>
      <c r="FE271" s="13"/>
      <c r="FF271" s="13"/>
      <c r="FG271" s="13"/>
      <c r="FH271" s="13"/>
      <c r="FI271" s="13"/>
      <c r="FJ271" s="13"/>
      <c r="FK271" s="13"/>
      <c r="FL271" s="13"/>
      <c r="FM271" s="13"/>
      <c r="FN271" s="13"/>
      <c r="FO271" s="13"/>
      <c r="FP271" s="13"/>
      <c r="FQ271" s="13"/>
      <c r="FR271" s="13"/>
      <c r="FS271" s="13"/>
      <c r="FT271" s="13"/>
      <c r="FU271" s="13"/>
      <c r="FV271" s="13"/>
      <c r="FW271" s="13"/>
      <c r="FX271" s="13"/>
      <c r="FY271" s="13"/>
      <c r="FZ271" s="13"/>
      <c r="GA271" s="13"/>
      <c r="GB271" s="13"/>
      <c r="GC271" s="13"/>
      <c r="GD271" s="13"/>
      <c r="GE271" s="13"/>
      <c r="GF271" s="13"/>
      <c r="GG271" s="13"/>
      <c r="GH271" s="13"/>
      <c r="GI271" s="13"/>
      <c r="GJ271" s="13"/>
      <c r="GK271" s="13"/>
      <c r="GL271" s="13"/>
      <c r="GM271" s="4">
        <v>4000</v>
      </c>
      <c r="GN271" s="1">
        <f t="shared" si="8"/>
        <v>4000</v>
      </c>
      <c r="GO271">
        <v>1.1100000000000001</v>
      </c>
      <c r="GP271" s="1">
        <f t="shared" si="9"/>
        <v>4440</v>
      </c>
    </row>
    <row r="272" spans="1:198" ht="20.100000000000001" customHeight="1" x14ac:dyDescent="0.25">
      <c r="A272" s="1">
        <v>271</v>
      </c>
      <c r="B272" s="10" t="s">
        <v>735</v>
      </c>
      <c r="C272" s="11" t="s">
        <v>736</v>
      </c>
      <c r="D272" s="12" t="s">
        <v>193</v>
      </c>
      <c r="E272" s="13"/>
      <c r="F272" s="13"/>
      <c r="G272" s="13"/>
      <c r="H272" s="13"/>
      <c r="I272" s="13"/>
      <c r="J272" s="13"/>
      <c r="K272" s="13"/>
      <c r="L272" s="15">
        <v>10</v>
      </c>
      <c r="M272" s="13"/>
      <c r="N272" s="13"/>
      <c r="O272" s="13"/>
      <c r="P272" s="15">
        <v>10</v>
      </c>
      <c r="Q272" s="13"/>
      <c r="R272" s="13"/>
      <c r="S272" s="15">
        <v>2</v>
      </c>
      <c r="T272" s="13"/>
      <c r="U272" s="13"/>
      <c r="V272" s="13"/>
      <c r="W272" s="13"/>
      <c r="X272" s="13"/>
      <c r="Y272" s="15">
        <v>4</v>
      </c>
      <c r="Z272" s="13"/>
      <c r="AA272" s="15">
        <v>1</v>
      </c>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5">
        <v>1</v>
      </c>
      <c r="DM272" s="13"/>
      <c r="DN272" s="13"/>
      <c r="DO272" s="13"/>
      <c r="DP272" s="13"/>
      <c r="DQ272" s="13"/>
      <c r="DR272" s="13"/>
      <c r="DS272" s="13"/>
      <c r="DT272" s="13"/>
      <c r="DU272" s="13"/>
      <c r="DV272" s="13"/>
      <c r="DW272" s="13"/>
      <c r="DX272" s="13"/>
      <c r="DY272" s="13"/>
      <c r="DZ272" s="15">
        <v>3</v>
      </c>
      <c r="EA272" s="13"/>
      <c r="EB272" s="13"/>
      <c r="EC272" s="15">
        <v>2</v>
      </c>
      <c r="ED272" s="15">
        <v>2</v>
      </c>
      <c r="EE272" s="13"/>
      <c r="EF272" s="15">
        <v>1</v>
      </c>
      <c r="EG272" s="13"/>
      <c r="EH272" s="13"/>
      <c r="EI272" s="13"/>
      <c r="EJ272" s="13"/>
      <c r="EK272" s="13"/>
      <c r="EL272" s="13"/>
      <c r="EM272" s="15">
        <v>10</v>
      </c>
      <c r="EN272" s="13"/>
      <c r="EO272" s="13"/>
      <c r="EP272" s="13"/>
      <c r="EQ272" s="13"/>
      <c r="ER272" s="13"/>
      <c r="ES272" s="13"/>
      <c r="ET272" s="13"/>
      <c r="EU272" s="15">
        <v>1</v>
      </c>
      <c r="EV272" s="13"/>
      <c r="EW272" s="13"/>
      <c r="EX272" s="13"/>
      <c r="EY272" s="15">
        <v>1</v>
      </c>
      <c r="EZ272" s="13"/>
      <c r="FA272" s="13"/>
      <c r="FB272" s="13"/>
      <c r="FC272" s="13"/>
      <c r="FD272" s="13"/>
      <c r="FE272" s="13"/>
      <c r="FF272" s="13"/>
      <c r="FG272" s="13"/>
      <c r="FH272" s="13"/>
      <c r="FI272" s="13"/>
      <c r="FJ272" s="13"/>
      <c r="FK272" s="13"/>
      <c r="FL272" s="13"/>
      <c r="FM272" s="13"/>
      <c r="FN272" s="13"/>
      <c r="FO272" s="15">
        <v>2</v>
      </c>
      <c r="FP272" s="13"/>
      <c r="FQ272" s="13"/>
      <c r="FR272" s="13"/>
      <c r="FS272" s="13"/>
      <c r="FT272" s="13"/>
      <c r="FU272" s="13"/>
      <c r="FV272" s="13"/>
      <c r="FW272" s="13"/>
      <c r="FX272" s="13"/>
      <c r="FY272" s="13"/>
      <c r="FZ272" s="13"/>
      <c r="GA272" s="13"/>
      <c r="GB272" s="13"/>
      <c r="GC272" s="13"/>
      <c r="GD272" s="13"/>
      <c r="GE272" s="13"/>
      <c r="GF272" s="13"/>
      <c r="GG272" s="13"/>
      <c r="GH272" s="15">
        <v>1</v>
      </c>
      <c r="GI272" s="15">
        <v>2</v>
      </c>
      <c r="GJ272" s="13"/>
      <c r="GK272" s="13"/>
      <c r="GL272" s="13"/>
      <c r="GM272" s="5">
        <v>53</v>
      </c>
      <c r="GN272" s="1">
        <f t="shared" si="8"/>
        <v>53</v>
      </c>
      <c r="GO272">
        <v>489</v>
      </c>
      <c r="GP272" s="1">
        <f t="shared" si="9"/>
        <v>25917</v>
      </c>
    </row>
    <row r="273" spans="1:198" ht="20.100000000000001" customHeight="1" x14ac:dyDescent="0.25">
      <c r="A273" s="1">
        <v>272</v>
      </c>
      <c r="B273" s="10" t="s">
        <v>737</v>
      </c>
      <c r="C273" s="11" t="s">
        <v>737</v>
      </c>
      <c r="D273" s="12" t="s">
        <v>193</v>
      </c>
      <c r="E273" s="13"/>
      <c r="F273" s="13"/>
      <c r="G273" s="13"/>
      <c r="H273" s="13"/>
      <c r="I273" s="13"/>
      <c r="J273" s="13"/>
      <c r="K273" s="13"/>
      <c r="L273" s="13"/>
      <c r="M273" s="13"/>
      <c r="N273" s="13"/>
      <c r="O273" s="13"/>
      <c r="P273" s="13"/>
      <c r="Q273" s="13"/>
      <c r="R273" s="13"/>
      <c r="S273" s="13"/>
      <c r="T273" s="13"/>
      <c r="U273" s="13"/>
      <c r="V273" s="13"/>
      <c r="W273" s="13"/>
      <c r="X273" s="13"/>
      <c r="Y273" s="14">
        <v>2000</v>
      </c>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4">
        <v>2000</v>
      </c>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4">
        <v>1000</v>
      </c>
      <c r="DL273" s="13"/>
      <c r="DM273" s="13"/>
      <c r="DN273" s="13"/>
      <c r="DO273" s="13"/>
      <c r="DP273" s="13"/>
      <c r="DQ273" s="13"/>
      <c r="DR273" s="13"/>
      <c r="DS273" s="13"/>
      <c r="DT273" s="13"/>
      <c r="DU273" s="13"/>
      <c r="DV273" s="13"/>
      <c r="DW273" s="13"/>
      <c r="DX273" s="13"/>
      <c r="DY273" s="13"/>
      <c r="DZ273" s="13"/>
      <c r="EA273" s="13"/>
      <c r="EB273" s="13"/>
      <c r="EC273" s="15">
        <v>500</v>
      </c>
      <c r="ED273" s="13"/>
      <c r="EE273" s="13"/>
      <c r="EF273" s="13"/>
      <c r="EG273" s="13"/>
      <c r="EH273" s="13"/>
      <c r="EI273" s="13"/>
      <c r="EJ273" s="13"/>
      <c r="EK273" s="13"/>
      <c r="EL273" s="13"/>
      <c r="EM273" s="13"/>
      <c r="EN273" s="13"/>
      <c r="EO273" s="13"/>
      <c r="EP273" s="13"/>
      <c r="EQ273" s="13"/>
      <c r="ER273" s="13"/>
      <c r="ES273" s="13"/>
      <c r="ET273" s="13"/>
      <c r="EU273" s="13"/>
      <c r="EV273" s="13"/>
      <c r="EW273" s="13"/>
      <c r="EX273" s="13"/>
      <c r="EY273" s="13"/>
      <c r="EZ273" s="13"/>
      <c r="FA273" s="13"/>
      <c r="FB273" s="13"/>
      <c r="FC273" s="13"/>
      <c r="FD273" s="13"/>
      <c r="FE273" s="13"/>
      <c r="FF273" s="13"/>
      <c r="FG273" s="13"/>
      <c r="FH273" s="13"/>
      <c r="FI273" s="13"/>
      <c r="FJ273" s="13"/>
      <c r="FK273" s="13"/>
      <c r="FL273" s="13"/>
      <c r="FM273" s="13"/>
      <c r="FN273" s="13"/>
      <c r="FO273" s="13"/>
      <c r="FP273" s="13"/>
      <c r="FQ273" s="13"/>
      <c r="FR273" s="13"/>
      <c r="FS273" s="13"/>
      <c r="FT273" s="13"/>
      <c r="FU273" s="13"/>
      <c r="FV273" s="13"/>
      <c r="FW273" s="14">
        <v>2000</v>
      </c>
      <c r="FX273" s="13"/>
      <c r="FY273" s="13"/>
      <c r="FZ273" s="13"/>
      <c r="GA273" s="13"/>
      <c r="GB273" s="13"/>
      <c r="GC273" s="13"/>
      <c r="GD273" s="13"/>
      <c r="GE273" s="15">
        <v>300</v>
      </c>
      <c r="GF273" s="13"/>
      <c r="GG273" s="13"/>
      <c r="GH273" s="13"/>
      <c r="GI273" s="13"/>
      <c r="GJ273" s="13"/>
      <c r="GK273" s="15">
        <v>400</v>
      </c>
      <c r="GL273" s="13"/>
      <c r="GM273" s="4">
        <v>8200</v>
      </c>
      <c r="GN273" s="1">
        <f t="shared" si="8"/>
        <v>8200</v>
      </c>
      <c r="GO273">
        <v>0.42</v>
      </c>
      <c r="GP273" s="1">
        <f t="shared" si="9"/>
        <v>3444</v>
      </c>
    </row>
    <row r="274" spans="1:198" ht="20.100000000000001" customHeight="1" x14ac:dyDescent="0.25">
      <c r="A274" s="1">
        <v>273</v>
      </c>
      <c r="B274" s="10" t="s">
        <v>738</v>
      </c>
      <c r="C274" s="11" t="s">
        <v>739</v>
      </c>
      <c r="D274" s="12" t="s">
        <v>193</v>
      </c>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4">
        <v>3500</v>
      </c>
      <c r="EG274" s="13"/>
      <c r="EH274" s="13"/>
      <c r="EI274" s="13"/>
      <c r="EJ274" s="13"/>
      <c r="EK274" s="13"/>
      <c r="EL274" s="13"/>
      <c r="EM274" s="13"/>
      <c r="EN274" s="13"/>
      <c r="EO274" s="13"/>
      <c r="EP274" s="13"/>
      <c r="EQ274" s="13"/>
      <c r="ER274" s="13"/>
      <c r="ES274" s="13"/>
      <c r="ET274" s="13"/>
      <c r="EU274" s="13"/>
      <c r="EV274" s="13"/>
      <c r="EW274" s="13"/>
      <c r="EX274" s="13"/>
      <c r="EY274" s="13"/>
      <c r="EZ274" s="13"/>
      <c r="FA274" s="13"/>
      <c r="FB274" s="13"/>
      <c r="FC274" s="13"/>
      <c r="FD274" s="13"/>
      <c r="FE274" s="13"/>
      <c r="FF274" s="13"/>
      <c r="FG274" s="13"/>
      <c r="FH274" s="13"/>
      <c r="FI274" s="13"/>
      <c r="FJ274" s="13"/>
      <c r="FK274" s="13"/>
      <c r="FL274" s="13"/>
      <c r="FM274" s="13"/>
      <c r="FN274" s="13"/>
      <c r="FO274" s="13"/>
      <c r="FP274" s="13"/>
      <c r="FQ274" s="13"/>
      <c r="FR274" s="13"/>
      <c r="FS274" s="13"/>
      <c r="FT274" s="13"/>
      <c r="FU274" s="13"/>
      <c r="FV274" s="13"/>
      <c r="FW274" s="13"/>
      <c r="FX274" s="13"/>
      <c r="FY274" s="13"/>
      <c r="FZ274" s="13"/>
      <c r="GA274" s="13"/>
      <c r="GB274" s="13"/>
      <c r="GC274" s="13"/>
      <c r="GD274" s="13"/>
      <c r="GE274" s="13"/>
      <c r="GF274" s="13"/>
      <c r="GG274" s="13"/>
      <c r="GH274" s="13"/>
      <c r="GI274" s="13"/>
      <c r="GJ274" s="13"/>
      <c r="GK274" s="13"/>
      <c r="GL274" s="13"/>
      <c r="GM274" s="4">
        <v>3500</v>
      </c>
      <c r="GN274" s="1">
        <f t="shared" si="8"/>
        <v>3500</v>
      </c>
      <c r="GO274">
        <v>86.25</v>
      </c>
      <c r="GP274" s="1">
        <f t="shared" si="9"/>
        <v>301875</v>
      </c>
    </row>
    <row r="275" spans="1:198" ht="20.100000000000001" customHeight="1" x14ac:dyDescent="0.25">
      <c r="A275" s="1">
        <v>274</v>
      </c>
      <c r="B275" s="10" t="s">
        <v>740</v>
      </c>
      <c r="C275" s="11" t="s">
        <v>741</v>
      </c>
      <c r="D275" s="12" t="s">
        <v>193</v>
      </c>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5">
        <v>2</v>
      </c>
      <c r="EG275" s="13"/>
      <c r="EH275" s="13"/>
      <c r="EI275" s="13"/>
      <c r="EJ275" s="13"/>
      <c r="EK275" s="13"/>
      <c r="EL275" s="13"/>
      <c r="EM275" s="13"/>
      <c r="EN275" s="15">
        <v>2</v>
      </c>
      <c r="EO275" s="13"/>
      <c r="EP275" s="13"/>
      <c r="EQ275" s="15">
        <v>1</v>
      </c>
      <c r="ER275" s="13"/>
      <c r="ES275" s="13"/>
      <c r="ET275" s="13"/>
      <c r="EU275" s="13"/>
      <c r="EV275" s="13"/>
      <c r="EW275" s="13"/>
      <c r="EX275" s="13"/>
      <c r="EY275" s="13"/>
      <c r="EZ275" s="13"/>
      <c r="FA275" s="13"/>
      <c r="FB275" s="13"/>
      <c r="FC275" s="13"/>
      <c r="FD275" s="13"/>
      <c r="FE275" s="13"/>
      <c r="FF275" s="13"/>
      <c r="FG275" s="13"/>
      <c r="FH275" s="13"/>
      <c r="FI275" s="13"/>
      <c r="FJ275" s="13"/>
      <c r="FK275" s="13"/>
      <c r="FL275" s="13"/>
      <c r="FM275" s="13"/>
      <c r="FN275" s="13"/>
      <c r="FO275" s="13"/>
      <c r="FP275" s="13"/>
      <c r="FQ275" s="13"/>
      <c r="FR275" s="13"/>
      <c r="FS275" s="13"/>
      <c r="FT275" s="13"/>
      <c r="FU275" s="13"/>
      <c r="FV275" s="13"/>
      <c r="FW275" s="13"/>
      <c r="FX275" s="13"/>
      <c r="FY275" s="13"/>
      <c r="FZ275" s="13"/>
      <c r="GA275" s="13"/>
      <c r="GB275" s="13"/>
      <c r="GC275" s="13"/>
      <c r="GD275" s="13"/>
      <c r="GE275" s="13"/>
      <c r="GF275" s="13"/>
      <c r="GG275" s="13"/>
      <c r="GH275" s="13"/>
      <c r="GI275" s="13"/>
      <c r="GJ275" s="13"/>
      <c r="GK275" s="13"/>
      <c r="GL275" s="13"/>
      <c r="GM275" s="5">
        <v>5</v>
      </c>
      <c r="GN275" s="1">
        <f t="shared" si="8"/>
        <v>5</v>
      </c>
      <c r="GO275">
        <v>416.66</v>
      </c>
      <c r="GP275" s="1">
        <f t="shared" si="9"/>
        <v>2083.3000000000002</v>
      </c>
    </row>
    <row r="276" spans="1:198" ht="20.100000000000001" customHeight="1" x14ac:dyDescent="0.25">
      <c r="A276" s="1">
        <v>275</v>
      </c>
      <c r="B276" s="10" t="s">
        <v>742</v>
      </c>
      <c r="C276" s="11" t="s">
        <v>743</v>
      </c>
      <c r="D276" s="12" t="s">
        <v>193</v>
      </c>
      <c r="E276" s="13"/>
      <c r="F276" s="13"/>
      <c r="G276" s="13"/>
      <c r="H276" s="13"/>
      <c r="I276" s="13"/>
      <c r="J276" s="13"/>
      <c r="K276" s="13"/>
      <c r="L276" s="13"/>
      <c r="M276" s="13"/>
      <c r="N276" s="15">
        <v>4</v>
      </c>
      <c r="O276" s="13"/>
      <c r="P276" s="13"/>
      <c r="Q276" s="15">
        <v>2</v>
      </c>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5">
        <v>1</v>
      </c>
      <c r="DG276" s="13"/>
      <c r="DH276" s="13"/>
      <c r="DI276" s="15">
        <v>1</v>
      </c>
      <c r="DJ276" s="13"/>
      <c r="DK276" s="13"/>
      <c r="DL276" s="13"/>
      <c r="DM276" s="13"/>
      <c r="DN276" s="13"/>
      <c r="DO276" s="13"/>
      <c r="DP276" s="13"/>
      <c r="DQ276" s="13"/>
      <c r="DR276" s="13"/>
      <c r="DS276" s="13"/>
      <c r="DT276" s="13"/>
      <c r="DU276" s="13"/>
      <c r="DV276" s="13"/>
      <c r="DW276" s="13"/>
      <c r="DX276" s="13"/>
      <c r="DY276" s="13"/>
      <c r="DZ276" s="13"/>
      <c r="EA276" s="13"/>
      <c r="EB276" s="15">
        <v>1</v>
      </c>
      <c r="EC276" s="15">
        <v>28</v>
      </c>
      <c r="ED276" s="13"/>
      <c r="EE276" s="13"/>
      <c r="EF276" s="15">
        <v>7</v>
      </c>
      <c r="EG276" s="13"/>
      <c r="EH276" s="13"/>
      <c r="EI276" s="13"/>
      <c r="EJ276" s="13"/>
      <c r="EK276" s="13"/>
      <c r="EL276" s="15">
        <v>8</v>
      </c>
      <c r="EM276" s="15">
        <v>3</v>
      </c>
      <c r="EN276" s="15">
        <v>2</v>
      </c>
      <c r="EO276" s="15">
        <v>5</v>
      </c>
      <c r="EP276" s="15">
        <v>1</v>
      </c>
      <c r="EQ276" s="15">
        <v>2</v>
      </c>
      <c r="ER276" s="13"/>
      <c r="ES276" s="13"/>
      <c r="ET276" s="13"/>
      <c r="EU276" s="13"/>
      <c r="EV276" s="13"/>
      <c r="EW276" s="13"/>
      <c r="EX276" s="15">
        <v>1</v>
      </c>
      <c r="EY276" s="15">
        <v>4</v>
      </c>
      <c r="EZ276" s="13"/>
      <c r="FA276" s="13"/>
      <c r="FB276" s="15">
        <v>2</v>
      </c>
      <c r="FC276" s="13"/>
      <c r="FD276" s="13"/>
      <c r="FE276" s="13"/>
      <c r="FF276" s="13"/>
      <c r="FG276" s="13"/>
      <c r="FH276" s="13"/>
      <c r="FI276" s="13"/>
      <c r="FJ276" s="13"/>
      <c r="FK276" s="13"/>
      <c r="FL276" s="13"/>
      <c r="FM276" s="13"/>
      <c r="FN276" s="13"/>
      <c r="FO276" s="13"/>
      <c r="FP276" s="13"/>
      <c r="FQ276" s="13"/>
      <c r="FR276" s="15">
        <v>2</v>
      </c>
      <c r="FS276" s="13"/>
      <c r="FT276" s="13"/>
      <c r="FU276" s="13"/>
      <c r="FV276" s="13"/>
      <c r="FW276" s="13"/>
      <c r="FX276" s="13"/>
      <c r="FY276" s="13"/>
      <c r="FZ276" s="13"/>
      <c r="GA276" s="13"/>
      <c r="GB276" s="13"/>
      <c r="GC276" s="13"/>
      <c r="GD276" s="13"/>
      <c r="GE276" s="13"/>
      <c r="GF276" s="13"/>
      <c r="GG276" s="13"/>
      <c r="GH276" s="13"/>
      <c r="GI276" s="13"/>
      <c r="GJ276" s="13"/>
      <c r="GK276" s="13"/>
      <c r="GL276" s="13"/>
      <c r="GM276" s="5">
        <v>74</v>
      </c>
      <c r="GN276" s="1">
        <f t="shared" si="8"/>
        <v>74</v>
      </c>
      <c r="GO276">
        <v>169.95</v>
      </c>
      <c r="GP276" s="1">
        <f t="shared" si="9"/>
        <v>12576.3</v>
      </c>
    </row>
    <row r="277" spans="1:198" ht="20.100000000000001" customHeight="1" x14ac:dyDescent="0.25">
      <c r="A277" s="1">
        <v>276</v>
      </c>
      <c r="B277" s="10" t="s">
        <v>744</v>
      </c>
      <c r="C277" s="11" t="s">
        <v>745</v>
      </c>
      <c r="D277" s="12" t="s">
        <v>193</v>
      </c>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4">
        <v>2000</v>
      </c>
      <c r="EN277" s="13"/>
      <c r="EO277" s="13"/>
      <c r="EP277" s="15">
        <v>100</v>
      </c>
      <c r="EQ277" s="13"/>
      <c r="ER277" s="13"/>
      <c r="ES277" s="13"/>
      <c r="ET277" s="13"/>
      <c r="EU277" s="14">
        <v>2000</v>
      </c>
      <c r="EV277" s="13"/>
      <c r="EW277" s="13"/>
      <c r="EX277" s="15">
        <v>500</v>
      </c>
      <c r="EY277" s="13"/>
      <c r="EZ277" s="13"/>
      <c r="FA277" s="13"/>
      <c r="FB277" s="13"/>
      <c r="FC277" s="13"/>
      <c r="FD277" s="13"/>
      <c r="FE277" s="13"/>
      <c r="FF277" s="13"/>
      <c r="FG277" s="13"/>
      <c r="FH277" s="13"/>
      <c r="FI277" s="13"/>
      <c r="FJ277" s="13"/>
      <c r="FK277" s="13"/>
      <c r="FL277" s="13"/>
      <c r="FM277" s="13"/>
      <c r="FN277" s="13"/>
      <c r="FO277" s="13"/>
      <c r="FP277" s="13"/>
      <c r="FQ277" s="13"/>
      <c r="FR277" s="15">
        <v>500</v>
      </c>
      <c r="FS277" s="13"/>
      <c r="FT277" s="13"/>
      <c r="FU277" s="13"/>
      <c r="FV277" s="13"/>
      <c r="FW277" s="13"/>
      <c r="FX277" s="13"/>
      <c r="FY277" s="13"/>
      <c r="FZ277" s="13"/>
      <c r="GA277" s="13"/>
      <c r="GB277" s="13"/>
      <c r="GC277" s="13"/>
      <c r="GD277" s="13"/>
      <c r="GE277" s="13"/>
      <c r="GF277" s="13"/>
      <c r="GG277" s="13"/>
      <c r="GH277" s="13"/>
      <c r="GI277" s="13"/>
      <c r="GJ277" s="13"/>
      <c r="GK277" s="13"/>
      <c r="GL277" s="13"/>
      <c r="GM277" s="4">
        <v>5100</v>
      </c>
      <c r="GN277" s="1">
        <f t="shared" si="8"/>
        <v>5100</v>
      </c>
      <c r="GO277">
        <v>12.5</v>
      </c>
      <c r="GP277" s="1">
        <f t="shared" si="9"/>
        <v>63750</v>
      </c>
    </row>
    <row r="278" spans="1:198" ht="20.100000000000001" customHeight="1" x14ac:dyDescent="0.25">
      <c r="A278" s="1">
        <v>277</v>
      </c>
      <c r="B278" s="10" t="s">
        <v>746</v>
      </c>
      <c r="C278" s="11" t="s">
        <v>747</v>
      </c>
      <c r="D278" s="12" t="s">
        <v>193</v>
      </c>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4">
        <v>5000</v>
      </c>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4">
        <v>1000</v>
      </c>
      <c r="ED278" s="13"/>
      <c r="EE278" s="13"/>
      <c r="EF278" s="13"/>
      <c r="EG278" s="13"/>
      <c r="EH278" s="13"/>
      <c r="EI278" s="13"/>
      <c r="EJ278" s="13"/>
      <c r="EK278" s="13"/>
      <c r="EL278" s="13"/>
      <c r="EM278" s="13"/>
      <c r="EN278" s="13"/>
      <c r="EO278" s="13"/>
      <c r="EP278" s="13"/>
      <c r="EQ278" s="13"/>
      <c r="ER278" s="13"/>
      <c r="ES278" s="13"/>
      <c r="ET278" s="13"/>
      <c r="EU278" s="13"/>
      <c r="EV278" s="13"/>
      <c r="EW278" s="13"/>
      <c r="EX278" s="13"/>
      <c r="EY278" s="13"/>
      <c r="EZ278" s="13"/>
      <c r="FA278" s="13"/>
      <c r="FB278" s="13"/>
      <c r="FC278" s="13"/>
      <c r="FD278" s="13"/>
      <c r="FE278" s="13"/>
      <c r="FF278" s="13"/>
      <c r="FG278" s="13"/>
      <c r="FH278" s="13"/>
      <c r="FI278" s="13"/>
      <c r="FJ278" s="13"/>
      <c r="FK278" s="13"/>
      <c r="FL278" s="13"/>
      <c r="FM278" s="13"/>
      <c r="FN278" s="13"/>
      <c r="FO278" s="13"/>
      <c r="FP278" s="13"/>
      <c r="FQ278" s="13"/>
      <c r="FR278" s="13"/>
      <c r="FS278" s="13"/>
      <c r="FT278" s="13"/>
      <c r="FU278" s="13"/>
      <c r="FV278" s="13"/>
      <c r="FW278" s="13"/>
      <c r="FX278" s="13"/>
      <c r="FY278" s="13"/>
      <c r="FZ278" s="13"/>
      <c r="GA278" s="13"/>
      <c r="GB278" s="13"/>
      <c r="GC278" s="13"/>
      <c r="GD278" s="13"/>
      <c r="GE278" s="13"/>
      <c r="GF278" s="13"/>
      <c r="GG278" s="13"/>
      <c r="GH278" s="13"/>
      <c r="GI278" s="13"/>
      <c r="GJ278" s="13"/>
      <c r="GK278" s="13"/>
      <c r="GL278" s="13"/>
      <c r="GM278" s="4">
        <v>6000</v>
      </c>
      <c r="GN278" s="1">
        <f t="shared" si="8"/>
        <v>6000</v>
      </c>
      <c r="GO278">
        <v>0.24</v>
      </c>
      <c r="GP278" s="1">
        <f t="shared" si="9"/>
        <v>1440</v>
      </c>
    </row>
    <row r="279" spans="1:198" ht="20.100000000000001" customHeight="1" x14ac:dyDescent="0.25">
      <c r="A279" s="1">
        <v>278</v>
      </c>
      <c r="B279" s="10" t="s">
        <v>748</v>
      </c>
      <c r="C279" s="11" t="s">
        <v>749</v>
      </c>
      <c r="D279" s="12" t="s">
        <v>193</v>
      </c>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4">
        <v>40000</v>
      </c>
      <c r="EH279" s="13"/>
      <c r="EI279" s="13"/>
      <c r="EJ279" s="13"/>
      <c r="EK279" s="13"/>
      <c r="EL279" s="13"/>
      <c r="EM279" s="13"/>
      <c r="EN279" s="13"/>
      <c r="EO279" s="13"/>
      <c r="EP279" s="13"/>
      <c r="EQ279" s="13"/>
      <c r="ER279" s="13"/>
      <c r="ES279" s="13"/>
      <c r="ET279" s="13"/>
      <c r="EU279" s="13"/>
      <c r="EV279" s="14">
        <v>2000</v>
      </c>
      <c r="EW279" s="14">
        <v>8000</v>
      </c>
      <c r="EX279" s="14">
        <v>15000</v>
      </c>
      <c r="EY279" s="13"/>
      <c r="EZ279" s="13"/>
      <c r="FA279" s="13"/>
      <c r="FB279" s="13"/>
      <c r="FC279" s="13"/>
      <c r="FD279" s="13"/>
      <c r="FE279" s="13"/>
      <c r="FF279" s="13"/>
      <c r="FG279" s="13"/>
      <c r="FH279" s="13"/>
      <c r="FI279" s="13"/>
      <c r="FJ279" s="13"/>
      <c r="FK279" s="13"/>
      <c r="FL279" s="13"/>
      <c r="FM279" s="13"/>
      <c r="FN279" s="13"/>
      <c r="FO279" s="13"/>
      <c r="FP279" s="13"/>
      <c r="FQ279" s="13"/>
      <c r="FR279" s="13"/>
      <c r="FS279" s="13"/>
      <c r="FT279" s="13"/>
      <c r="FU279" s="13"/>
      <c r="FV279" s="13"/>
      <c r="FW279" s="13"/>
      <c r="FX279" s="13"/>
      <c r="FY279" s="13"/>
      <c r="FZ279" s="13"/>
      <c r="GA279" s="13"/>
      <c r="GB279" s="13"/>
      <c r="GC279" s="13"/>
      <c r="GD279" s="13"/>
      <c r="GE279" s="13"/>
      <c r="GF279" s="13"/>
      <c r="GG279" s="13"/>
      <c r="GH279" s="13"/>
      <c r="GI279" s="13"/>
      <c r="GJ279" s="13"/>
      <c r="GK279" s="13"/>
      <c r="GL279" s="13"/>
      <c r="GM279" s="4">
        <v>65000</v>
      </c>
      <c r="GN279" s="1">
        <f t="shared" si="8"/>
        <v>65000</v>
      </c>
      <c r="GO279">
        <v>0.18</v>
      </c>
      <c r="GP279" s="1">
        <f t="shared" si="9"/>
        <v>11700</v>
      </c>
    </row>
    <row r="280" spans="1:198" ht="20.100000000000001" customHeight="1" x14ac:dyDescent="0.25">
      <c r="A280" s="1">
        <v>279</v>
      </c>
      <c r="B280" s="10" t="s">
        <v>750</v>
      </c>
      <c r="C280" s="11" t="s">
        <v>751</v>
      </c>
      <c r="D280" s="12" t="s">
        <v>193</v>
      </c>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c r="ET280" s="13"/>
      <c r="EU280" s="13"/>
      <c r="EV280" s="15">
        <v>500</v>
      </c>
      <c r="EW280" s="13"/>
      <c r="EX280" s="15">
        <v>750</v>
      </c>
      <c r="EY280" s="13"/>
      <c r="EZ280" s="13"/>
      <c r="FA280" s="13"/>
      <c r="FB280" s="13"/>
      <c r="FC280" s="13"/>
      <c r="FD280" s="13"/>
      <c r="FE280" s="13"/>
      <c r="FF280" s="13"/>
      <c r="FG280" s="13"/>
      <c r="FH280" s="13"/>
      <c r="FI280" s="13"/>
      <c r="FJ280" s="13"/>
      <c r="FK280" s="13"/>
      <c r="FL280" s="13"/>
      <c r="FM280" s="13"/>
      <c r="FN280" s="13"/>
      <c r="FO280" s="13"/>
      <c r="FP280" s="13"/>
      <c r="FQ280" s="13"/>
      <c r="FR280" s="13"/>
      <c r="FS280" s="13"/>
      <c r="FT280" s="13"/>
      <c r="FU280" s="13"/>
      <c r="FV280" s="13"/>
      <c r="FW280" s="13"/>
      <c r="FX280" s="13"/>
      <c r="FY280" s="13"/>
      <c r="FZ280" s="13"/>
      <c r="GA280" s="13"/>
      <c r="GB280" s="13"/>
      <c r="GC280" s="13"/>
      <c r="GD280" s="13"/>
      <c r="GE280" s="13"/>
      <c r="GF280" s="13"/>
      <c r="GG280" s="13"/>
      <c r="GH280" s="13"/>
      <c r="GI280" s="13"/>
      <c r="GJ280" s="13"/>
      <c r="GK280" s="13"/>
      <c r="GL280" s="13"/>
      <c r="GM280" s="4">
        <v>1250</v>
      </c>
      <c r="GN280" s="1">
        <f t="shared" si="8"/>
        <v>1250</v>
      </c>
      <c r="GO280">
        <v>32.5</v>
      </c>
      <c r="GP280" s="1">
        <f t="shared" si="9"/>
        <v>40625</v>
      </c>
    </row>
    <row r="281" spans="1:198" ht="20.100000000000001" customHeight="1" x14ac:dyDescent="0.25">
      <c r="A281" s="1">
        <v>280</v>
      </c>
      <c r="B281" s="10" t="s">
        <v>752</v>
      </c>
      <c r="C281" s="11" t="s">
        <v>753</v>
      </c>
      <c r="D281" s="12" t="s">
        <v>193</v>
      </c>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c r="ET281" s="13"/>
      <c r="EU281" s="13"/>
      <c r="EV281" s="13"/>
      <c r="EW281" s="13"/>
      <c r="EX281" s="13"/>
      <c r="EY281" s="15">
        <v>100</v>
      </c>
      <c r="EZ281" s="13"/>
      <c r="FA281" s="13"/>
      <c r="FB281" s="13"/>
      <c r="FC281" s="13"/>
      <c r="FD281" s="13"/>
      <c r="FE281" s="13"/>
      <c r="FF281" s="13"/>
      <c r="FG281" s="13"/>
      <c r="FH281" s="13"/>
      <c r="FI281" s="13"/>
      <c r="FJ281" s="13"/>
      <c r="FK281" s="13"/>
      <c r="FL281" s="13"/>
      <c r="FM281" s="13"/>
      <c r="FN281" s="13"/>
      <c r="FO281" s="13"/>
      <c r="FP281" s="13"/>
      <c r="FQ281" s="13"/>
      <c r="FR281" s="13"/>
      <c r="FS281" s="13"/>
      <c r="FT281" s="13"/>
      <c r="FU281" s="13"/>
      <c r="FV281" s="13"/>
      <c r="FW281" s="13"/>
      <c r="FX281" s="13"/>
      <c r="FY281" s="13"/>
      <c r="FZ281" s="13"/>
      <c r="GA281" s="13"/>
      <c r="GB281" s="13"/>
      <c r="GC281" s="13"/>
      <c r="GD281" s="13"/>
      <c r="GE281" s="13"/>
      <c r="GF281" s="13"/>
      <c r="GG281" s="13"/>
      <c r="GH281" s="13"/>
      <c r="GI281" s="13"/>
      <c r="GJ281" s="13"/>
      <c r="GK281" s="13"/>
      <c r="GL281" s="13"/>
      <c r="GM281" s="5">
        <v>100</v>
      </c>
      <c r="GN281" s="1">
        <f t="shared" si="8"/>
        <v>100</v>
      </c>
      <c r="GO281">
        <v>22.29</v>
      </c>
      <c r="GP281" s="1">
        <f t="shared" si="9"/>
        <v>2229</v>
      </c>
    </row>
    <row r="282" spans="1:198" ht="20.100000000000001" customHeight="1" x14ac:dyDescent="0.25">
      <c r="A282" s="1">
        <v>281</v>
      </c>
      <c r="B282" s="10" t="s">
        <v>754</v>
      </c>
      <c r="C282" s="11" t="s">
        <v>755</v>
      </c>
      <c r="D282" s="12" t="s">
        <v>193</v>
      </c>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5">
        <v>2</v>
      </c>
      <c r="EN282" s="13"/>
      <c r="EO282" s="13"/>
      <c r="EP282" s="13"/>
      <c r="EQ282" s="13"/>
      <c r="ER282" s="13"/>
      <c r="ES282" s="13"/>
      <c r="ET282" s="13"/>
      <c r="EU282" s="13"/>
      <c r="EV282" s="13"/>
      <c r="EW282" s="13"/>
      <c r="EX282" s="13"/>
      <c r="EY282" s="13"/>
      <c r="EZ282" s="13"/>
      <c r="FA282" s="13"/>
      <c r="FB282" s="13"/>
      <c r="FC282" s="13"/>
      <c r="FD282" s="13"/>
      <c r="FE282" s="13"/>
      <c r="FF282" s="13"/>
      <c r="FG282" s="13"/>
      <c r="FH282" s="13"/>
      <c r="FI282" s="13"/>
      <c r="FJ282" s="13"/>
      <c r="FK282" s="13"/>
      <c r="FL282" s="13"/>
      <c r="FM282" s="13"/>
      <c r="FN282" s="13"/>
      <c r="FO282" s="13"/>
      <c r="FP282" s="13"/>
      <c r="FQ282" s="13"/>
      <c r="FR282" s="13"/>
      <c r="FS282" s="13"/>
      <c r="FT282" s="13"/>
      <c r="FU282" s="13"/>
      <c r="FV282" s="13"/>
      <c r="FW282" s="13"/>
      <c r="FX282" s="13"/>
      <c r="FY282" s="13"/>
      <c r="FZ282" s="13"/>
      <c r="GA282" s="13"/>
      <c r="GB282" s="13"/>
      <c r="GC282" s="13"/>
      <c r="GD282" s="13"/>
      <c r="GE282" s="13"/>
      <c r="GF282" s="13"/>
      <c r="GG282" s="13"/>
      <c r="GH282" s="13"/>
      <c r="GI282" s="13"/>
      <c r="GJ282" s="13"/>
      <c r="GK282" s="13"/>
      <c r="GL282" s="13"/>
      <c r="GM282" s="5">
        <v>2</v>
      </c>
      <c r="GN282" s="1">
        <f t="shared" si="8"/>
        <v>2</v>
      </c>
      <c r="GO282">
        <v>4000</v>
      </c>
      <c r="GP282" s="1">
        <f t="shared" si="9"/>
        <v>8000</v>
      </c>
    </row>
    <row r="283" spans="1:198" ht="20.100000000000001" customHeight="1" x14ac:dyDescent="0.25">
      <c r="A283" s="1">
        <v>282</v>
      </c>
      <c r="B283" s="10" t="s">
        <v>756</v>
      </c>
      <c r="C283" s="11" t="s">
        <v>757</v>
      </c>
      <c r="D283" s="12" t="s">
        <v>193</v>
      </c>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5">
        <v>2</v>
      </c>
      <c r="EG283" s="15">
        <v>50</v>
      </c>
      <c r="EH283" s="13"/>
      <c r="EI283" s="15">
        <v>50</v>
      </c>
      <c r="EJ283" s="13"/>
      <c r="EK283" s="13"/>
      <c r="EL283" s="13"/>
      <c r="EM283" s="15">
        <v>2</v>
      </c>
      <c r="EN283" s="13"/>
      <c r="EO283" s="13"/>
      <c r="EP283" s="13"/>
      <c r="EQ283" s="13"/>
      <c r="ER283" s="13"/>
      <c r="ES283" s="13"/>
      <c r="ET283" s="13"/>
      <c r="EU283" s="13"/>
      <c r="EV283" s="13"/>
      <c r="EW283" s="13"/>
      <c r="EX283" s="13"/>
      <c r="EY283" s="13"/>
      <c r="EZ283" s="13"/>
      <c r="FA283" s="13"/>
      <c r="FB283" s="13"/>
      <c r="FC283" s="13"/>
      <c r="FD283" s="13"/>
      <c r="FE283" s="13"/>
      <c r="FF283" s="13"/>
      <c r="FG283" s="13"/>
      <c r="FH283" s="13"/>
      <c r="FI283" s="13"/>
      <c r="FJ283" s="13"/>
      <c r="FK283" s="13"/>
      <c r="FL283" s="13"/>
      <c r="FM283" s="13"/>
      <c r="FN283" s="13"/>
      <c r="FO283" s="13"/>
      <c r="FP283" s="13"/>
      <c r="FQ283" s="13"/>
      <c r="FR283" s="13"/>
      <c r="FS283" s="13"/>
      <c r="FT283" s="13"/>
      <c r="FU283" s="13"/>
      <c r="FV283" s="13"/>
      <c r="FW283" s="13"/>
      <c r="FX283" s="13"/>
      <c r="FY283" s="13"/>
      <c r="FZ283" s="13"/>
      <c r="GA283" s="13"/>
      <c r="GB283" s="13"/>
      <c r="GC283" s="13"/>
      <c r="GD283" s="13"/>
      <c r="GE283" s="13"/>
      <c r="GF283" s="13"/>
      <c r="GG283" s="13"/>
      <c r="GH283" s="13"/>
      <c r="GI283" s="13"/>
      <c r="GJ283" s="13"/>
      <c r="GK283" s="13"/>
      <c r="GL283" s="13"/>
      <c r="GM283" s="5">
        <v>104</v>
      </c>
      <c r="GN283" s="1">
        <f t="shared" si="8"/>
        <v>104</v>
      </c>
      <c r="GO283">
        <v>65</v>
      </c>
      <c r="GP283" s="1">
        <f t="shared" si="9"/>
        <v>6760</v>
      </c>
    </row>
    <row r="284" spans="1:198" ht="20.100000000000001" customHeight="1" x14ac:dyDescent="0.25">
      <c r="A284" s="1">
        <v>283</v>
      </c>
      <c r="B284" s="10" t="s">
        <v>758</v>
      </c>
      <c r="C284" s="11" t="s">
        <v>759</v>
      </c>
      <c r="D284" s="12" t="s">
        <v>193</v>
      </c>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5">
        <v>1</v>
      </c>
      <c r="ED284" s="13"/>
      <c r="EE284" s="13"/>
      <c r="EF284" s="13"/>
      <c r="EG284" s="15">
        <v>400</v>
      </c>
      <c r="EH284" s="13"/>
      <c r="EI284" s="13"/>
      <c r="EJ284" s="13"/>
      <c r="EK284" s="13"/>
      <c r="EL284" s="13"/>
      <c r="EM284" s="13"/>
      <c r="EN284" s="15">
        <v>2</v>
      </c>
      <c r="EO284" s="13"/>
      <c r="EP284" s="13"/>
      <c r="EQ284" s="13"/>
      <c r="ER284" s="13"/>
      <c r="ES284" s="13"/>
      <c r="ET284" s="13"/>
      <c r="EU284" s="13"/>
      <c r="EV284" s="13"/>
      <c r="EW284" s="13"/>
      <c r="EX284" s="13"/>
      <c r="EY284" s="13"/>
      <c r="EZ284" s="13"/>
      <c r="FA284" s="13"/>
      <c r="FB284" s="13"/>
      <c r="FC284" s="13"/>
      <c r="FD284" s="13"/>
      <c r="FE284" s="13"/>
      <c r="FF284" s="13"/>
      <c r="FG284" s="13"/>
      <c r="FH284" s="13"/>
      <c r="FI284" s="13"/>
      <c r="FJ284" s="13"/>
      <c r="FK284" s="13"/>
      <c r="FL284" s="13"/>
      <c r="FM284" s="13"/>
      <c r="FN284" s="13"/>
      <c r="FO284" s="13"/>
      <c r="FP284" s="13"/>
      <c r="FQ284" s="13"/>
      <c r="FR284" s="13"/>
      <c r="FS284" s="13"/>
      <c r="FT284" s="13"/>
      <c r="FU284" s="13"/>
      <c r="FV284" s="13"/>
      <c r="FW284" s="13"/>
      <c r="FX284" s="13"/>
      <c r="FY284" s="13"/>
      <c r="FZ284" s="13"/>
      <c r="GA284" s="13"/>
      <c r="GB284" s="13"/>
      <c r="GC284" s="13"/>
      <c r="GD284" s="13"/>
      <c r="GE284" s="13"/>
      <c r="GF284" s="13"/>
      <c r="GG284" s="13"/>
      <c r="GH284" s="13"/>
      <c r="GI284" s="13"/>
      <c r="GJ284" s="13"/>
      <c r="GK284" s="13"/>
      <c r="GL284" s="13"/>
      <c r="GM284" s="5">
        <v>403</v>
      </c>
      <c r="GN284" s="1">
        <f t="shared" si="8"/>
        <v>403</v>
      </c>
      <c r="GO284">
        <v>50</v>
      </c>
      <c r="GP284" s="1">
        <f t="shared" si="9"/>
        <v>20150</v>
      </c>
    </row>
    <row r="285" spans="1:198" ht="20.100000000000001" customHeight="1" x14ac:dyDescent="0.25">
      <c r="A285" s="1">
        <v>284</v>
      </c>
      <c r="B285" s="10" t="s">
        <v>760</v>
      </c>
      <c r="C285" s="11" t="s">
        <v>761</v>
      </c>
      <c r="D285" s="12" t="s">
        <v>193</v>
      </c>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5">
        <v>300</v>
      </c>
      <c r="EJ285" s="13"/>
      <c r="EK285" s="13"/>
      <c r="EL285" s="13"/>
      <c r="EM285" s="13"/>
      <c r="EN285" s="13"/>
      <c r="EO285" s="13"/>
      <c r="EP285" s="13"/>
      <c r="EQ285" s="13"/>
      <c r="ER285" s="13"/>
      <c r="ES285" s="13"/>
      <c r="ET285" s="13"/>
      <c r="EU285" s="13"/>
      <c r="EV285" s="13"/>
      <c r="EW285" s="13"/>
      <c r="EX285" s="13"/>
      <c r="EY285" s="13"/>
      <c r="EZ285" s="13"/>
      <c r="FA285" s="13"/>
      <c r="FB285" s="13"/>
      <c r="FC285" s="13"/>
      <c r="FD285" s="13"/>
      <c r="FE285" s="13"/>
      <c r="FF285" s="13"/>
      <c r="FG285" s="13"/>
      <c r="FH285" s="13"/>
      <c r="FI285" s="13"/>
      <c r="FJ285" s="13"/>
      <c r="FK285" s="13"/>
      <c r="FL285" s="13"/>
      <c r="FM285" s="13"/>
      <c r="FN285" s="13"/>
      <c r="FO285" s="13"/>
      <c r="FP285" s="13"/>
      <c r="FQ285" s="13"/>
      <c r="FR285" s="13"/>
      <c r="FS285" s="13"/>
      <c r="FT285" s="13"/>
      <c r="FU285" s="13"/>
      <c r="FV285" s="13"/>
      <c r="FW285" s="13"/>
      <c r="FX285" s="13"/>
      <c r="FY285" s="13"/>
      <c r="FZ285" s="13"/>
      <c r="GA285" s="13"/>
      <c r="GB285" s="13"/>
      <c r="GC285" s="13"/>
      <c r="GD285" s="13"/>
      <c r="GE285" s="13"/>
      <c r="GF285" s="13"/>
      <c r="GG285" s="13"/>
      <c r="GH285" s="13"/>
      <c r="GI285" s="13"/>
      <c r="GJ285" s="13"/>
      <c r="GK285" s="13"/>
      <c r="GL285" s="13"/>
      <c r="GM285" s="5">
        <v>300</v>
      </c>
      <c r="GN285" s="1">
        <f t="shared" si="8"/>
        <v>300</v>
      </c>
      <c r="GO285">
        <v>10.27</v>
      </c>
      <c r="GP285" s="1">
        <f t="shared" si="9"/>
        <v>3081</v>
      </c>
    </row>
    <row r="286" spans="1:198" ht="20.100000000000001" customHeight="1" x14ac:dyDescent="0.25">
      <c r="A286" s="1">
        <v>285</v>
      </c>
      <c r="B286" s="10" t="s">
        <v>762</v>
      </c>
      <c r="C286" s="11" t="s">
        <v>763</v>
      </c>
      <c r="D286" s="12" t="s">
        <v>764</v>
      </c>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5">
        <v>6</v>
      </c>
      <c r="EN286" s="13"/>
      <c r="EO286" s="13"/>
      <c r="EP286" s="13"/>
      <c r="EQ286" s="13"/>
      <c r="ER286" s="13"/>
      <c r="ES286" s="13"/>
      <c r="ET286" s="13"/>
      <c r="EU286" s="13"/>
      <c r="EV286" s="13"/>
      <c r="EW286" s="13"/>
      <c r="EX286" s="13"/>
      <c r="EY286" s="13"/>
      <c r="EZ286" s="13"/>
      <c r="FA286" s="13"/>
      <c r="FB286" s="13"/>
      <c r="FC286" s="13"/>
      <c r="FD286" s="13"/>
      <c r="FE286" s="13"/>
      <c r="FF286" s="13"/>
      <c r="FG286" s="13"/>
      <c r="FH286" s="13"/>
      <c r="FI286" s="13"/>
      <c r="FJ286" s="13"/>
      <c r="FK286" s="13"/>
      <c r="FL286" s="13"/>
      <c r="FM286" s="13"/>
      <c r="FN286" s="13"/>
      <c r="FO286" s="13"/>
      <c r="FP286" s="13"/>
      <c r="FQ286" s="13"/>
      <c r="FR286" s="13"/>
      <c r="FS286" s="13"/>
      <c r="FT286" s="13"/>
      <c r="FU286" s="13"/>
      <c r="FV286" s="13"/>
      <c r="FW286" s="13"/>
      <c r="FX286" s="13"/>
      <c r="FY286" s="13"/>
      <c r="FZ286" s="13"/>
      <c r="GA286" s="13"/>
      <c r="GB286" s="13"/>
      <c r="GC286" s="13"/>
      <c r="GD286" s="13"/>
      <c r="GE286" s="13"/>
      <c r="GF286" s="13"/>
      <c r="GG286" s="13"/>
      <c r="GH286" s="13"/>
      <c r="GI286" s="13"/>
      <c r="GJ286" s="13"/>
      <c r="GK286" s="13"/>
      <c r="GL286" s="13"/>
      <c r="GM286" s="5">
        <v>6</v>
      </c>
      <c r="GN286" s="1">
        <f t="shared" si="8"/>
        <v>6</v>
      </c>
      <c r="GO286">
        <v>22391.66</v>
      </c>
      <c r="GP286" s="1">
        <f t="shared" si="9"/>
        <v>134349.96</v>
      </c>
    </row>
    <row r="287" spans="1:198" ht="20.100000000000001" customHeight="1" x14ac:dyDescent="0.25">
      <c r="A287" s="1">
        <v>286</v>
      </c>
      <c r="B287" s="10" t="s">
        <v>765</v>
      </c>
      <c r="C287" s="11" t="s">
        <v>766</v>
      </c>
      <c r="D287" s="12" t="s">
        <v>764</v>
      </c>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5">
        <v>10</v>
      </c>
      <c r="EN287" s="13"/>
      <c r="EO287" s="13"/>
      <c r="EP287" s="13"/>
      <c r="EQ287" s="13"/>
      <c r="ER287" s="13"/>
      <c r="ES287" s="13"/>
      <c r="ET287" s="13"/>
      <c r="EU287" s="13"/>
      <c r="EV287" s="13"/>
      <c r="EW287" s="13"/>
      <c r="EX287" s="13"/>
      <c r="EY287" s="13"/>
      <c r="EZ287" s="13"/>
      <c r="FA287" s="13"/>
      <c r="FB287" s="13"/>
      <c r="FC287" s="13"/>
      <c r="FD287" s="13"/>
      <c r="FE287" s="13"/>
      <c r="FF287" s="13"/>
      <c r="FG287" s="13"/>
      <c r="FH287" s="13"/>
      <c r="FI287" s="13"/>
      <c r="FJ287" s="13"/>
      <c r="FK287" s="13"/>
      <c r="FL287" s="13"/>
      <c r="FM287" s="13"/>
      <c r="FN287" s="13"/>
      <c r="FO287" s="13"/>
      <c r="FP287" s="13"/>
      <c r="FQ287" s="13"/>
      <c r="FR287" s="13"/>
      <c r="FS287" s="13"/>
      <c r="FT287" s="13"/>
      <c r="FU287" s="13"/>
      <c r="FV287" s="13"/>
      <c r="FW287" s="13"/>
      <c r="FX287" s="13"/>
      <c r="FY287" s="13"/>
      <c r="FZ287" s="13"/>
      <c r="GA287" s="13"/>
      <c r="GB287" s="13"/>
      <c r="GC287" s="13"/>
      <c r="GD287" s="13"/>
      <c r="GE287" s="13"/>
      <c r="GF287" s="13"/>
      <c r="GG287" s="13"/>
      <c r="GH287" s="13"/>
      <c r="GI287" s="13"/>
      <c r="GJ287" s="13"/>
      <c r="GK287" s="13"/>
      <c r="GL287" s="13"/>
      <c r="GM287" s="5">
        <v>10</v>
      </c>
      <c r="GN287" s="1">
        <f t="shared" si="8"/>
        <v>10</v>
      </c>
      <c r="GO287">
        <v>12133.33</v>
      </c>
      <c r="GP287" s="1">
        <f t="shared" si="9"/>
        <v>121333.3</v>
      </c>
    </row>
    <row r="288" spans="1:198" ht="20.100000000000001" customHeight="1" x14ac:dyDescent="0.25">
      <c r="A288" s="1">
        <v>287</v>
      </c>
      <c r="B288" s="10" t="s">
        <v>767</v>
      </c>
      <c r="C288" s="11" t="s">
        <v>768</v>
      </c>
      <c r="D288" s="12" t="s">
        <v>193</v>
      </c>
      <c r="E288" s="15">
        <v>500</v>
      </c>
      <c r="F288" s="13"/>
      <c r="G288" s="13"/>
      <c r="H288" s="13"/>
      <c r="I288" s="13"/>
      <c r="J288" s="13"/>
      <c r="K288" s="13"/>
      <c r="L288" s="13"/>
      <c r="M288" s="13"/>
      <c r="N288" s="13"/>
      <c r="O288" s="13"/>
      <c r="P288" s="13"/>
      <c r="Q288" s="14">
        <v>1000</v>
      </c>
      <c r="R288" s="15">
        <v>500</v>
      </c>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5">
        <v>20</v>
      </c>
      <c r="CF288" s="13"/>
      <c r="CG288" s="13"/>
      <c r="CH288" s="13"/>
      <c r="CI288" s="13"/>
      <c r="CJ288" s="13"/>
      <c r="CK288" s="13"/>
      <c r="CL288" s="13"/>
      <c r="CM288" s="13"/>
      <c r="CN288" s="13"/>
      <c r="CO288" s="13"/>
      <c r="CP288" s="15">
        <v>100</v>
      </c>
      <c r="CQ288" s="13"/>
      <c r="CR288" s="13"/>
      <c r="CS288" s="13"/>
      <c r="CT288" s="15">
        <v>200</v>
      </c>
      <c r="CU288" s="13"/>
      <c r="CV288" s="13"/>
      <c r="CW288" s="13"/>
      <c r="CX288" s="13"/>
      <c r="CY288" s="13"/>
      <c r="CZ288" s="14">
        <v>1000</v>
      </c>
      <c r="DA288" s="13"/>
      <c r="DB288" s="13"/>
      <c r="DC288" s="15">
        <v>50</v>
      </c>
      <c r="DD288" s="13"/>
      <c r="DE288" s="13"/>
      <c r="DF288" s="13"/>
      <c r="DG288" s="13"/>
      <c r="DH288" s="13"/>
      <c r="DI288" s="13"/>
      <c r="DJ288" s="13"/>
      <c r="DK288" s="13"/>
      <c r="DL288" s="15">
        <v>50</v>
      </c>
      <c r="DM288" s="13"/>
      <c r="DN288" s="13"/>
      <c r="DO288" s="13"/>
      <c r="DP288" s="13"/>
      <c r="DQ288" s="13"/>
      <c r="DR288" s="13"/>
      <c r="DS288" s="13"/>
      <c r="DT288" s="13"/>
      <c r="DU288" s="13"/>
      <c r="DV288" s="13"/>
      <c r="DW288" s="13"/>
      <c r="DX288" s="13"/>
      <c r="DY288" s="13"/>
      <c r="DZ288" s="13"/>
      <c r="EA288" s="13"/>
      <c r="EB288" s="13"/>
      <c r="EC288" s="14">
        <v>2000</v>
      </c>
      <c r="ED288" s="13"/>
      <c r="EE288" s="13"/>
      <c r="EF288" s="14">
        <v>1900</v>
      </c>
      <c r="EG288" s="13"/>
      <c r="EH288" s="13"/>
      <c r="EI288" s="15">
        <v>250</v>
      </c>
      <c r="EJ288" s="13"/>
      <c r="EK288" s="13"/>
      <c r="EL288" s="13"/>
      <c r="EM288" s="15">
        <v>100</v>
      </c>
      <c r="EN288" s="13"/>
      <c r="EO288" s="13"/>
      <c r="EP288" s="13"/>
      <c r="EQ288" s="13"/>
      <c r="ER288" s="15">
        <v>100</v>
      </c>
      <c r="ES288" s="13"/>
      <c r="ET288" s="13"/>
      <c r="EU288" s="15">
        <v>200</v>
      </c>
      <c r="EV288" s="14">
        <v>1200</v>
      </c>
      <c r="EW288" s="13"/>
      <c r="EX288" s="15">
        <v>800</v>
      </c>
      <c r="EY288" s="14">
        <v>3400</v>
      </c>
      <c r="EZ288" s="13"/>
      <c r="FA288" s="13"/>
      <c r="FB288" s="15">
        <v>100</v>
      </c>
      <c r="FC288" s="13"/>
      <c r="FD288" s="13"/>
      <c r="FE288" s="13"/>
      <c r="FF288" s="13"/>
      <c r="FG288" s="13"/>
      <c r="FH288" s="13"/>
      <c r="FI288" s="13"/>
      <c r="FJ288" s="13"/>
      <c r="FK288" s="13"/>
      <c r="FL288" s="13"/>
      <c r="FM288" s="13"/>
      <c r="FN288" s="13"/>
      <c r="FO288" s="13"/>
      <c r="FP288" s="13"/>
      <c r="FQ288" s="13"/>
      <c r="FR288" s="13"/>
      <c r="FS288" s="13"/>
      <c r="FT288" s="13"/>
      <c r="FU288" s="13"/>
      <c r="FV288" s="13"/>
      <c r="FW288" s="13"/>
      <c r="FX288" s="13"/>
      <c r="FY288" s="13"/>
      <c r="FZ288" s="13"/>
      <c r="GA288" s="13"/>
      <c r="GB288" s="13"/>
      <c r="GC288" s="13"/>
      <c r="GD288" s="13"/>
      <c r="GE288" s="13"/>
      <c r="GF288" s="13"/>
      <c r="GG288" s="13"/>
      <c r="GH288" s="13"/>
      <c r="GI288" s="13"/>
      <c r="GJ288" s="13"/>
      <c r="GK288" s="15">
        <v>400</v>
      </c>
      <c r="GL288" s="14">
        <v>1000</v>
      </c>
      <c r="GM288" s="4">
        <v>14870</v>
      </c>
      <c r="GN288" s="1">
        <f t="shared" si="8"/>
        <v>14870</v>
      </c>
      <c r="GO288">
        <v>3</v>
      </c>
      <c r="GP288" s="1">
        <f t="shared" si="9"/>
        <v>44610</v>
      </c>
    </row>
    <row r="289" spans="1:198" ht="20.100000000000001" customHeight="1" x14ac:dyDescent="0.25">
      <c r="A289" s="1">
        <v>288</v>
      </c>
      <c r="B289" s="10" t="s">
        <v>769</v>
      </c>
      <c r="C289" s="11" t="s">
        <v>770</v>
      </c>
      <c r="D289" s="12" t="s">
        <v>193</v>
      </c>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5">
        <v>5</v>
      </c>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c r="ET289" s="13"/>
      <c r="EU289" s="13"/>
      <c r="EV289" s="13"/>
      <c r="EW289" s="13"/>
      <c r="EX289" s="13"/>
      <c r="EY289" s="14">
        <v>36000</v>
      </c>
      <c r="EZ289" s="13"/>
      <c r="FA289" s="13"/>
      <c r="FB289" s="13"/>
      <c r="FC289" s="13"/>
      <c r="FD289" s="13"/>
      <c r="FE289" s="13"/>
      <c r="FF289" s="13"/>
      <c r="FG289" s="13"/>
      <c r="FH289" s="13"/>
      <c r="FI289" s="13"/>
      <c r="FJ289" s="13"/>
      <c r="FK289" s="13"/>
      <c r="FL289" s="13"/>
      <c r="FM289" s="13"/>
      <c r="FN289" s="13"/>
      <c r="FO289" s="13"/>
      <c r="FP289" s="13"/>
      <c r="FQ289" s="13"/>
      <c r="FR289" s="13"/>
      <c r="FS289" s="13"/>
      <c r="FT289" s="13"/>
      <c r="FU289" s="13"/>
      <c r="FV289" s="13"/>
      <c r="FW289" s="13"/>
      <c r="FX289" s="13"/>
      <c r="FY289" s="13"/>
      <c r="FZ289" s="13"/>
      <c r="GA289" s="13"/>
      <c r="GB289" s="13"/>
      <c r="GC289" s="13"/>
      <c r="GD289" s="13"/>
      <c r="GE289" s="13"/>
      <c r="GF289" s="13"/>
      <c r="GG289" s="13"/>
      <c r="GH289" s="13"/>
      <c r="GI289" s="13"/>
      <c r="GJ289" s="13"/>
      <c r="GK289" s="13"/>
      <c r="GL289" s="13"/>
      <c r="GM289" s="4">
        <v>36005</v>
      </c>
      <c r="GN289" s="1">
        <f t="shared" si="8"/>
        <v>36005</v>
      </c>
      <c r="GO289">
        <v>0.92</v>
      </c>
      <c r="GP289" s="1">
        <f t="shared" si="9"/>
        <v>33124.6</v>
      </c>
    </row>
    <row r="290" spans="1:198" ht="20.100000000000001" customHeight="1" x14ac:dyDescent="0.25">
      <c r="A290" s="1">
        <v>289</v>
      </c>
      <c r="B290" s="10" t="s">
        <v>771</v>
      </c>
      <c r="C290" s="11" t="s">
        <v>772</v>
      </c>
      <c r="D290" s="12" t="s">
        <v>193</v>
      </c>
      <c r="E290" s="13"/>
      <c r="F290" s="13"/>
      <c r="G290" s="13"/>
      <c r="H290" s="13"/>
      <c r="I290" s="13"/>
      <c r="J290" s="13"/>
      <c r="K290" s="13"/>
      <c r="L290" s="13"/>
      <c r="M290" s="13"/>
      <c r="N290" s="13"/>
      <c r="O290" s="13"/>
      <c r="P290" s="15">
        <v>50</v>
      </c>
      <c r="Q290" s="13"/>
      <c r="R290" s="13"/>
      <c r="S290" s="13"/>
      <c r="T290" s="13"/>
      <c r="U290" s="13"/>
      <c r="V290" s="13"/>
      <c r="W290" s="13"/>
      <c r="X290" s="15">
        <v>20</v>
      </c>
      <c r="Y290" s="13"/>
      <c r="Z290" s="13"/>
      <c r="AA290" s="13"/>
      <c r="AB290" s="13"/>
      <c r="AC290" s="15">
        <v>100</v>
      </c>
      <c r="AD290" s="13"/>
      <c r="AE290" s="13"/>
      <c r="AF290" s="13"/>
      <c r="AG290" s="15">
        <v>10</v>
      </c>
      <c r="AH290" s="13"/>
      <c r="AI290" s="13"/>
      <c r="AJ290" s="13"/>
      <c r="AK290" s="13"/>
      <c r="AL290" s="15">
        <v>10</v>
      </c>
      <c r="AM290" s="13"/>
      <c r="AN290" s="13"/>
      <c r="AO290" s="13"/>
      <c r="AP290" s="13"/>
      <c r="AQ290" s="13"/>
      <c r="AR290" s="13"/>
      <c r="AS290" s="13"/>
      <c r="AT290" s="13"/>
      <c r="AU290" s="13"/>
      <c r="AV290" s="13"/>
      <c r="AW290" s="13"/>
      <c r="AX290" s="15">
        <v>50</v>
      </c>
      <c r="AY290" s="15">
        <v>50</v>
      </c>
      <c r="AZ290" s="13"/>
      <c r="BA290" s="13"/>
      <c r="BB290" s="13"/>
      <c r="BC290" s="13"/>
      <c r="BD290" s="13"/>
      <c r="BE290" s="13"/>
      <c r="BF290" s="13"/>
      <c r="BG290" s="15">
        <v>1</v>
      </c>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5">
        <v>2</v>
      </c>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5">
        <v>10</v>
      </c>
      <c r="DF290" s="13"/>
      <c r="DG290" s="15">
        <v>10</v>
      </c>
      <c r="DH290" s="13"/>
      <c r="DI290" s="15">
        <v>15</v>
      </c>
      <c r="DJ290" s="13"/>
      <c r="DK290" s="13"/>
      <c r="DL290" s="13"/>
      <c r="DM290" s="13"/>
      <c r="DN290" s="13"/>
      <c r="DO290" s="13"/>
      <c r="DP290" s="13"/>
      <c r="DQ290" s="13"/>
      <c r="DR290" s="13"/>
      <c r="DS290" s="13"/>
      <c r="DT290" s="13"/>
      <c r="DU290" s="13"/>
      <c r="DV290" s="15">
        <v>30</v>
      </c>
      <c r="DW290" s="13"/>
      <c r="DX290" s="13"/>
      <c r="DY290" s="13"/>
      <c r="DZ290" s="13"/>
      <c r="EA290" s="13"/>
      <c r="EB290" s="13"/>
      <c r="EC290" s="13"/>
      <c r="ED290" s="13"/>
      <c r="EE290" s="13"/>
      <c r="EF290" s="13"/>
      <c r="EG290" s="13"/>
      <c r="EH290" s="13"/>
      <c r="EI290" s="15">
        <v>20</v>
      </c>
      <c r="EJ290" s="13"/>
      <c r="EK290" s="13"/>
      <c r="EL290" s="13"/>
      <c r="EM290" s="13"/>
      <c r="EN290" s="13"/>
      <c r="EO290" s="13"/>
      <c r="EP290" s="13"/>
      <c r="EQ290" s="13"/>
      <c r="ER290" s="13"/>
      <c r="ES290" s="13"/>
      <c r="ET290" s="13"/>
      <c r="EU290" s="13"/>
      <c r="EV290" s="15">
        <v>20</v>
      </c>
      <c r="EW290" s="13"/>
      <c r="EX290" s="13"/>
      <c r="EY290" s="13"/>
      <c r="EZ290" s="13"/>
      <c r="FA290" s="13"/>
      <c r="FB290" s="13"/>
      <c r="FC290" s="13"/>
      <c r="FD290" s="13"/>
      <c r="FE290" s="13"/>
      <c r="FF290" s="13"/>
      <c r="FG290" s="13"/>
      <c r="FH290" s="13"/>
      <c r="FI290" s="13"/>
      <c r="FJ290" s="13"/>
      <c r="FK290" s="13"/>
      <c r="FL290" s="13"/>
      <c r="FM290" s="13"/>
      <c r="FN290" s="13"/>
      <c r="FO290" s="13"/>
      <c r="FP290" s="13"/>
      <c r="FQ290" s="15">
        <v>25</v>
      </c>
      <c r="FR290" s="13"/>
      <c r="FS290" s="13"/>
      <c r="FT290" s="13"/>
      <c r="FU290" s="13"/>
      <c r="FV290" s="13"/>
      <c r="FW290" s="13"/>
      <c r="FX290" s="13"/>
      <c r="FY290" s="13"/>
      <c r="FZ290" s="15">
        <v>100</v>
      </c>
      <c r="GA290" s="13"/>
      <c r="GB290" s="13"/>
      <c r="GC290" s="13"/>
      <c r="GD290" s="13"/>
      <c r="GE290" s="13"/>
      <c r="GF290" s="13"/>
      <c r="GG290" s="15">
        <v>25</v>
      </c>
      <c r="GH290" s="13"/>
      <c r="GI290" s="13"/>
      <c r="GJ290" s="13"/>
      <c r="GK290" s="13"/>
      <c r="GL290" s="13"/>
      <c r="GM290" s="5">
        <v>548</v>
      </c>
      <c r="GN290" s="1">
        <f t="shared" si="8"/>
        <v>548</v>
      </c>
      <c r="GO290">
        <v>3.03</v>
      </c>
      <c r="GP290" s="1">
        <f t="shared" si="9"/>
        <v>1660.4399999999998</v>
      </c>
    </row>
    <row r="291" spans="1:198" ht="20.100000000000001" customHeight="1" x14ac:dyDescent="0.25">
      <c r="B291" s="7" t="s">
        <v>190</v>
      </c>
      <c r="C291" s="7"/>
      <c r="D291" s="7"/>
      <c r="E291" s="8">
        <v>98571</v>
      </c>
      <c r="F291" s="9">
        <v>900</v>
      </c>
      <c r="G291" s="8">
        <v>113335</v>
      </c>
      <c r="H291" s="8">
        <v>12500</v>
      </c>
      <c r="I291" s="8">
        <v>5149</v>
      </c>
      <c r="J291" s="8">
        <v>5203</v>
      </c>
      <c r="K291" s="9">
        <v>100</v>
      </c>
      <c r="L291" s="8">
        <v>16393</v>
      </c>
      <c r="M291" s="9">
        <v>20</v>
      </c>
      <c r="N291" s="8">
        <v>1080691</v>
      </c>
      <c r="O291" s="8">
        <v>395429</v>
      </c>
      <c r="P291" s="8">
        <v>782966</v>
      </c>
      <c r="Q291" s="8">
        <v>337006</v>
      </c>
      <c r="R291" s="8">
        <v>835950</v>
      </c>
      <c r="S291" s="8">
        <v>79012</v>
      </c>
      <c r="T291" s="8">
        <v>32922</v>
      </c>
      <c r="U291" s="8">
        <v>19541</v>
      </c>
      <c r="V291" s="8">
        <v>19002</v>
      </c>
      <c r="W291" s="8">
        <v>12952</v>
      </c>
      <c r="X291" s="8">
        <v>132373</v>
      </c>
      <c r="Y291" s="8">
        <v>142101</v>
      </c>
      <c r="Z291" s="8">
        <v>11000</v>
      </c>
      <c r="AA291" s="8">
        <v>58253</v>
      </c>
      <c r="AB291" s="8">
        <v>50216</v>
      </c>
      <c r="AC291" s="8">
        <v>208206</v>
      </c>
      <c r="AD291" s="8">
        <v>12300</v>
      </c>
      <c r="AE291" s="8">
        <v>166972</v>
      </c>
      <c r="AF291" s="8">
        <v>14112</v>
      </c>
      <c r="AG291" s="8">
        <v>10360</v>
      </c>
      <c r="AH291" s="8">
        <v>67506</v>
      </c>
      <c r="AI291" s="9">
        <v>300</v>
      </c>
      <c r="AJ291" s="8">
        <v>31004</v>
      </c>
      <c r="AK291" s="8">
        <v>10300</v>
      </c>
      <c r="AL291" s="8">
        <v>6522</v>
      </c>
      <c r="AM291" s="8">
        <v>9555</v>
      </c>
      <c r="AN291" s="8">
        <v>197108</v>
      </c>
      <c r="AO291" s="8">
        <v>20000</v>
      </c>
      <c r="AP291" s="8">
        <v>14000</v>
      </c>
      <c r="AQ291" s="8">
        <v>2050</v>
      </c>
      <c r="AR291" s="8">
        <v>23506</v>
      </c>
      <c r="AS291" s="8">
        <v>1100</v>
      </c>
      <c r="AT291" s="8">
        <v>84307</v>
      </c>
      <c r="AU291" s="8">
        <v>9550</v>
      </c>
      <c r="AV291" s="8">
        <v>14314</v>
      </c>
      <c r="AW291" s="8">
        <v>9000</v>
      </c>
      <c r="AX291" s="8">
        <v>101274</v>
      </c>
      <c r="AY291" s="8">
        <v>40082</v>
      </c>
      <c r="AZ291" s="8">
        <v>88900</v>
      </c>
      <c r="BA291" s="8">
        <v>29620</v>
      </c>
      <c r="BB291" s="8">
        <v>70623</v>
      </c>
      <c r="BC291" s="8">
        <v>10500</v>
      </c>
      <c r="BD291" s="8">
        <v>16800</v>
      </c>
      <c r="BE291" s="9">
        <v>200</v>
      </c>
      <c r="BF291" s="8">
        <v>38510</v>
      </c>
      <c r="BG291" s="8">
        <v>9501</v>
      </c>
      <c r="BH291" s="8">
        <v>369500</v>
      </c>
      <c r="BI291" s="8">
        <v>11811</v>
      </c>
      <c r="BJ291" s="8">
        <v>19218</v>
      </c>
      <c r="BK291" s="8">
        <v>4900</v>
      </c>
      <c r="BL291" s="8">
        <v>136012</v>
      </c>
      <c r="BM291" s="8">
        <v>14833</v>
      </c>
      <c r="BN291" s="8">
        <v>14207</v>
      </c>
      <c r="BO291" s="8">
        <v>9101</v>
      </c>
      <c r="BP291" s="8">
        <v>6878</v>
      </c>
      <c r="BQ291" s="8">
        <v>8500</v>
      </c>
      <c r="BR291" s="8">
        <v>9871</v>
      </c>
      <c r="BS291" s="8">
        <v>2400</v>
      </c>
      <c r="BT291" s="8">
        <v>20801</v>
      </c>
      <c r="BU291" s="8">
        <v>20351</v>
      </c>
      <c r="BV291" s="8">
        <v>253635</v>
      </c>
      <c r="BW291" s="8">
        <v>1895</v>
      </c>
      <c r="BX291" s="8">
        <v>15802</v>
      </c>
      <c r="BY291" s="8">
        <v>19000</v>
      </c>
      <c r="BZ291" s="8">
        <v>1622</v>
      </c>
      <c r="CA291" s="8">
        <v>327090</v>
      </c>
      <c r="CB291" s="8">
        <v>37132</v>
      </c>
      <c r="CC291" s="8">
        <v>8333</v>
      </c>
      <c r="CD291" s="8">
        <v>18459</v>
      </c>
      <c r="CE291" s="8">
        <v>3150</v>
      </c>
      <c r="CF291" s="8">
        <v>5000</v>
      </c>
      <c r="CG291" s="8">
        <v>6700</v>
      </c>
      <c r="CH291" s="8">
        <v>14403</v>
      </c>
      <c r="CI291" s="8">
        <v>74004</v>
      </c>
      <c r="CJ291" s="8">
        <v>2345</v>
      </c>
      <c r="CK291" s="8">
        <v>10500</v>
      </c>
      <c r="CL291" s="8">
        <v>104215</v>
      </c>
      <c r="CM291" s="8">
        <v>2010</v>
      </c>
      <c r="CN291" s="8">
        <v>15951</v>
      </c>
      <c r="CO291" s="8">
        <v>1910</v>
      </c>
      <c r="CP291" s="8">
        <v>90163</v>
      </c>
      <c r="CQ291" s="8">
        <v>15780</v>
      </c>
      <c r="CR291" s="8">
        <v>6900</v>
      </c>
      <c r="CS291" s="8">
        <v>12100</v>
      </c>
      <c r="CT291" s="8">
        <v>4950</v>
      </c>
      <c r="CU291" s="8">
        <v>3800</v>
      </c>
      <c r="CV291" s="9">
        <v>300</v>
      </c>
      <c r="CW291" s="8">
        <v>97510</v>
      </c>
      <c r="CX291" s="8">
        <v>112000</v>
      </c>
      <c r="CY291" s="8">
        <v>18221</v>
      </c>
      <c r="CZ291" s="8">
        <v>72619</v>
      </c>
      <c r="DA291" s="8">
        <v>99003</v>
      </c>
      <c r="DB291" s="8">
        <v>4701.5</v>
      </c>
      <c r="DC291" s="8">
        <v>22353</v>
      </c>
      <c r="DD291" s="8">
        <v>1000</v>
      </c>
      <c r="DE291" s="8">
        <v>35537</v>
      </c>
      <c r="DF291" s="8">
        <v>24051</v>
      </c>
      <c r="DG291" s="8">
        <v>40822</v>
      </c>
      <c r="DH291" s="8">
        <v>36110</v>
      </c>
      <c r="DI291" s="8">
        <v>72976</v>
      </c>
      <c r="DJ291" s="8">
        <v>14680</v>
      </c>
      <c r="DK291" s="8">
        <v>18100</v>
      </c>
      <c r="DL291" s="8">
        <v>106958</v>
      </c>
      <c r="DM291" s="8">
        <v>18000</v>
      </c>
      <c r="DN291" s="8">
        <v>3576</v>
      </c>
      <c r="DO291" s="8">
        <v>4403</v>
      </c>
      <c r="DP291" s="8">
        <v>4653</v>
      </c>
      <c r="DQ291" s="8">
        <v>16754</v>
      </c>
      <c r="DR291" s="8">
        <v>16067</v>
      </c>
      <c r="DS291" s="8">
        <v>35000</v>
      </c>
      <c r="DT291" s="8">
        <v>6550</v>
      </c>
      <c r="DU291" s="8">
        <v>6028</v>
      </c>
      <c r="DV291" s="8">
        <v>88336</v>
      </c>
      <c r="DW291" s="8">
        <v>334001</v>
      </c>
      <c r="DX291" s="8">
        <v>649400</v>
      </c>
      <c r="DY291" s="9">
        <v>150</v>
      </c>
      <c r="DZ291" s="8">
        <v>81545</v>
      </c>
      <c r="EA291" s="8">
        <v>66685</v>
      </c>
      <c r="EB291" s="8">
        <v>362746</v>
      </c>
      <c r="EC291" s="8">
        <v>1175450</v>
      </c>
      <c r="ED291" s="8">
        <v>98014</v>
      </c>
      <c r="EE291" s="8">
        <v>60326</v>
      </c>
      <c r="EF291" s="8">
        <v>921324</v>
      </c>
      <c r="EG291" s="8">
        <v>765175</v>
      </c>
      <c r="EH291" s="8">
        <v>18013</v>
      </c>
      <c r="EI291" s="8">
        <v>112144</v>
      </c>
      <c r="EJ291" s="9">
        <v>30</v>
      </c>
      <c r="EK291" s="8">
        <v>78931</v>
      </c>
      <c r="EL291" s="8">
        <v>63708</v>
      </c>
      <c r="EM291" s="8">
        <v>148303</v>
      </c>
      <c r="EN291" s="8">
        <v>201606</v>
      </c>
      <c r="EO291" s="8">
        <v>120730</v>
      </c>
      <c r="EP291" s="8">
        <v>106027</v>
      </c>
      <c r="EQ291" s="8">
        <v>63078</v>
      </c>
      <c r="ER291" s="8">
        <v>78742</v>
      </c>
      <c r="ES291" s="8">
        <v>91611</v>
      </c>
      <c r="ET291" s="8">
        <v>188011</v>
      </c>
      <c r="EU291" s="8">
        <v>125512</v>
      </c>
      <c r="EV291" s="8">
        <v>527945</v>
      </c>
      <c r="EW291" s="8">
        <v>934643</v>
      </c>
      <c r="EX291" s="8">
        <v>505240</v>
      </c>
      <c r="EY291" s="8">
        <v>440433</v>
      </c>
      <c r="EZ291" s="8">
        <v>254133</v>
      </c>
      <c r="FA291" s="8">
        <v>6220</v>
      </c>
      <c r="FB291" s="8">
        <v>147032</v>
      </c>
      <c r="FC291" s="8">
        <v>186667</v>
      </c>
      <c r="FD291" s="8">
        <v>75505</v>
      </c>
      <c r="FE291" s="8">
        <v>163551</v>
      </c>
      <c r="FF291" s="8">
        <v>499186</v>
      </c>
      <c r="FG291" s="8">
        <v>64907</v>
      </c>
      <c r="FH291" s="8">
        <v>37220</v>
      </c>
      <c r="FI291" s="8">
        <v>256093</v>
      </c>
      <c r="FJ291" s="8">
        <v>101648</v>
      </c>
      <c r="FK291" s="8">
        <v>140022</v>
      </c>
      <c r="FL291" s="8">
        <v>125901</v>
      </c>
      <c r="FM291" s="8">
        <v>105122</v>
      </c>
      <c r="FN291" s="8">
        <v>92423</v>
      </c>
      <c r="FO291" s="8">
        <v>106246</v>
      </c>
      <c r="FP291" s="8">
        <v>144814</v>
      </c>
      <c r="FQ291" s="8">
        <v>239880</v>
      </c>
      <c r="FR291" s="8">
        <v>181889</v>
      </c>
      <c r="FS291" s="8">
        <v>209000</v>
      </c>
      <c r="FT291" s="8">
        <v>347560</v>
      </c>
      <c r="FU291" s="8">
        <v>86100</v>
      </c>
      <c r="FV291" s="8">
        <v>66925</v>
      </c>
      <c r="FW291" s="8">
        <v>185473</v>
      </c>
      <c r="FX291" s="8">
        <v>85626</v>
      </c>
      <c r="FY291" s="8">
        <v>159950</v>
      </c>
      <c r="FZ291" s="8">
        <v>101892</v>
      </c>
      <c r="GA291" s="8">
        <v>167952</v>
      </c>
      <c r="GB291" s="8">
        <v>206106</v>
      </c>
      <c r="GC291" s="8">
        <v>77106</v>
      </c>
      <c r="GD291" s="8">
        <v>246915</v>
      </c>
      <c r="GE291" s="8">
        <v>89310</v>
      </c>
      <c r="GF291" s="8">
        <v>177002</v>
      </c>
      <c r="GG291" s="8">
        <v>114260</v>
      </c>
      <c r="GH291" s="8">
        <v>160195</v>
      </c>
      <c r="GI291" s="8">
        <v>855595</v>
      </c>
      <c r="GJ291" s="8">
        <v>21256</v>
      </c>
      <c r="GK291" s="8">
        <v>72467</v>
      </c>
      <c r="GL291" s="8">
        <v>262650</v>
      </c>
      <c r="GM291" s="3">
        <v>23182529.5</v>
      </c>
      <c r="GN291" s="1">
        <f t="shared" si="8"/>
        <v>23182529.5</v>
      </c>
      <c r="GP291" s="1">
        <f>SUM(GP2:GP290)</f>
        <v>11980371.980000004</v>
      </c>
    </row>
  </sheetData>
  <autoFilter ref="A1:GM291"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dcterms:created xsi:type="dcterms:W3CDTF">2026-06-23T12:10:33Z</dcterms:created>
  <dcterms:modified xsi:type="dcterms:W3CDTF">2026-07-01T11:43:21Z</dcterms:modified>
</cp:coreProperties>
</file>