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171806 PROTEZE VALVULARE VASCULARE REPETAT\modificare 28.02.2024\"/>
    </mc:Choice>
  </mc:AlternateContent>
  <xr:revisionPtr revIDLastSave="0" documentId="13_ncr:1_{53D625B7-A673-4245-A0BD-A661DCC8DBD8}" xr6:coauthVersionLast="47" xr6:coauthVersionMax="47" xr10:uidLastSave="{00000000-0000-0000-0000-000000000000}"/>
  <bookViews>
    <workbookView xWindow="-120" yWindow="-120" windowWidth="29040" windowHeight="15840" tabRatio="516"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'!$A$6:$Q$36</definedName>
    <definedName name="_Hlk125125747" localSheetId="1">'Specificaţii de preț        '!$D$8</definedName>
  </definedNames>
  <calcPr calcId="181029"/>
</workbook>
</file>

<file path=xl/calcChain.xml><?xml version="1.0" encoding="utf-8"?>
<calcChain xmlns="http://schemas.openxmlformats.org/spreadsheetml/2006/main">
  <c r="K38" i="5" l="1"/>
  <c r="J38" i="5"/>
  <c r="K12" i="7" l="1"/>
  <c r="J12" i="7"/>
</calcChain>
</file>

<file path=xl/sharedStrings.xml><?xml version="1.0" encoding="utf-8"?>
<sst xmlns="http://schemas.openxmlformats.org/spreadsheetml/2006/main" count="318" uniqueCount="93">
  <si>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</si>
  <si>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</si>
  <si>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</si>
  <si>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</si>
  <si>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</si>
  <si>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</si>
  <si>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</si>
  <si>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</si>
  <si>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</si>
  <si>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</si>
  <si>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</si>
  <si>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</si>
  <si>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</si>
  <si>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</si>
  <si>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</si>
  <si>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</si>
  <si>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</si>
  <si>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</si>
  <si>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</si>
  <si>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</si>
  <si>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</si>
  <si>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</si>
  <si>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</si>
  <si>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</si>
  <si>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</si>
  <si>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</si>
  <si>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</si>
  <si>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</si>
  <si>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</si>
  <si>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</si>
  <si>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</si>
  <si>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</si>
  <si>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Clei biologic Bioglu</t>
  </si>
  <si>
    <t>Clei medical, steril</t>
  </si>
  <si>
    <t>Electrod epicardial implantabil (permanent) , steril</t>
  </si>
  <si>
    <t>Petic din PTFE Fellt</t>
  </si>
  <si>
    <t>Petice vasculare</t>
  </si>
  <si>
    <t>Proteză conduită aortică (proteză valvulară cardiacă cu montarea în proteza vasculară, cu dispozitiv termoelectric pentru tăierea protezei vasculare) - steril</t>
  </si>
  <si>
    <t>Proteză vasculară bilogică, liniară</t>
  </si>
  <si>
    <t>Proteze valvulare  cardiace mecanice cu dublu disc cu prelucrarea antitrombotica,steril</t>
  </si>
  <si>
    <t xml:space="preserve">Proteze valvulare cardiace mecanice cu dublu disc cu prelucrarea antitrombotica  N27  </t>
  </si>
  <si>
    <t>Proteze valvulare cardiace mecanice cu dublu disc cu prelucrarea antitrombotica N 17 Manjetă redusă</t>
  </si>
  <si>
    <t>Proteze valvulare cardiace mecanice cu dublu disc cu prelucrarea antitrombotica N 21</t>
  </si>
  <si>
    <t>Proteze valvulare cardiace mecanice cu dublu disc cu prelucrarea antitrombotica N 23</t>
  </si>
  <si>
    <t>Proteze valvulare cardiace mecanice cu dublu disc cu prelucrarea antitrombotica N 27 Manjetă standart</t>
  </si>
  <si>
    <t>Proteze valvulare cardiace mecanice cu dublu disc cu prelucrarea antitrombotica N 29 Manjetă standart</t>
  </si>
  <si>
    <t xml:space="preserve">Proteze valvulare cardiace mecanice cu dublu disc cu prelucrarea antitrombotica N 31 Manjetă standart  </t>
  </si>
  <si>
    <t>Proteze valvulare cardiace mecanice cu dublu disc cu prelucrarea antitrombotica N19</t>
  </si>
  <si>
    <t>Proteze valvulare conduit aortice N 23</t>
  </si>
  <si>
    <t>Proteze valvulare conduit aortice N 25</t>
  </si>
  <si>
    <t>Proteze valvulare conduit aortice N 27</t>
  </si>
  <si>
    <t xml:space="preserve">Proteze vasculare liniare </t>
  </si>
  <si>
    <t>Proteze vasculare,steril</t>
  </si>
  <si>
    <t>Șunt Carotidian</t>
  </si>
  <si>
    <t>Tachocomb</t>
  </si>
  <si>
    <t xml:space="preserve">Proteze vasculare pentru arca aortei </t>
  </si>
  <si>
    <t>Proteze valvulare cardiace conduit biologic,tip Contegra</t>
  </si>
  <si>
    <t>Petic din PTFE, steril</t>
  </si>
  <si>
    <t>Proteze valvulare cardiace mecanice cu dublu disc cu prelucrarea antitrombotica N 33 Manjetă standart</t>
  </si>
  <si>
    <t xml:space="preserve">Lipici chirurgical (clei biologic) pentru lipirea peretilor aortei si controlul hemostazei.
Siringa preumpluta cu 2 componente
Cantitatea 15 gr
Conținutul: Gelatină, Resorcină, Formaldehidă
Setul format din:
- 1 seringă de 2 ml care este compus din ser albumina bovină și glutaraldehidă
-4 cateter aplicator                                                                                                                
Setul să fie steril.
</t>
  </si>
  <si>
    <t>Bioadeziv medical, cantitatea 5-10 ml, setul este format din două seringi care se conectează la o singură canulă. Setul să fie steril. Perioada de valabilitate minimum 2 ani din data procurării.</t>
  </si>
  <si>
    <t xml:space="preserve"> Conector IS-1 Uni /polar; – demensiuni-35cm; fixare -insurubare ,adancimeade penetrare a heelixului de pina 3.5mm. – invelis silicon; – eliberare steroizi; – introducator si accesorii in pachet.
</t>
  </si>
  <si>
    <t xml:space="preserve">Marimea-15( +,-5 )x 15(+,-5)cm Grosimea -1-1,65mm </t>
  </si>
  <si>
    <t xml:space="preserve">Material - PUR (poliesteruretan), e-PTFE, poliester impletit, dublu velur.                                                                                                           Inerție chimică și imunologică.                                                   
 Compatibilitate biologică și lipsa biodegradării.                                        
 Lipsa elongării și dilatării după implantare.                                             
Rezistență mecanică înaltă.                                                     
Impermebilitate pentru sănge - nu necesită prelucrare înainte de implantare.                                                                        Tromborezistență.                                                                  
Posibilitatea tratamentului local al infecției (în caz de apariție a ei) fără înlăturarea protezei.                                                         Susceptibilitate joasă la infecții secundare.                               
Structura microporoasă.                                                                     
 Lățime &lt; 10 mm                                                                                  
Lungime &lt; 80 mm
</t>
  </si>
  <si>
    <t xml:space="preserve">Proteză vasculară liniară relizată din pericard bovin, să fie rezistentă la infecție prin acoperire endotelială nativă. Percicardul bovinului să fie suturat cu suturi continue cu o sutură întreruptă fiecare la 2 mm, pentru a permite ajustarea lungimii fără desfacerea suturii. Să nu necesite clătire sau înmuiere. Depozitarea sa poată fi realizată la temperatura camerei și perioada de valabilitate să fie de cel puțin 2 ani. Dimensiuni: 8 mm X &gt; 40 cm. </t>
  </si>
  <si>
    <t xml:space="preserve"> Aortice:Aortice:
-Inel valvular si elementul de ocluzie sa fie produs din carbon pirolitic pur fara componente  metalice care să permită efectuarea în condiţii de siguranţă şi fără artefacte a examinărilor CT şi RMN.
-Inelul şi discul să fie vizibile radiografic.
-Profil  hemodinamic optim:-
 unghii de deschiderea ≥ 85º,arcul de lucru 55º
-turbulenta de staza minima                                                                                                                                                  - raport orificiul / inel ≥  84%            
-regurgitarea minima in pozitia inchisa       
-valva rotabila dupa insertie
-materialul  textil de acoperire a inelului protezei sa fie cu structura netrombogena si cu marcher de implantarea, clasa I-A antitromboza ACCP
-mecanizm de protectie a pivotelor pentru  dezvoltarea  panusului, a hipertropiei musculare sau  septale, a extenziei calcificarilor subvalvulare. --gradientul transvalvular mai mic de 10 mm Hg
 -valvele  oferite sa fie cunoscute si utilizate curent in unitati de specialitate din strainatate                                                        - aria geometrica a orificiului :                                                                                                                                                Ø 19 mm ≥  2,39 sm-20 buc ;                                                                                                                                             Ø  21mm ≥ 2,9 sm-5 buc ;                                                                                                                                                                 - gradienti transvalvulari mici;                                                                                                                                                                                                      - gradient mediu transvalvular mai mic de 9mm Hg.                                                                                                                                                                                                                                                                                                                                                                                                                                                                                    Dimensiunele protezelor valvulare sunt orientative, care pot fi  schimbate la necesitate si primite cu urmatoarea transa</t>
  </si>
  <si>
    <t>b. Aortice:
-Inel valvular si elementul de ocluzie sa fie confectionat  din carbon pirolitic  care să permită efectuarea în condiţii de siguranţă şi fără artefacte a examinărilor CT şi RMN.
-Inelul şi discul să fie vizibile radiografic.
-Profil  hemodinamic optim:
-unghi de dischiderea ≥75-85°
-turbulenta de staza minima
-regurgitarea minima in pozitia inchisa
-valva rotabila dupa insertie
-materialul  textil de acoperire a inelului protezei sa fie cu structura netrombogena si cu marcer de implantarea
-mecanizm de protectie a pivotelor pentru  dezvoltarea  panusului, a hipertropiei musculare sau  septale, a extenziei calcificarilor subvalvulare.
-valvele  oferite sa fie cunoscute si utilizate curent in unitati de specialitate din strainatate
N 21 Manjetă standart – 35 buc.
N 23 Manjetă standart - 35 buc                                                                                                                                                            N 25 Manjetă standart – 30 buc.
N 27 Manjeta standart  - 5 buc. 
Dimensiunele protezelor valvulare sunt orientative, care pot fi  schimbate la necesitate si primite cu urmatoarea transa</t>
  </si>
  <si>
    <t xml:space="preserve">a. Mitrale
-Inel valvular si elementul de ocluzie sa fie confectionat din carbon pirolitic care să permită efectuarea în condiţii de siguranţă şi fără artefacte a examinărilor CT şi RMN.
-Inelul şi discul să fie vizibile radiografic
- Profil hemodinamic optim: 
-unghii de deschiderea ≥75-85°
-turbulenta de staza minima
-regurgitarea minima in pozitia inchisa
-valva rotabila dupa insertie
- materialul  textil de acoperire a inelului protezei sa fie cu structura netrombogena si cu marcer de implantare
-mecanizm de protectie a pivotelor pentru dezvoltarea panusului, a hipertrofiei musculare s-au septale, a extenziei calcificarilor subvalvulare.
-valvele oferite sa fie cunoscute si utilizate curent in unitati de specialitate din strainatate
N 27 Manjetă standart  - 5  buc
N 29 Manjetă standart – 35  buc
N 31 Manjetă standart – 10  buc,
Dimensiunele protezelor valvulare sunt orientative, care pot fi  schimbate la necesitate si primite cu urmatoarea transa
</t>
  </si>
  <si>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N27  Manjetă standart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</si>
  <si>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17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</si>
  <si>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 21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</si>
  <si>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23 Manjetă redusă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</si>
  <si>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29 Manjetă standart -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</si>
  <si>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31 Manjetă standart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</si>
  <si>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N19  Manjetă redusă 
</t>
  </si>
  <si>
    <t xml:space="preserve">N 23.Confecționate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</si>
  <si>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25 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</si>
  <si>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27Confecționate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</si>
  <si>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Material - ePTFE, perete cu grosimea standard, porozitate în formă de V, diametrul porilor: pe interior maxim 20 mcm, pe exterior – maxim 60 mcm. Dimensiuni: 10 mm X &gt; 50 cm.
</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</si>
  <si>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3,5,  Lungime(cm) - 10 (+,-3) </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</si>
  <si>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4,  Lungime(cm) - 10 (+,-5) </t>
  </si>
  <si>
    <t>Burete hemostatic cutanat 4,8 X 4,8 cm</t>
  </si>
  <si>
    <r>
      <t xml:space="preserve">Cu 4 branse din material tesut acoperit cu collagen.
</t>
    </r>
    <r>
      <rPr>
        <b/>
        <sz val="11"/>
        <color indexed="8"/>
        <rFont val="Times New Roman"/>
        <family val="1"/>
        <charset val="204"/>
      </rPr>
      <t>Lungimea cm: 50 x 30 x 30 x 30 x 30</t>
    </r>
    <r>
      <rPr>
        <sz val="11"/>
        <color indexed="8"/>
        <rFont val="Times New Roman"/>
        <family val="1"/>
        <charset val="204"/>
      </rPr>
      <t xml:space="preserve">
</t>
    </r>
    <r>
      <rPr>
        <b/>
        <sz val="11"/>
        <color indexed="8"/>
        <rFont val="Times New Roman"/>
        <family val="1"/>
        <charset val="204"/>
      </rPr>
      <t>Diametrul mm:26 x 10 x 08 x 08 x 10</t>
    </r>
    <r>
      <rPr>
        <sz val="11"/>
        <color indexed="8"/>
        <rFont val="Times New Roman"/>
        <family val="1"/>
        <charset val="204"/>
      </rPr>
      <t xml:space="preserve">
</t>
    </r>
  </si>
  <si>
    <t xml:space="preserve">Conduit din vena jugulară bovină cu valvă,stabilizat cu soluție gleturatdehid.perioada de valabilitate minimum 3-4 ani.              Diametrul(mm)-12                                     </t>
  </si>
  <si>
    <t xml:space="preserve">Latimea 5(+,-3) cm, lungimea 9(+,-3) cm, grosimea: 0.1 mm , 0.4 mm, 0.5mm , cantitatea pentru dimensiunile expuse, va fi solicitată conform necesităților reale ale instituției.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</si>
  <si>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33 Manjetă standart -
</t>
  </si>
  <si>
    <t>bucată</t>
  </si>
  <si>
    <t xml:space="preserve">DDP - Franco destinație vămuit, Incoterms 2020, în termen de până la 30 de zile de la comanda scrisă a beneficiarului pe parcursul anului 2024
</t>
  </si>
  <si>
    <t xml:space="preserve">Pentru inlocuirea simultana a valvei aortice si aortei ascendente Confecţionate dintr-un material cu porozitate 0, împregnat cu cologen pentru controlul hemostazei şi asigurarea impermiabilităţii la sînge a protezei şi disponibilitate imediată pentru implantare. Materialul să fie rezistent, să permit cu uşurinţa sutura chirurgicală şi să faciliteze creşterea ţesulară. Valva mecanică să îndeplineasca condiţii de performanţă: hemodinamică, tromborezistenţă, implantabilitate şi durabilitate. Cantitatea pentru dimensiunile :Proteza valvulara cardiaca N 23mm cu montarea protezei vasculare N 24-26mm cu sinusuri sau fără sinusuri, proteza valvulara cardiaca N 25 cu montarea protezei vasculare N 28mm cu sinusuri sau fără sinusuri, proteza valvulara cardiaca N 27mm cu montarea protezei vasculare N 30mm cu sinusuri sau fără sinusuri, va fi solicitată conform necesităților reale ale instituției.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</si>
  <si>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27 Manjetă standart.                      
</t>
  </si>
  <si>
    <t>Achiziționarea protezelor valvulare și vasculare, inclusiv consumabile conform necesităților și IMSP beneficiare pentru anul 2024 (repetat)</t>
  </si>
  <si>
    <t xml:space="preserve">standarde de referință </t>
  </si>
  <si>
    <r>
      <t>Șunt in formă de ”T”. Material flexibil, rezistent la kinking. T – port pentru infuzie, inlăturarea aerului și materialului embolic, măsurarea invazivă a presiunei arteriale. Branșele de inserție intraarterial cu marcaj gradat in centimetri. Culoarea diferită a celor 3 T – porturi (de infuzie și a baloanelor). Baloanele de fixare de culoare diferită. Balon de siguranță (contrapresiune) pe branșa distală a șuntului. Balon de siguranță cu teacă mobilă. Debitul  sanguin pe branșa distală &gt; 150cc/min. Dimensiuni între</t>
    </r>
    <r>
      <rPr>
        <sz val="10"/>
        <color rgb="FFFF0000"/>
        <rFont val="Times New Roman"/>
        <family val="1"/>
        <charset val="204"/>
      </rPr>
      <t xml:space="preserve"> 8F- 10 F – 31 cm </t>
    </r>
    <r>
      <rPr>
        <sz val="10"/>
        <rFont val="Times New Roman"/>
        <family val="1"/>
        <charset val="204"/>
      </rPr>
      <t xml:space="preserve"> conform solicitarii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</si>
</sst>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 _L_-;\-* #,##0.00\ _L_-;_-* &quot;-&quot;??\ _L_-;_-@_-"/>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0"/>
      <name val="Arial"/>
      <family val="2"/>
      <charset val="204"/>
    </font>
    <font>
      <sz val="10"/>
      <name val="Times New Roman"/>
      <family val="1"/>
    </font>
    <font>
      <sz val="10"/>
      <color indexed="8"/>
      <name val="Times New Roman"/>
      <family val="1"/>
      <charset val="204"/>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name val="Times New Roman"/>
      <family val="1"/>
      <charset val="204"/>
    </font>
    <font>
      <sz val="11"/>
      <color rgb="FF9C6500"/>
      <name val="Calibri"/>
      <family val="2"/>
      <scheme val="minor"/>
    </font>
    <font>
      <sz val="10"/>
      <color rgb="FF000000"/>
      <name val="Calibri"/>
      <family val="2"/>
      <charset val="204"/>
      <scheme val="minor"/>
    </font>
    <font>
      <sz val="11"/>
      <color rgb="FF000000"/>
      <name val="Times New Roman"/>
      <family val="1"/>
      <charset val="204"/>
    </font>
    <font>
      <sz val="10"/>
      <color rgb="FF000000"/>
      <name val="Times New Roman"/>
      <family val="1"/>
      <charset val="204"/>
    </font>
    <font>
      <b/>
      <sz val="11"/>
      <color indexed="8"/>
      <name val="Times New Roman"/>
      <family val="1"/>
      <charset val="204"/>
    </font>
    <font>
      <sz val="10"/>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style="thin">
        <color indexed="64"/>
      </bottom>
      <diagonal/>
    </border>
  </borders>
  <cellStyleXfs count="70">
    <xf numFmtId="0" fontId="0" fillId="0" borderId="0"/>
    <xf numFmtId="0" fontId="12" fillId="0" borderId="0"/>
    <xf numFmtId="0" fontId="14" fillId="0" borderId="0"/>
    <xf numFmtId="0" fontId="16" fillId="0" borderId="0"/>
    <xf numFmtId="0" fontId="16" fillId="0" borderId="0"/>
    <xf numFmtId="0" fontId="3" fillId="0" borderId="0"/>
    <xf numFmtId="0" fontId="17" fillId="0" borderId="0"/>
    <xf numFmtId="0" fontId="18" fillId="0" borderId="0"/>
    <xf numFmtId="0" fontId="14" fillId="0" borderId="0"/>
    <xf numFmtId="0" fontId="16" fillId="0" borderId="0"/>
    <xf numFmtId="0" fontId="14" fillId="0" borderId="0"/>
    <xf numFmtId="0" fontId="21"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4" fillId="0" borderId="0" applyBorder="0" applyProtection="0"/>
    <xf numFmtId="0" fontId="14" fillId="0" borderId="0"/>
    <xf numFmtId="0" fontId="25" fillId="5" borderId="5" applyNumberFormat="0" applyAlignment="0" applyProtection="0"/>
    <xf numFmtId="0" fontId="14" fillId="0" borderId="0"/>
    <xf numFmtId="0" fontId="14" fillId="0" borderId="0"/>
    <xf numFmtId="0" fontId="16"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9" fillId="0" borderId="0"/>
    <xf numFmtId="0" fontId="18" fillId="0" borderId="0"/>
    <xf numFmtId="0" fontId="29" fillId="0" borderId="0"/>
    <xf numFmtId="0" fontId="26" fillId="0" borderId="0"/>
    <xf numFmtId="0" fontId="26" fillId="0" borderId="0"/>
    <xf numFmtId="9" fontId="26" fillId="0" borderId="0" applyBorder="0" applyProtection="0"/>
    <xf numFmtId="0" fontId="26" fillId="0" borderId="0"/>
    <xf numFmtId="0" fontId="29" fillId="0" borderId="0"/>
    <xf numFmtId="0" fontId="29" fillId="0" borderId="0"/>
    <xf numFmtId="0" fontId="28" fillId="0" borderId="0"/>
    <xf numFmtId="0" fontId="29" fillId="0" borderId="0"/>
    <xf numFmtId="0" fontId="30" fillId="0" borderId="0" applyBorder="0" applyProtection="0"/>
    <xf numFmtId="0" fontId="28" fillId="0" borderId="0"/>
    <xf numFmtId="0" fontId="27" fillId="6" borderId="5" applyProtection="0"/>
    <xf numFmtId="0" fontId="32" fillId="4" borderId="0" applyNumberFormat="0" applyBorder="0" applyAlignment="0" applyProtection="0"/>
    <xf numFmtId="0" fontId="16" fillId="0" borderId="0"/>
    <xf numFmtId="0" fontId="16" fillId="0" borderId="0"/>
    <xf numFmtId="0" fontId="14" fillId="0" borderId="0"/>
    <xf numFmtId="43" fontId="16" fillId="0" borderId="0" applyFont="0" applyFill="0" applyBorder="0" applyAlignment="0" applyProtection="0"/>
    <xf numFmtId="0" fontId="16" fillId="0" borderId="0"/>
    <xf numFmtId="0" fontId="3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cellStyleXfs>
  <cellXfs count="108">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5" fillId="0" borderId="4" xfId="0" applyFont="1" applyBorder="1" applyProtection="1">
      <protection locked="0"/>
    </xf>
    <xf numFmtId="0" fontId="5" fillId="0" borderId="0" xfId="0" applyFont="1" applyBorder="1" applyProtection="1">
      <protection locked="0"/>
    </xf>
    <xf numFmtId="0" fontId="0" fillId="0" borderId="1" xfId="0" applyBorder="1"/>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4" fontId="22"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5" fillId="0" borderId="1" xfId="1" applyFont="1" applyBorder="1" applyAlignment="1" applyProtection="1">
      <alignment horizontal="center"/>
      <protection locked="0"/>
    </xf>
    <xf numFmtId="0" fontId="7" fillId="3" borderId="1" xfId="1" applyFont="1" applyFill="1" applyBorder="1" applyAlignment="1" applyProtection="1">
      <alignment horizontal="center" vertical="center" wrapText="1"/>
    </xf>
    <xf numFmtId="0" fontId="23" fillId="0" borderId="1" xfId="10" applyFont="1" applyBorder="1" applyAlignment="1">
      <alignment horizontal="center" vertical="center" wrapText="1"/>
    </xf>
    <xf numFmtId="0" fontId="0" fillId="0" borderId="1" xfId="0" applyBorder="1" applyAlignment="1">
      <alignment horizontal="center" vertical="center"/>
    </xf>
    <xf numFmtId="2" fontId="23" fillId="0" borderId="1" xfId="10" applyNumberFormat="1" applyFont="1" applyBorder="1" applyAlignment="1" applyProtection="1">
      <alignment horizontal="center" vertical="center" wrapText="1"/>
      <protection locked="0"/>
    </xf>
    <xf numFmtId="0" fontId="23" fillId="0" borderId="1" xfId="1" applyFont="1" applyBorder="1" applyAlignment="1" applyProtection="1">
      <alignment horizontal="center" vertical="center" wrapText="1"/>
      <protection locked="0"/>
    </xf>
    <xf numFmtId="0" fontId="15" fillId="0" borderId="8" xfId="10" applyFont="1" applyBorder="1" applyAlignment="1">
      <alignment horizontal="left" vertical="top" wrapText="1"/>
    </xf>
    <xf numFmtId="0" fontId="31" fillId="0" borderId="1" xfId="10" applyFont="1" applyBorder="1" applyAlignment="1">
      <alignment horizontal="justify" vertical="top" wrapText="1"/>
    </xf>
    <xf numFmtId="0" fontId="31" fillId="0" borderId="7" xfId="10" applyFont="1" applyBorder="1" applyAlignment="1">
      <alignment horizontal="left" vertical="top" wrapText="1"/>
    </xf>
    <xf numFmtId="2" fontId="19" fillId="0" borderId="1" xfId="10" applyNumberFormat="1" applyFont="1" applyBorder="1" applyAlignment="1" applyProtection="1">
      <alignment horizontal="left" vertical="top" wrapText="1"/>
      <protection locked="0"/>
    </xf>
    <xf numFmtId="0" fontId="20" fillId="3" borderId="1" xfId="1" applyFont="1" applyFill="1" applyBorder="1" applyAlignment="1">
      <alignment horizontal="center" vertical="center" wrapText="1"/>
    </xf>
    <xf numFmtId="0" fontId="34" fillId="0" borderId="1" xfId="10" applyFont="1" applyBorder="1" applyAlignment="1">
      <alignment horizontal="center" vertical="center" wrapText="1"/>
    </xf>
    <xf numFmtId="0" fontId="23" fillId="3" borderId="1" xfId="10" applyFont="1" applyFill="1" applyBorder="1" applyAlignment="1">
      <alignment horizontal="left" vertical="top" wrapText="1"/>
    </xf>
    <xf numFmtId="0" fontId="5" fillId="0" borderId="1" xfId="0" applyFont="1" applyBorder="1" applyAlignment="1" applyProtection="1">
      <alignment horizontal="center" wrapText="1"/>
      <protection locked="0"/>
    </xf>
    <xf numFmtId="0" fontId="7" fillId="0" borderId="1" xfId="0" applyFont="1" applyFill="1" applyBorder="1" applyAlignment="1" applyProtection="1">
      <alignment horizontal="center" vertical="top" wrapText="1"/>
      <protection locked="0"/>
    </xf>
    <xf numFmtId="0" fontId="11" fillId="0" borderId="0" xfId="1" applyFont="1" applyAlignment="1" applyProtection="1">
      <alignment horizontal="center"/>
      <protection locked="0"/>
    </xf>
    <xf numFmtId="0" fontId="0" fillId="0" borderId="0" xfId="0" applyAlignment="1">
      <alignment horizontal="center"/>
    </xf>
    <xf numFmtId="0" fontId="5" fillId="0" borderId="1" xfId="0" applyFont="1" applyBorder="1" applyAlignment="1" applyProtection="1">
      <alignment horizontal="center"/>
      <protection locked="0"/>
    </xf>
    <xf numFmtId="0" fontId="5" fillId="3" borderId="1" xfId="1" applyFont="1" applyFill="1" applyBorder="1" applyAlignment="1" applyProtection="1">
      <alignment horizontal="center"/>
      <protection locked="0"/>
    </xf>
    <xf numFmtId="0" fontId="34" fillId="0" borderId="1" xfId="10" applyFont="1" applyBorder="1" applyAlignment="1">
      <alignment horizontal="center" vertical="center" wrapText="1"/>
    </xf>
    <xf numFmtId="2" fontId="5" fillId="0" borderId="1" xfId="0" applyNumberFormat="1" applyFont="1" applyBorder="1" applyAlignment="1" applyProtection="1">
      <alignment horizontal="center" vertical="top" wrapText="1"/>
      <protection locked="0"/>
    </xf>
    <xf numFmtId="2" fontId="5" fillId="0" borderId="1" xfId="0" applyNumberFormat="1" applyFont="1" applyBorder="1" applyAlignment="1" applyProtection="1">
      <alignment horizontal="center" wrapText="1"/>
      <protection locked="0"/>
    </xf>
    <xf numFmtId="2" fontId="5" fillId="3" borderId="1" xfId="0" applyNumberFormat="1" applyFont="1" applyFill="1" applyBorder="1" applyAlignment="1" applyProtection="1">
      <alignment horizontal="center" vertical="top" wrapText="1"/>
      <protection locked="0"/>
    </xf>
    <xf numFmtId="0" fontId="5" fillId="3" borderId="1"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wrapText="1"/>
    </xf>
    <xf numFmtId="0" fontId="23" fillId="3" borderId="1" xfId="10" applyFont="1" applyFill="1" applyBorder="1" applyAlignment="1" applyProtection="1">
      <alignment horizontal="center" vertical="center" wrapText="1"/>
      <protection locked="0"/>
    </xf>
    <xf numFmtId="0" fontId="23" fillId="3" borderId="1" xfId="10" applyFont="1" applyFill="1" applyBorder="1" applyAlignment="1">
      <alignment horizontal="center" vertical="center" wrapText="1"/>
    </xf>
    <xf numFmtId="0" fontId="20" fillId="3" borderId="1" xfId="10" applyFont="1" applyFill="1" applyBorder="1" applyAlignment="1">
      <alignment horizontal="center" vertical="center"/>
    </xf>
    <xf numFmtId="0" fontId="35" fillId="3" borderId="1" xfId="10" applyFont="1" applyFill="1" applyBorder="1" applyAlignment="1">
      <alignment horizontal="center" vertical="center" wrapText="1"/>
    </xf>
    <xf numFmtId="0" fontId="15" fillId="3" borderId="6" xfId="10" applyFont="1" applyFill="1" applyBorder="1" applyAlignment="1">
      <alignment horizontal="left" vertical="top" wrapText="1"/>
    </xf>
    <xf numFmtId="0" fontId="15" fillId="3" borderId="7" xfId="10" applyFont="1" applyFill="1" applyBorder="1" applyAlignment="1">
      <alignment horizontal="justify" vertical="top"/>
    </xf>
    <xf numFmtId="0" fontId="15" fillId="3" borderId="7" xfId="10" applyFont="1" applyFill="1" applyBorder="1" applyAlignment="1">
      <alignment vertical="top"/>
    </xf>
    <xf numFmtId="0" fontId="35" fillId="3" borderId="1" xfId="10" applyFont="1" applyFill="1" applyBorder="1" applyAlignment="1">
      <alignment vertical="center" wrapText="1"/>
    </xf>
    <xf numFmtId="2" fontId="5" fillId="0" borderId="0" xfId="1" applyNumberFormat="1" applyFont="1" applyAlignment="1" applyProtection="1">
      <alignment horizontal="center"/>
      <protection locked="0"/>
    </xf>
    <xf numFmtId="0" fontId="10" fillId="0" borderId="0" xfId="1" applyFont="1" applyAlignment="1" applyProtection="1">
      <alignment horizontal="center" vertical="center"/>
      <protection locked="0"/>
    </xf>
    <xf numFmtId="0" fontId="5" fillId="0" borderId="0" xfId="1" applyFont="1" applyAlignment="1" applyProtection="1">
      <alignment vertical="center"/>
      <protection locked="0"/>
    </xf>
    <xf numFmtId="0" fontId="7" fillId="0" borderId="0" xfId="1" applyFont="1" applyFill="1" applyBorder="1" applyAlignment="1" applyProtection="1">
      <alignment vertical="center" wrapText="1"/>
      <protection locked="0"/>
    </xf>
    <xf numFmtId="2"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2" fontId="5" fillId="0" borderId="1" xfId="0" applyNumberFormat="1" applyFont="1" applyBorder="1" applyAlignment="1" applyProtection="1">
      <alignment horizontal="center" vertical="center" wrapText="1"/>
      <protection locked="0"/>
    </xf>
    <xf numFmtId="0" fontId="5" fillId="0" borderId="1" xfId="1" applyFont="1" applyBorder="1" applyAlignment="1" applyProtection="1">
      <alignment horizontal="center" vertical="center"/>
      <protection locked="0"/>
    </xf>
    <xf numFmtId="0" fontId="5" fillId="3" borderId="1" xfId="1" applyFont="1" applyFill="1" applyBorder="1" applyAlignment="1" applyProtection="1">
      <alignment horizontal="center" vertical="center"/>
      <protection locked="0"/>
    </xf>
    <xf numFmtId="0" fontId="11" fillId="0" borderId="0" xfId="1" applyFont="1" applyAlignment="1" applyProtection="1">
      <alignment vertical="center"/>
      <protection locked="0"/>
    </xf>
    <xf numFmtId="0" fontId="0" fillId="0" borderId="0" xfId="0" applyAlignment="1">
      <alignment vertical="center"/>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70">
    <cellStyle name="Check Cell 2" xfId="21" xr:uid="{00000000-0005-0000-0000-000000000000}"/>
    <cellStyle name="Check Cell 2 2" xfId="49" xr:uid="{00000000-0005-0000-0000-000001000000}"/>
    <cellStyle name="Comma 2" xfId="68" xr:uid="{00000000-0005-0000-0000-000002000000}"/>
    <cellStyle name="Excel Built-in Normal" xfId="19" xr:uid="{00000000-0005-0000-0000-000003000000}"/>
    <cellStyle name="Excel Built-in Normal 2" xfId="47" xr:uid="{00000000-0005-0000-0000-000004000000}"/>
    <cellStyle name="Normal" xfId="0" builtinId="0"/>
    <cellStyle name="Normal 10" xfId="42" xr:uid="{00000000-0005-0000-0000-000005000000}"/>
    <cellStyle name="Normal 11" xfId="56" xr:uid="{00000000-0005-0000-0000-000006000000}"/>
    <cellStyle name="Normal 2" xfId="1" xr:uid="{00000000-0005-0000-0000-000007000000}"/>
    <cellStyle name="Normal 2 2" xfId="4" xr:uid="{00000000-0005-0000-0000-000008000000}"/>
    <cellStyle name="Normal 2 2 2" xfId="16" xr:uid="{00000000-0005-0000-0000-000009000000}"/>
    <cellStyle name="Normal 2 2 2 2" xfId="48" xr:uid="{00000000-0005-0000-0000-00000A000000}"/>
    <cellStyle name="Normal 2 2 3" xfId="10" xr:uid="{00000000-0005-0000-0000-00000B000000}"/>
    <cellStyle name="Normal 2 2 4" xfId="69" xr:uid="{A2FA0A12-D1EA-4D65-BD87-860F319FD20C}"/>
    <cellStyle name="Normal 2 3" xfId="15" xr:uid="{00000000-0005-0000-0000-00000C000000}"/>
    <cellStyle name="Normal 2 3 2" xfId="22" xr:uid="{00000000-0005-0000-0000-00000D000000}"/>
    <cellStyle name="Normal 2 4" xfId="45" xr:uid="{00000000-0005-0000-0000-00000E000000}"/>
    <cellStyle name="Normal 3" xfId="2" xr:uid="{00000000-0005-0000-0000-00000F000000}"/>
    <cellStyle name="Normal 3 2" xfId="8" xr:uid="{00000000-0005-0000-0000-000010000000}"/>
    <cellStyle name="Normal 3 3" xfId="39" xr:uid="{00000000-0005-0000-0000-000011000000}"/>
    <cellStyle name="Normal 3 4" xfId="9" xr:uid="{00000000-0005-0000-0000-000012000000}"/>
    <cellStyle name="Normal 4" xfId="3" xr:uid="{00000000-0005-0000-0000-000013000000}"/>
    <cellStyle name="Normal 4 2" xfId="17" xr:uid="{00000000-0005-0000-0000-000014000000}"/>
    <cellStyle name="Normal 5" xfId="5" xr:uid="{00000000-0005-0000-0000-000015000000}"/>
    <cellStyle name="Normal 5 2" xfId="20" xr:uid="{00000000-0005-0000-0000-000016000000}"/>
    <cellStyle name="Normal 5 3" xfId="31" xr:uid="{00000000-0005-0000-0000-000017000000}"/>
    <cellStyle name="Normal 5 3 2" xfId="64" xr:uid="{00000000-0005-0000-0000-000018000000}"/>
    <cellStyle name="Normal 5 4" xfId="46" xr:uid="{00000000-0005-0000-0000-000019000000}"/>
    <cellStyle name="Normal 5 5" xfId="18" xr:uid="{00000000-0005-0000-0000-00001A000000}"/>
    <cellStyle name="Normal 5 6" xfId="55" xr:uid="{00000000-0005-0000-0000-00001B000000}"/>
    <cellStyle name="Normal 5 7" xfId="5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8" xfId="29" xr:uid="{00000000-0005-0000-0000-000027000000}"/>
    <cellStyle name="Normal 9" xfId="37" xr:uid="{00000000-0005-0000-0000-000028000000}"/>
    <cellStyle name="Percent 2" xfId="13" xr:uid="{00000000-0005-0000-0000-000029000000}"/>
    <cellStyle name="Percent 2 2" xfId="41" xr:uid="{00000000-0005-0000-0000-00002A000000}"/>
    <cellStyle name="Нейтральный 2" xfId="50" xr:uid="{00000000-0005-0000-0000-00002B000000}"/>
    <cellStyle name="Обычный 2" xfId="11" xr:uid="{00000000-0005-0000-0000-00002D000000}"/>
    <cellStyle name="Обычный 2 2" xfId="12" xr:uid="{00000000-0005-0000-0000-00002E000000}"/>
    <cellStyle name="Обычный 2 2 2" xfId="23" xr:uid="{00000000-0005-0000-0000-00002F000000}"/>
    <cellStyle name="Обычный 2 3" xfId="53" xr:uid="{00000000-0005-0000-0000-000030000000}"/>
    <cellStyle name="Обычный 2 4" xfId="24" xr:uid="{00000000-0005-0000-0000-000031000000}"/>
    <cellStyle name="Обычный 2 4 2" xfId="40" xr:uid="{00000000-0005-0000-0000-000032000000}"/>
    <cellStyle name="Обычный 3" xfId="14" xr:uid="{00000000-0005-0000-0000-000033000000}"/>
    <cellStyle name="Обычный 3 2" xfId="27" xr:uid="{00000000-0005-0000-0000-000034000000}"/>
    <cellStyle name="Обычный 3 2 2" xfId="34" xr:uid="{00000000-0005-0000-0000-000035000000}"/>
    <cellStyle name="Обычный 3 2 2 2" xfId="66" xr:uid="{00000000-0005-0000-0000-000036000000}"/>
    <cellStyle name="Обычный 3 2 3" xfId="43" xr:uid="{00000000-0005-0000-0000-000037000000}"/>
    <cellStyle name="Обычный 3 2 4" xfId="61" xr:uid="{00000000-0005-0000-0000-000038000000}"/>
    <cellStyle name="Обычный 3 3" xfId="28" xr:uid="{00000000-0005-0000-0000-000039000000}"/>
    <cellStyle name="Обычный 3 3 2" xfId="35" xr:uid="{00000000-0005-0000-0000-00003A000000}"/>
    <cellStyle name="Обычный 3 3 2 2" xfId="67" xr:uid="{00000000-0005-0000-0000-00003B000000}"/>
    <cellStyle name="Обычный 3 3 3" xfId="44" xr:uid="{00000000-0005-0000-0000-00003C000000}"/>
    <cellStyle name="Обычный 3 3 4" xfId="62" xr:uid="{00000000-0005-0000-0000-00003D000000}"/>
    <cellStyle name="Обычный 3 4" xfId="30" xr:uid="{00000000-0005-0000-0000-00003E000000}"/>
    <cellStyle name="Обычный 3 4 2" xfId="63" xr:uid="{00000000-0005-0000-0000-00003F000000}"/>
    <cellStyle name="Обычный 3 5" xfId="36" xr:uid="{00000000-0005-0000-0000-000040000000}"/>
    <cellStyle name="Обычный 3 6" xfId="51" xr:uid="{00000000-0005-0000-0000-000041000000}"/>
    <cellStyle name="Обычный 3 7" xfId="58" xr:uid="{00000000-0005-0000-0000-000042000000}"/>
    <cellStyle name="Обычный 4" xfId="52" xr:uid="{00000000-0005-0000-0000-000043000000}"/>
    <cellStyle name="Финансовый 3" xfId="54"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1"/>
  <sheetViews>
    <sheetView tabSelected="1" topLeftCell="A28" zoomScaleNormal="100" workbookViewId="0">
      <selection activeCell="H31" sqref="H31"/>
    </sheetView>
  </sheetViews>
  <sheetFormatPr defaultColWidth="9.140625" defaultRowHeight="15.75"/>
  <cols>
    <col min="1" max="1" width="5.7109375" style="14" customWidth="1"/>
    <col min="2" max="2" width="4.42578125" style="14" customWidth="1"/>
    <col min="3" max="3" width="25.85546875" style="14" customWidth="1"/>
    <col min="4" max="4" width="20.7109375" style="23" customWidth="1"/>
    <col min="5" max="5" width="10.5703125" style="14" customWidth="1"/>
    <col min="6" max="6" width="11.28515625" style="14" customWidth="1"/>
    <col min="7" max="7" width="10.7109375" style="14" customWidth="1"/>
    <col min="8" max="8" width="52" style="14" customWidth="1"/>
    <col min="9" max="9" width="21.28515625" style="65" customWidth="1"/>
    <col min="10" max="10" width="13.5703125" style="61" customWidth="1"/>
    <col min="11" max="11" width="9" style="14" customWidth="1"/>
    <col min="12" max="16384" width="9.140625" style="14"/>
  </cols>
  <sheetData>
    <row r="1" spans="1:15">
      <c r="C1" s="99" t="s">
        <v>27</v>
      </c>
      <c r="D1" s="99"/>
      <c r="E1" s="99"/>
      <c r="F1" s="99"/>
      <c r="G1" s="99"/>
      <c r="H1" s="99"/>
      <c r="I1" s="99"/>
      <c r="J1" s="99"/>
      <c r="K1" s="99"/>
    </row>
    <row r="2" spans="1:15">
      <c r="D2" s="92" t="s">
        <v>14</v>
      </c>
      <c r="E2" s="92"/>
      <c r="F2" s="92"/>
      <c r="G2" s="92"/>
      <c r="H2" s="92"/>
    </row>
    <row r="3" spans="1:15" ht="17.25" customHeight="1">
      <c r="A3" s="93" t="s">
        <v>9</v>
      </c>
      <c r="B3" s="93"/>
      <c r="C3" s="93"/>
      <c r="D3" s="94" t="s">
        <v>29</v>
      </c>
      <c r="E3" s="94"/>
      <c r="F3" s="94"/>
      <c r="G3" s="94"/>
      <c r="H3" s="94"/>
      <c r="I3" s="65" t="s">
        <v>10</v>
      </c>
      <c r="J3" s="61" t="s">
        <v>12</v>
      </c>
    </row>
    <row r="4" spans="1:15" s="20" customFormat="1" ht="31.5">
      <c r="A4" s="95" t="s">
        <v>8</v>
      </c>
      <c r="B4" s="95"/>
      <c r="C4" s="95"/>
      <c r="D4" s="96" t="s">
        <v>90</v>
      </c>
      <c r="E4" s="96"/>
      <c r="F4" s="96"/>
      <c r="G4" s="96"/>
      <c r="H4" s="96"/>
      <c r="I4" s="96"/>
      <c r="J4" s="62" t="s">
        <v>13</v>
      </c>
      <c r="K4" s="19"/>
    </row>
    <row r="5" spans="1:15" s="21" customFormat="1">
      <c r="D5" s="100"/>
      <c r="E5" s="100"/>
      <c r="F5" s="100"/>
      <c r="G5" s="100"/>
      <c r="H5" s="100"/>
      <c r="I5" s="100"/>
      <c r="J5" s="100"/>
      <c r="K5" s="19"/>
    </row>
    <row r="6" spans="1:15" ht="47.25">
      <c r="A6" s="29" t="s">
        <v>2</v>
      </c>
      <c r="B6" s="29" t="s">
        <v>0</v>
      </c>
      <c r="C6" s="29" t="s">
        <v>1</v>
      </c>
      <c r="D6" s="29" t="s">
        <v>3</v>
      </c>
      <c r="E6" s="30" t="s">
        <v>4</v>
      </c>
      <c r="F6" s="30" t="s">
        <v>5</v>
      </c>
      <c r="G6" s="30" t="s">
        <v>6</v>
      </c>
      <c r="H6" s="31" t="s">
        <v>7</v>
      </c>
      <c r="I6" s="31" t="s">
        <v>28</v>
      </c>
      <c r="J6" s="30" t="s">
        <v>91</v>
      </c>
      <c r="K6" s="13"/>
      <c r="L6" s="97">
        <v>2023</v>
      </c>
      <c r="M6" s="98"/>
      <c r="N6" s="97">
        <v>2022</v>
      </c>
      <c r="O6" s="98"/>
    </row>
    <row r="7" spans="1:15" ht="153">
      <c r="A7" s="72" t="s">
        <v>30</v>
      </c>
      <c r="B7" s="73">
        <v>1</v>
      </c>
      <c r="C7" s="74" t="s">
        <v>32</v>
      </c>
      <c r="D7" s="74" t="s">
        <v>32</v>
      </c>
      <c r="E7" s="58"/>
      <c r="F7" s="51"/>
      <c r="G7" s="51"/>
      <c r="H7" s="52" t="s">
        <v>59</v>
      </c>
      <c r="I7" s="43"/>
      <c r="J7" s="70"/>
      <c r="K7" s="35"/>
    </row>
    <row r="8" spans="1:15" ht="38.25">
      <c r="A8" s="72" t="s">
        <v>30</v>
      </c>
      <c r="B8" s="75">
        <v>2</v>
      </c>
      <c r="C8" s="74" t="s">
        <v>33</v>
      </c>
      <c r="D8" s="74" t="s">
        <v>33</v>
      </c>
      <c r="E8" s="58"/>
      <c r="F8" s="51"/>
      <c r="G8" s="51"/>
      <c r="H8" s="50" t="s">
        <v>60</v>
      </c>
      <c r="I8" s="43"/>
      <c r="J8" s="70"/>
      <c r="K8" s="35"/>
    </row>
    <row r="9" spans="1:15" ht="51">
      <c r="A9" s="72" t="s">
        <v>30</v>
      </c>
      <c r="B9" s="73">
        <v>3</v>
      </c>
      <c r="C9" s="76" t="s">
        <v>34</v>
      </c>
      <c r="D9" s="76" t="s">
        <v>34</v>
      </c>
      <c r="E9" s="58"/>
      <c r="F9" s="51"/>
      <c r="G9" s="51"/>
      <c r="H9" s="50" t="s">
        <v>61</v>
      </c>
      <c r="I9" s="43"/>
      <c r="J9" s="70"/>
      <c r="K9" s="35"/>
    </row>
    <row r="10" spans="1:15" ht="25.5">
      <c r="A10" s="72" t="s">
        <v>30</v>
      </c>
      <c r="B10" s="75">
        <v>4</v>
      </c>
      <c r="C10" s="74" t="s">
        <v>35</v>
      </c>
      <c r="D10" s="74" t="s">
        <v>35</v>
      </c>
      <c r="E10" s="58"/>
      <c r="F10" s="51"/>
      <c r="G10" s="51"/>
      <c r="H10" s="50" t="s">
        <v>62</v>
      </c>
      <c r="I10" s="43"/>
      <c r="J10" s="71"/>
      <c r="K10" s="35"/>
    </row>
    <row r="11" spans="1:15" ht="242.25">
      <c r="A11" s="72" t="s">
        <v>30</v>
      </c>
      <c r="B11" s="73">
        <v>5</v>
      </c>
      <c r="C11" s="76" t="s">
        <v>36</v>
      </c>
      <c r="D11" s="76" t="s">
        <v>36</v>
      </c>
      <c r="E11" s="58"/>
      <c r="F11" s="51"/>
      <c r="G11" s="51"/>
      <c r="H11" s="60" t="s">
        <v>63</v>
      </c>
      <c r="I11" s="43"/>
      <c r="J11" s="71"/>
      <c r="K11" s="35"/>
    </row>
    <row r="12" spans="1:15" ht="204">
      <c r="A12" s="72" t="s">
        <v>30</v>
      </c>
      <c r="B12" s="75">
        <v>6</v>
      </c>
      <c r="C12" s="76" t="s">
        <v>37</v>
      </c>
      <c r="D12" s="76" t="s">
        <v>37</v>
      </c>
      <c r="E12" s="58"/>
      <c r="F12" s="51"/>
      <c r="G12" s="51"/>
      <c r="H12" s="60" t="s">
        <v>88</v>
      </c>
      <c r="I12" s="43"/>
      <c r="J12" s="43"/>
      <c r="K12" s="35"/>
    </row>
    <row r="13" spans="1:15" ht="102">
      <c r="A13" s="72" t="s">
        <v>30</v>
      </c>
      <c r="B13" s="73">
        <v>7</v>
      </c>
      <c r="C13" s="74" t="s">
        <v>38</v>
      </c>
      <c r="D13" s="74" t="s">
        <v>38</v>
      </c>
      <c r="E13" s="58"/>
      <c r="F13" s="51"/>
      <c r="G13" s="51"/>
      <c r="H13" s="50" t="s">
        <v>64</v>
      </c>
      <c r="I13" s="43"/>
      <c r="J13" s="43"/>
      <c r="K13" s="35"/>
    </row>
    <row r="14" spans="1:15" ht="409.5">
      <c r="A14" s="72" t="s">
        <v>30</v>
      </c>
      <c r="B14" s="75">
        <v>8</v>
      </c>
      <c r="C14" s="74" t="s">
        <v>39</v>
      </c>
      <c r="D14" s="74" t="s">
        <v>39</v>
      </c>
      <c r="E14" s="58"/>
      <c r="F14" s="51"/>
      <c r="G14" s="51"/>
      <c r="H14" s="50" t="s">
        <v>65</v>
      </c>
      <c r="I14" s="43"/>
      <c r="J14" s="68"/>
      <c r="K14" s="35"/>
    </row>
    <row r="15" spans="1:15" ht="306">
      <c r="A15" s="72" t="s">
        <v>30</v>
      </c>
      <c r="B15" s="73">
        <v>9</v>
      </c>
      <c r="C15" s="74" t="s">
        <v>39</v>
      </c>
      <c r="D15" s="74" t="s">
        <v>39</v>
      </c>
      <c r="E15" s="58"/>
      <c r="F15" s="51"/>
      <c r="G15" s="51"/>
      <c r="H15" s="50" t="s">
        <v>66</v>
      </c>
      <c r="I15" s="43"/>
      <c r="J15" s="68"/>
      <c r="K15" s="35"/>
    </row>
    <row r="16" spans="1:15" ht="293.25">
      <c r="A16" s="72" t="s">
        <v>30</v>
      </c>
      <c r="B16" s="75">
        <v>10</v>
      </c>
      <c r="C16" s="74" t="s">
        <v>39</v>
      </c>
      <c r="D16" s="74" t="s">
        <v>39</v>
      </c>
      <c r="E16" s="58"/>
      <c r="F16" s="51"/>
      <c r="G16" s="51"/>
      <c r="H16" s="50" t="s">
        <v>67</v>
      </c>
      <c r="I16" s="43"/>
      <c r="J16" s="68"/>
      <c r="K16" s="35"/>
    </row>
    <row r="17" spans="1:11" ht="409.5">
      <c r="A17" s="72" t="s">
        <v>30</v>
      </c>
      <c r="B17" s="73">
        <v>11</v>
      </c>
      <c r="C17" s="76" t="s">
        <v>40</v>
      </c>
      <c r="D17" s="76" t="s">
        <v>40</v>
      </c>
      <c r="E17" s="58"/>
      <c r="F17" s="51"/>
      <c r="G17" s="51"/>
      <c r="H17" s="52" t="s">
        <v>68</v>
      </c>
      <c r="I17" s="43"/>
      <c r="J17" s="68"/>
    </row>
    <row r="18" spans="1:11" ht="255">
      <c r="A18" s="72" t="s">
        <v>30</v>
      </c>
      <c r="B18" s="75">
        <v>12</v>
      </c>
      <c r="C18" s="76" t="s">
        <v>41</v>
      </c>
      <c r="D18" s="76" t="s">
        <v>41</v>
      </c>
      <c r="E18" s="58"/>
      <c r="F18" s="51"/>
      <c r="G18" s="51"/>
      <c r="H18" s="52" t="s">
        <v>69</v>
      </c>
      <c r="I18" s="43"/>
      <c r="J18" s="68"/>
    </row>
    <row r="19" spans="1:11" ht="229.5">
      <c r="A19" s="72" t="s">
        <v>30</v>
      </c>
      <c r="B19" s="73">
        <v>13</v>
      </c>
      <c r="C19" s="76" t="s">
        <v>42</v>
      </c>
      <c r="D19" s="76" t="s">
        <v>42</v>
      </c>
      <c r="E19" s="58"/>
      <c r="F19" s="51"/>
      <c r="G19" s="51"/>
      <c r="H19" s="52" t="s">
        <v>70</v>
      </c>
      <c r="I19" s="43"/>
      <c r="J19" s="68"/>
    </row>
    <row r="20" spans="1:11" ht="242.25">
      <c r="A20" s="72" t="s">
        <v>30</v>
      </c>
      <c r="B20" s="75">
        <v>14</v>
      </c>
      <c r="C20" s="76" t="s">
        <v>43</v>
      </c>
      <c r="D20" s="76" t="s">
        <v>43</v>
      </c>
      <c r="E20" s="58"/>
      <c r="F20" s="51"/>
      <c r="G20" s="51"/>
      <c r="H20" s="52" t="s">
        <v>71</v>
      </c>
      <c r="I20" s="43"/>
      <c r="J20" s="68"/>
    </row>
    <row r="21" spans="1:11" ht="255">
      <c r="A21" s="72" t="s">
        <v>30</v>
      </c>
      <c r="B21" s="73">
        <v>15</v>
      </c>
      <c r="C21" s="76" t="s">
        <v>44</v>
      </c>
      <c r="D21" s="76" t="s">
        <v>44</v>
      </c>
      <c r="E21" s="58"/>
      <c r="F21" s="51"/>
      <c r="G21" s="51"/>
      <c r="H21" s="52" t="s">
        <v>89</v>
      </c>
      <c r="I21" s="43"/>
      <c r="J21" s="68"/>
    </row>
    <row r="22" spans="1:11" ht="267.75">
      <c r="A22" s="72" t="s">
        <v>30</v>
      </c>
      <c r="B22" s="75">
        <v>16</v>
      </c>
      <c r="C22" s="76" t="s">
        <v>45</v>
      </c>
      <c r="D22" s="76" t="s">
        <v>45</v>
      </c>
      <c r="E22" s="58"/>
      <c r="F22" s="51"/>
      <c r="G22" s="51"/>
      <c r="H22" s="52" t="s">
        <v>72</v>
      </c>
      <c r="I22" s="43"/>
      <c r="J22" s="68"/>
    </row>
    <row r="23" spans="1:11" ht="255">
      <c r="A23" s="72" t="s">
        <v>30</v>
      </c>
      <c r="B23" s="73">
        <v>17</v>
      </c>
      <c r="C23" s="76" t="s">
        <v>46</v>
      </c>
      <c r="D23" s="76" t="s">
        <v>46</v>
      </c>
      <c r="E23" s="58"/>
      <c r="F23" s="51"/>
      <c r="G23" s="51"/>
      <c r="H23" s="52" t="s">
        <v>73</v>
      </c>
      <c r="I23" s="43"/>
      <c r="J23" s="69"/>
    </row>
    <row r="24" spans="1:11" ht="229.5">
      <c r="A24" s="72" t="s">
        <v>30</v>
      </c>
      <c r="B24" s="75">
        <v>18</v>
      </c>
      <c r="C24" s="76" t="s">
        <v>47</v>
      </c>
      <c r="D24" s="76" t="s">
        <v>47</v>
      </c>
      <c r="E24" s="58"/>
      <c r="F24" s="51"/>
      <c r="G24" s="51"/>
      <c r="H24" s="52" t="s">
        <v>74</v>
      </c>
      <c r="I24" s="43"/>
      <c r="J24" s="69"/>
    </row>
    <row r="25" spans="1:11" ht="114.75">
      <c r="A25" s="72" t="s">
        <v>30</v>
      </c>
      <c r="B25" s="73">
        <v>19</v>
      </c>
      <c r="C25" s="74" t="s">
        <v>48</v>
      </c>
      <c r="D25" s="74" t="s">
        <v>48</v>
      </c>
      <c r="E25" s="58"/>
      <c r="F25" s="51"/>
      <c r="G25" s="51"/>
      <c r="H25" s="52" t="s">
        <v>75</v>
      </c>
      <c r="I25" s="43"/>
      <c r="J25" s="69"/>
    </row>
    <row r="26" spans="1:11" ht="114.75">
      <c r="A26" s="72" t="s">
        <v>30</v>
      </c>
      <c r="B26" s="75">
        <v>20</v>
      </c>
      <c r="C26" s="74" t="s">
        <v>49</v>
      </c>
      <c r="D26" s="74" t="s">
        <v>49</v>
      </c>
      <c r="E26" s="58"/>
      <c r="F26" s="51"/>
      <c r="G26" s="51"/>
      <c r="H26" s="52" t="s">
        <v>76</v>
      </c>
      <c r="I26" s="43"/>
      <c r="J26" s="69"/>
      <c r="K26" s="34"/>
    </row>
    <row r="27" spans="1:11" ht="127.5">
      <c r="A27" s="72" t="s">
        <v>30</v>
      </c>
      <c r="B27" s="73">
        <v>21</v>
      </c>
      <c r="C27" s="74" t="s">
        <v>50</v>
      </c>
      <c r="D27" s="74" t="s">
        <v>50</v>
      </c>
      <c r="E27" s="58"/>
      <c r="F27" s="51"/>
      <c r="G27" s="51"/>
      <c r="H27" s="52" t="s">
        <v>77</v>
      </c>
      <c r="I27" s="43"/>
      <c r="J27" s="68"/>
      <c r="K27" s="34"/>
    </row>
    <row r="28" spans="1:11" ht="51">
      <c r="A28" s="72" t="s">
        <v>30</v>
      </c>
      <c r="B28" s="75">
        <v>22</v>
      </c>
      <c r="C28" s="74" t="s">
        <v>51</v>
      </c>
      <c r="D28" s="74" t="s">
        <v>51</v>
      </c>
      <c r="E28" s="58"/>
      <c r="F28" s="51"/>
      <c r="G28" s="51"/>
      <c r="H28" s="53" t="s">
        <v>78</v>
      </c>
      <c r="I28" s="43"/>
      <c r="J28" s="68"/>
    </row>
    <row r="29" spans="1:11" ht="140.25">
      <c r="A29" s="72" t="s">
        <v>30</v>
      </c>
      <c r="B29" s="73">
        <v>23</v>
      </c>
      <c r="C29" s="76" t="s">
        <v>52</v>
      </c>
      <c r="D29" s="76" t="s">
        <v>52</v>
      </c>
      <c r="E29" s="58"/>
      <c r="F29" s="51"/>
      <c r="G29" s="51"/>
      <c r="H29" s="50" t="s">
        <v>79</v>
      </c>
      <c r="I29" s="43"/>
      <c r="J29" s="69"/>
    </row>
    <row r="30" spans="1:11" ht="140.25">
      <c r="A30" s="72" t="s">
        <v>30</v>
      </c>
      <c r="B30" s="75">
        <v>24</v>
      </c>
      <c r="C30" s="76" t="s">
        <v>52</v>
      </c>
      <c r="D30" s="76" t="s">
        <v>52</v>
      </c>
      <c r="E30" s="58"/>
      <c r="F30" s="51"/>
      <c r="G30" s="51"/>
      <c r="H30" s="50" t="s">
        <v>80</v>
      </c>
      <c r="I30" s="43"/>
      <c r="J30" s="48"/>
    </row>
    <row r="31" spans="1:11" ht="114.75">
      <c r="A31" s="72" t="s">
        <v>30</v>
      </c>
      <c r="B31" s="73">
        <v>25</v>
      </c>
      <c r="C31" s="74" t="s">
        <v>53</v>
      </c>
      <c r="D31" s="74" t="s">
        <v>53</v>
      </c>
      <c r="E31" s="58"/>
      <c r="F31" s="51"/>
      <c r="G31" s="51"/>
      <c r="H31" s="53" t="s">
        <v>92</v>
      </c>
      <c r="I31" s="43"/>
      <c r="J31" s="48"/>
    </row>
    <row r="32" spans="1:11" ht="25.5">
      <c r="A32" s="72" t="s">
        <v>30</v>
      </c>
      <c r="B32" s="75">
        <v>26</v>
      </c>
      <c r="C32" s="74" t="s">
        <v>54</v>
      </c>
      <c r="D32" s="74" t="s">
        <v>54</v>
      </c>
      <c r="E32" s="58"/>
      <c r="F32" s="51"/>
      <c r="G32" s="51"/>
      <c r="H32" s="50" t="s">
        <v>81</v>
      </c>
      <c r="I32" s="43"/>
      <c r="J32" s="48"/>
    </row>
    <row r="33" spans="1:10" ht="75">
      <c r="A33" s="72" t="s">
        <v>30</v>
      </c>
      <c r="B33" s="73">
        <v>27</v>
      </c>
      <c r="C33" s="77" t="s">
        <v>55</v>
      </c>
      <c r="D33" s="77" t="s">
        <v>55</v>
      </c>
      <c r="E33" s="58"/>
      <c r="F33" s="59"/>
      <c r="G33" s="67"/>
      <c r="H33" s="54" t="s">
        <v>82</v>
      </c>
      <c r="I33" s="43"/>
      <c r="J33" s="48"/>
    </row>
    <row r="34" spans="1:10" ht="45">
      <c r="A34" s="72" t="s">
        <v>30</v>
      </c>
      <c r="B34" s="75">
        <v>28</v>
      </c>
      <c r="C34" s="78" t="s">
        <v>56</v>
      </c>
      <c r="D34" s="78" t="s">
        <v>56</v>
      </c>
      <c r="E34" s="58"/>
      <c r="F34" s="59"/>
      <c r="G34" s="67"/>
      <c r="H34" s="55" t="s">
        <v>83</v>
      </c>
      <c r="I34" s="43"/>
      <c r="J34" s="48"/>
    </row>
    <row r="35" spans="1:10" ht="60">
      <c r="A35" s="72" t="s">
        <v>30</v>
      </c>
      <c r="B35" s="73">
        <v>29</v>
      </c>
      <c r="C35" s="79" t="s">
        <v>57</v>
      </c>
      <c r="D35" s="79" t="s">
        <v>57</v>
      </c>
      <c r="E35" s="58"/>
      <c r="F35" s="59"/>
      <c r="G35" s="67"/>
      <c r="H35" s="56" t="s">
        <v>84</v>
      </c>
      <c r="I35" s="43"/>
      <c r="J35" s="48"/>
    </row>
    <row r="36" spans="1:10" ht="267.75">
      <c r="A36" s="72" t="s">
        <v>30</v>
      </c>
      <c r="B36" s="75">
        <v>30</v>
      </c>
      <c r="C36" s="80" t="s">
        <v>58</v>
      </c>
      <c r="D36" s="80" t="s">
        <v>58</v>
      </c>
      <c r="E36" s="58"/>
      <c r="F36" s="59"/>
      <c r="G36" s="67"/>
      <c r="H36" s="57" t="s">
        <v>85</v>
      </c>
      <c r="I36" s="43"/>
      <c r="J36" s="66"/>
    </row>
    <row r="37" spans="1:10">
      <c r="B37" s="45"/>
      <c r="C37" s="45"/>
      <c r="D37" s="46"/>
      <c r="E37" s="45"/>
      <c r="F37" s="45"/>
      <c r="G37" s="45"/>
      <c r="H37" s="45"/>
      <c r="I37" s="46"/>
      <c r="J37" s="81"/>
    </row>
    <row r="38" spans="1:10" ht="20.25">
      <c r="B38" s="47" t="s">
        <v>15</v>
      </c>
      <c r="C38" s="47"/>
      <c r="D38" s="47"/>
      <c r="E38" s="47"/>
      <c r="F38" s="47"/>
      <c r="G38" s="47"/>
      <c r="H38" s="47"/>
      <c r="I38" s="63"/>
      <c r="J38" s="63"/>
    </row>
    <row r="39" spans="1:10" ht="20.25">
      <c r="B39" s="47"/>
      <c r="C39" s="47"/>
      <c r="D39" s="47"/>
      <c r="E39" s="47"/>
      <c r="F39" s="47"/>
      <c r="G39" s="47"/>
      <c r="H39" s="47"/>
      <c r="I39" s="63"/>
      <c r="J39" s="63"/>
    </row>
    <row r="40" spans="1:10" ht="20.25">
      <c r="B40" s="47" t="s">
        <v>16</v>
      </c>
      <c r="C40" s="47"/>
      <c r="D40" s="47"/>
      <c r="E40" s="47"/>
      <c r="F40" s="47"/>
      <c r="G40" s="47"/>
      <c r="H40" s="47"/>
      <c r="I40" s="63"/>
      <c r="J40" s="63"/>
    </row>
    <row r="41" spans="1:10">
      <c r="B41" s="44"/>
      <c r="C41" s="44"/>
      <c r="D41" s="44"/>
      <c r="E41" s="44"/>
      <c r="F41" s="44"/>
      <c r="G41" s="44"/>
      <c r="H41" s="44"/>
      <c r="I41" s="64"/>
      <c r="J41" s="64"/>
    </row>
  </sheetData>
  <autoFilter ref="A6:Q36" xr:uid="{00000000-0009-0000-0000-000000000000}"/>
  <mergeCells count="10">
    <mergeCell ref="L6:M6"/>
    <mergeCell ref="N6:O6"/>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topLeftCell="A34" workbookViewId="0">
      <selection activeCell="K39" sqref="K39"/>
    </sheetView>
  </sheetViews>
  <sheetFormatPr defaultColWidth="9.140625" defaultRowHeight="15.75"/>
  <cols>
    <col min="1" max="1" width="3.42578125" style="2" customWidth="1"/>
    <col min="2" max="2" width="5.7109375" style="2" customWidth="1"/>
    <col min="3" max="3" width="4.42578125" style="2" customWidth="1"/>
    <col min="4" max="4" width="20.7109375" style="2" customWidth="1"/>
    <col min="5" max="5" width="23" style="24"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83" customWidth="1"/>
    <col min="14" max="16384" width="9.140625" style="2"/>
  </cols>
  <sheetData>
    <row r="1" spans="1:21">
      <c r="D1" s="99" t="s">
        <v>26</v>
      </c>
      <c r="E1" s="99"/>
      <c r="F1" s="99"/>
      <c r="G1" s="99"/>
      <c r="H1" s="99"/>
      <c r="I1" s="99"/>
      <c r="J1" s="99"/>
      <c r="K1" s="99"/>
      <c r="L1" s="99"/>
      <c r="M1" s="82"/>
    </row>
    <row r="2" spans="1:21">
      <c r="D2" s="103" t="s">
        <v>17</v>
      </c>
      <c r="E2" s="103"/>
      <c r="F2" s="103"/>
      <c r="G2" s="103"/>
      <c r="H2" s="103"/>
      <c r="I2" s="103"/>
      <c r="J2" s="103"/>
      <c r="K2" s="15"/>
    </row>
    <row r="3" spans="1:21">
      <c r="B3" s="104" t="s">
        <v>9</v>
      </c>
      <c r="C3" s="104"/>
      <c r="D3" s="104"/>
      <c r="E3" s="105" t="s">
        <v>29</v>
      </c>
      <c r="F3" s="105"/>
      <c r="G3" s="105"/>
      <c r="H3" s="105"/>
      <c r="I3" s="105"/>
      <c r="K3" s="2" t="s">
        <v>10</v>
      </c>
      <c r="L3" s="2" t="s">
        <v>12</v>
      </c>
    </row>
    <row r="4" spans="1:21" s="4" customFormat="1" ht="32.25" customHeight="1">
      <c r="A4" s="3"/>
      <c r="B4" s="106" t="s">
        <v>8</v>
      </c>
      <c r="C4" s="106"/>
      <c r="D4" s="106"/>
      <c r="E4" s="96" t="s">
        <v>90</v>
      </c>
      <c r="F4" s="96"/>
      <c r="G4" s="96"/>
      <c r="H4" s="96"/>
      <c r="I4" s="96"/>
      <c r="J4" s="96"/>
      <c r="K4" s="28" t="s">
        <v>11</v>
      </c>
      <c r="L4" s="28" t="s">
        <v>13</v>
      </c>
      <c r="M4" s="84"/>
    </row>
    <row r="5" spans="1:21" s="5" customFormat="1" ht="20.100000000000001" customHeight="1">
      <c r="A5" s="3"/>
      <c r="E5" s="101"/>
      <c r="F5" s="101"/>
      <c r="G5" s="101"/>
      <c r="H5" s="101"/>
      <c r="I5" s="101"/>
      <c r="J5" s="27"/>
      <c r="K5" s="27"/>
      <c r="L5" s="27"/>
      <c r="M5" s="37"/>
    </row>
    <row r="6" spans="1:21" ht="47.25">
      <c r="A6" s="6"/>
      <c r="B6" s="1" t="s">
        <v>2</v>
      </c>
      <c r="C6" s="1" t="s">
        <v>0</v>
      </c>
      <c r="D6" s="1" t="s">
        <v>1</v>
      </c>
      <c r="E6" s="22" t="s">
        <v>3</v>
      </c>
      <c r="F6" s="18" t="s">
        <v>18</v>
      </c>
      <c r="G6" s="16" t="s">
        <v>19</v>
      </c>
      <c r="H6" s="18" t="s">
        <v>20</v>
      </c>
      <c r="I6" s="26" t="s">
        <v>21</v>
      </c>
      <c r="J6" s="40" t="s">
        <v>22</v>
      </c>
      <c r="K6" s="26" t="s">
        <v>23</v>
      </c>
      <c r="L6" s="26" t="s">
        <v>24</v>
      </c>
      <c r="M6" s="38" t="s">
        <v>31</v>
      </c>
    </row>
    <row r="7" spans="1:21">
      <c r="A7" s="6"/>
      <c r="B7" s="18">
        <v>1</v>
      </c>
      <c r="C7" s="102">
        <v>2</v>
      </c>
      <c r="D7" s="102"/>
      <c r="E7" s="102"/>
      <c r="F7" s="18">
        <v>3</v>
      </c>
      <c r="G7" s="16">
        <v>4</v>
      </c>
      <c r="H7" s="18">
        <v>5</v>
      </c>
      <c r="I7" s="18">
        <v>6</v>
      </c>
      <c r="J7" s="18">
        <v>7</v>
      </c>
      <c r="K7" s="18">
        <v>8</v>
      </c>
      <c r="L7" s="25">
        <v>9</v>
      </c>
      <c r="M7" s="39"/>
    </row>
    <row r="8" spans="1:21" ht="110.25">
      <c r="A8" s="33"/>
      <c r="B8" s="32" t="s">
        <v>30</v>
      </c>
      <c r="C8" s="73">
        <v>1</v>
      </c>
      <c r="D8" s="74" t="s">
        <v>32</v>
      </c>
      <c r="E8" s="74" t="s">
        <v>32</v>
      </c>
      <c r="F8" s="58" t="s">
        <v>86</v>
      </c>
      <c r="G8" s="51">
        <v>7</v>
      </c>
      <c r="H8" s="41"/>
      <c r="I8" s="42"/>
      <c r="J8" s="42"/>
      <c r="K8" s="42"/>
      <c r="L8" s="49" t="s">
        <v>87</v>
      </c>
      <c r="M8" s="85">
        <v>55836.66</v>
      </c>
      <c r="N8" s="45"/>
      <c r="O8" s="45"/>
      <c r="P8" s="45"/>
      <c r="Q8" s="45"/>
      <c r="R8" s="45"/>
      <c r="S8" s="45"/>
      <c r="T8" s="45"/>
      <c r="U8" s="45"/>
    </row>
    <row r="9" spans="1:21" ht="110.25">
      <c r="B9" s="32" t="s">
        <v>30</v>
      </c>
      <c r="C9" s="75">
        <v>2</v>
      </c>
      <c r="D9" s="74" t="s">
        <v>33</v>
      </c>
      <c r="E9" s="74" t="s">
        <v>33</v>
      </c>
      <c r="F9" s="58" t="s">
        <v>86</v>
      </c>
      <c r="G9" s="51">
        <v>17</v>
      </c>
      <c r="H9" s="42"/>
      <c r="I9" s="42"/>
      <c r="J9" s="42"/>
      <c r="K9" s="42"/>
      <c r="L9" s="49" t="s">
        <v>87</v>
      </c>
      <c r="M9" s="85">
        <v>155507.5</v>
      </c>
      <c r="N9" s="45"/>
      <c r="O9" s="45"/>
      <c r="P9" s="45"/>
      <c r="Q9" s="45"/>
      <c r="R9" s="45"/>
      <c r="S9" s="45"/>
      <c r="T9" s="45"/>
      <c r="U9" s="45"/>
    </row>
    <row r="10" spans="1:21" ht="110.25">
      <c r="B10" s="32" t="s">
        <v>30</v>
      </c>
      <c r="C10" s="73">
        <v>3</v>
      </c>
      <c r="D10" s="76" t="s">
        <v>34</v>
      </c>
      <c r="E10" s="76" t="s">
        <v>34</v>
      </c>
      <c r="F10" s="58" t="s">
        <v>86</v>
      </c>
      <c r="G10" s="51">
        <v>15</v>
      </c>
      <c r="H10" s="48"/>
      <c r="I10" s="42"/>
      <c r="J10" s="42"/>
      <c r="K10" s="42"/>
      <c r="L10" s="49" t="s">
        <v>87</v>
      </c>
      <c r="M10" s="85">
        <v>199920</v>
      </c>
      <c r="N10" s="45"/>
      <c r="O10" s="45"/>
      <c r="P10" s="45"/>
      <c r="Q10" s="45"/>
      <c r="R10" s="45"/>
      <c r="S10" s="45"/>
      <c r="T10" s="45"/>
      <c r="U10" s="45"/>
    </row>
    <row r="11" spans="1:21" ht="110.25">
      <c r="B11" s="32" t="s">
        <v>30</v>
      </c>
      <c r="C11" s="75">
        <v>4</v>
      </c>
      <c r="D11" s="74" t="s">
        <v>35</v>
      </c>
      <c r="E11" s="74" t="s">
        <v>35</v>
      </c>
      <c r="F11" s="58" t="s">
        <v>86</v>
      </c>
      <c r="G11" s="51">
        <v>40</v>
      </c>
      <c r="H11" s="42"/>
      <c r="I11" s="42"/>
      <c r="J11" s="42"/>
      <c r="K11" s="42"/>
      <c r="L11" s="49" t="s">
        <v>87</v>
      </c>
      <c r="M11" s="86">
        <v>150000</v>
      </c>
      <c r="N11" s="45"/>
      <c r="O11" s="45"/>
      <c r="P11" s="45"/>
      <c r="Q11" s="45"/>
      <c r="R11" s="45"/>
      <c r="S11" s="45"/>
      <c r="T11" s="45"/>
      <c r="U11" s="45"/>
    </row>
    <row r="12" spans="1:21" ht="110.25">
      <c r="B12" s="32" t="s">
        <v>30</v>
      </c>
      <c r="C12" s="73">
        <v>5</v>
      </c>
      <c r="D12" s="76" t="s">
        <v>36</v>
      </c>
      <c r="E12" s="76" t="s">
        <v>36</v>
      </c>
      <c r="F12" s="58" t="s">
        <v>86</v>
      </c>
      <c r="G12" s="51">
        <v>90</v>
      </c>
      <c r="H12" s="42"/>
      <c r="I12" s="42"/>
      <c r="J12" s="42"/>
      <c r="K12" s="42"/>
      <c r="L12" s="49" t="s">
        <v>87</v>
      </c>
      <c r="M12" s="86">
        <v>128475</v>
      </c>
      <c r="N12" s="47"/>
      <c r="O12" s="47"/>
      <c r="P12" s="47"/>
      <c r="Q12" s="47"/>
      <c r="R12" s="47"/>
      <c r="S12" s="47"/>
      <c r="T12" s="47"/>
      <c r="U12" s="47"/>
    </row>
    <row r="13" spans="1:21" ht="110.25">
      <c r="B13" s="32" t="s">
        <v>30</v>
      </c>
      <c r="C13" s="75">
        <v>6</v>
      </c>
      <c r="D13" s="76" t="s">
        <v>37</v>
      </c>
      <c r="E13" s="76" t="s">
        <v>37</v>
      </c>
      <c r="F13" s="58" t="s">
        <v>86</v>
      </c>
      <c r="G13" s="51">
        <v>4</v>
      </c>
      <c r="H13" s="42"/>
      <c r="I13" s="42"/>
      <c r="J13" s="42"/>
      <c r="K13" s="42"/>
      <c r="L13" s="49" t="s">
        <v>87</v>
      </c>
      <c r="M13" s="43">
        <v>92400</v>
      </c>
      <c r="N13" s="47"/>
      <c r="O13" s="47"/>
      <c r="P13" s="47"/>
      <c r="Q13" s="47"/>
      <c r="R13" s="47"/>
      <c r="S13" s="47"/>
      <c r="T13" s="47"/>
      <c r="U13" s="47"/>
    </row>
    <row r="14" spans="1:21" ht="110.25">
      <c r="B14" s="32" t="s">
        <v>30</v>
      </c>
      <c r="C14" s="73">
        <v>7</v>
      </c>
      <c r="D14" s="74" t="s">
        <v>38</v>
      </c>
      <c r="E14" s="74" t="s">
        <v>38</v>
      </c>
      <c r="F14" s="58" t="s">
        <v>86</v>
      </c>
      <c r="G14" s="51">
        <v>3</v>
      </c>
      <c r="H14" s="42"/>
      <c r="I14" s="42"/>
      <c r="J14" s="42"/>
      <c r="K14" s="42"/>
      <c r="L14" s="49" t="s">
        <v>87</v>
      </c>
      <c r="M14" s="43">
        <v>282500</v>
      </c>
      <c r="N14" s="47"/>
      <c r="O14" s="47"/>
      <c r="P14" s="47"/>
      <c r="Q14" s="47"/>
      <c r="R14" s="47"/>
      <c r="S14" s="47"/>
      <c r="T14" s="47"/>
      <c r="U14" s="47"/>
    </row>
    <row r="15" spans="1:21" ht="110.25">
      <c r="B15" s="32" t="s">
        <v>30</v>
      </c>
      <c r="C15" s="75">
        <v>8</v>
      </c>
      <c r="D15" s="74" t="s">
        <v>39</v>
      </c>
      <c r="E15" s="74" t="s">
        <v>39</v>
      </c>
      <c r="F15" s="58" t="s">
        <v>86</v>
      </c>
      <c r="G15" s="51">
        <v>40</v>
      </c>
      <c r="H15" s="36"/>
      <c r="I15" s="36"/>
      <c r="J15" s="36"/>
      <c r="K15" s="36"/>
      <c r="L15" s="49" t="s">
        <v>87</v>
      </c>
      <c r="M15" s="87">
        <v>530722.91</v>
      </c>
      <c r="N15" s="44"/>
      <c r="O15" s="44"/>
      <c r="P15" s="44"/>
      <c r="Q15" s="44"/>
      <c r="R15" s="44"/>
      <c r="S15" s="44"/>
      <c r="T15" s="44"/>
      <c r="U15" s="44"/>
    </row>
    <row r="16" spans="1:21" ht="110.25">
      <c r="B16" s="32" t="s">
        <v>30</v>
      </c>
      <c r="C16" s="73">
        <v>9</v>
      </c>
      <c r="D16" s="74" t="s">
        <v>39</v>
      </c>
      <c r="E16" s="74" t="s">
        <v>39</v>
      </c>
      <c r="F16" s="58" t="s">
        <v>86</v>
      </c>
      <c r="G16" s="51">
        <v>58</v>
      </c>
      <c r="H16" s="42"/>
      <c r="I16" s="42"/>
      <c r="J16" s="42"/>
      <c r="K16" s="42"/>
      <c r="L16" s="49" t="s">
        <v>87</v>
      </c>
      <c r="M16" s="87">
        <v>738348.03</v>
      </c>
      <c r="N16" s="45"/>
      <c r="O16" s="45"/>
      <c r="P16" s="44"/>
      <c r="Q16" s="44"/>
      <c r="R16" s="44"/>
      <c r="S16" s="44"/>
      <c r="T16" s="44"/>
      <c r="U16" s="44"/>
    </row>
    <row r="17" spans="2:21" ht="110.25">
      <c r="B17" s="32" t="s">
        <v>30</v>
      </c>
      <c r="C17" s="75">
        <v>10</v>
      </c>
      <c r="D17" s="74" t="s">
        <v>39</v>
      </c>
      <c r="E17" s="74" t="s">
        <v>39</v>
      </c>
      <c r="F17" s="58" t="s">
        <v>86</v>
      </c>
      <c r="G17" s="51">
        <v>65</v>
      </c>
      <c r="H17" s="42"/>
      <c r="I17" s="42"/>
      <c r="J17" s="42"/>
      <c r="K17" s="42"/>
      <c r="L17" s="49" t="s">
        <v>87</v>
      </c>
      <c r="M17" s="87">
        <v>829980.9</v>
      </c>
      <c r="N17" s="45"/>
      <c r="O17" s="45"/>
      <c r="P17" s="44"/>
      <c r="Q17" s="44"/>
      <c r="R17" s="44"/>
      <c r="S17" s="44"/>
      <c r="T17" s="44"/>
      <c r="U17" s="44"/>
    </row>
    <row r="18" spans="2:21" ht="110.25">
      <c r="B18" s="32" t="s">
        <v>30</v>
      </c>
      <c r="C18" s="73">
        <v>11</v>
      </c>
      <c r="D18" s="76" t="s">
        <v>40</v>
      </c>
      <c r="E18" s="76" t="s">
        <v>40</v>
      </c>
      <c r="F18" s="58" t="s">
        <v>86</v>
      </c>
      <c r="G18" s="51">
        <v>5</v>
      </c>
      <c r="H18" s="42"/>
      <c r="I18" s="42"/>
      <c r="J18" s="42"/>
      <c r="K18" s="42"/>
      <c r="L18" s="49" t="s">
        <v>87</v>
      </c>
      <c r="M18" s="87">
        <v>53859.98</v>
      </c>
      <c r="N18" s="45"/>
      <c r="O18" s="45"/>
      <c r="P18" s="45"/>
      <c r="Q18" s="45"/>
      <c r="R18" s="45"/>
      <c r="S18" s="45"/>
      <c r="T18" s="45"/>
      <c r="U18" s="45"/>
    </row>
    <row r="19" spans="2:21" ht="110.25">
      <c r="B19" s="32" t="s">
        <v>30</v>
      </c>
      <c r="C19" s="75">
        <v>12</v>
      </c>
      <c r="D19" s="76" t="s">
        <v>41</v>
      </c>
      <c r="E19" s="76" t="s">
        <v>41</v>
      </c>
      <c r="F19" s="58" t="s">
        <v>86</v>
      </c>
      <c r="G19" s="51">
        <v>2</v>
      </c>
      <c r="H19" s="42"/>
      <c r="I19" s="42"/>
      <c r="J19" s="42"/>
      <c r="K19" s="42"/>
      <c r="L19" s="49" t="s">
        <v>87</v>
      </c>
      <c r="M19" s="87">
        <v>22537.01</v>
      </c>
      <c r="N19" s="45"/>
      <c r="O19" s="45"/>
      <c r="P19" s="45"/>
      <c r="Q19" s="45"/>
      <c r="R19" s="45"/>
      <c r="S19" s="45"/>
      <c r="T19" s="45"/>
      <c r="U19" s="45"/>
    </row>
    <row r="20" spans="2:21" ht="110.25">
      <c r="B20" s="32" t="s">
        <v>30</v>
      </c>
      <c r="C20" s="73">
        <v>13</v>
      </c>
      <c r="D20" s="76" t="s">
        <v>42</v>
      </c>
      <c r="E20" s="76" t="s">
        <v>42</v>
      </c>
      <c r="F20" s="58" t="s">
        <v>86</v>
      </c>
      <c r="G20" s="51">
        <v>15</v>
      </c>
      <c r="H20" s="42"/>
      <c r="I20" s="42"/>
      <c r="J20" s="42"/>
      <c r="K20" s="42"/>
      <c r="L20" s="49" t="s">
        <v>87</v>
      </c>
      <c r="M20" s="87">
        <v>169027.5</v>
      </c>
      <c r="N20" s="45"/>
      <c r="O20" s="45"/>
      <c r="P20" s="45"/>
      <c r="Q20" s="45"/>
      <c r="R20" s="45"/>
      <c r="S20" s="45"/>
      <c r="T20" s="45"/>
      <c r="U20" s="45"/>
    </row>
    <row r="21" spans="2:21" ht="110.25">
      <c r="B21" s="32" t="s">
        <v>30</v>
      </c>
      <c r="C21" s="75">
        <v>14</v>
      </c>
      <c r="D21" s="76" t="s">
        <v>43</v>
      </c>
      <c r="E21" s="76" t="s">
        <v>43</v>
      </c>
      <c r="F21" s="58" t="s">
        <v>86</v>
      </c>
      <c r="G21" s="51">
        <v>20</v>
      </c>
      <c r="H21" s="42"/>
      <c r="I21" s="42"/>
      <c r="J21" s="42"/>
      <c r="K21" s="42"/>
      <c r="L21" s="49" t="s">
        <v>87</v>
      </c>
      <c r="M21" s="87">
        <v>225370.13</v>
      </c>
      <c r="N21" s="45"/>
      <c r="O21" s="45"/>
      <c r="P21" s="45"/>
      <c r="Q21" s="45"/>
      <c r="R21" s="45"/>
      <c r="S21" s="45"/>
      <c r="T21" s="45"/>
      <c r="U21" s="45"/>
    </row>
    <row r="22" spans="2:21" ht="110.25">
      <c r="B22" s="32" t="s">
        <v>30</v>
      </c>
      <c r="C22" s="73">
        <v>15</v>
      </c>
      <c r="D22" s="76" t="s">
        <v>44</v>
      </c>
      <c r="E22" s="76" t="s">
        <v>44</v>
      </c>
      <c r="F22" s="58" t="s">
        <v>86</v>
      </c>
      <c r="G22" s="51">
        <v>5</v>
      </c>
      <c r="H22" s="42"/>
      <c r="I22" s="42"/>
      <c r="J22" s="42"/>
      <c r="K22" s="42"/>
      <c r="L22" s="49" t="s">
        <v>87</v>
      </c>
      <c r="M22" s="87">
        <v>59642.46</v>
      </c>
      <c r="N22" s="45"/>
      <c r="O22" s="45"/>
      <c r="P22" s="45"/>
      <c r="Q22" s="45"/>
      <c r="R22" s="45"/>
      <c r="S22" s="45"/>
      <c r="T22" s="45"/>
      <c r="U22" s="45"/>
    </row>
    <row r="23" spans="2:21" ht="110.25">
      <c r="B23" s="32" t="s">
        <v>30</v>
      </c>
      <c r="C23" s="75">
        <v>16</v>
      </c>
      <c r="D23" s="76" t="s">
        <v>45</v>
      </c>
      <c r="E23" s="76" t="s">
        <v>45</v>
      </c>
      <c r="F23" s="58" t="s">
        <v>86</v>
      </c>
      <c r="G23" s="51">
        <v>40</v>
      </c>
      <c r="H23" s="42"/>
      <c r="I23" s="42"/>
      <c r="J23" s="42"/>
      <c r="K23" s="42"/>
      <c r="L23" s="49" t="s">
        <v>87</v>
      </c>
      <c r="M23" s="87">
        <v>477139.72</v>
      </c>
      <c r="N23" s="45"/>
      <c r="O23" s="45"/>
      <c r="P23" s="45"/>
      <c r="Q23" s="45"/>
      <c r="R23" s="45"/>
      <c r="S23" s="45"/>
      <c r="T23" s="45"/>
      <c r="U23" s="45"/>
    </row>
    <row r="24" spans="2:21" ht="110.25">
      <c r="B24" s="32" t="s">
        <v>30</v>
      </c>
      <c r="C24" s="73">
        <v>17</v>
      </c>
      <c r="D24" s="76" t="s">
        <v>46</v>
      </c>
      <c r="E24" s="76" t="s">
        <v>46</v>
      </c>
      <c r="F24" s="58" t="s">
        <v>86</v>
      </c>
      <c r="G24" s="51">
        <v>5</v>
      </c>
      <c r="H24" s="42"/>
      <c r="I24" s="42"/>
      <c r="J24" s="42"/>
      <c r="K24" s="42"/>
      <c r="L24" s="49" t="s">
        <v>87</v>
      </c>
      <c r="M24" s="87">
        <v>59642.400000000001</v>
      </c>
      <c r="N24" s="45"/>
      <c r="O24" s="45"/>
      <c r="P24" s="45"/>
      <c r="Q24" s="45"/>
      <c r="R24" s="45"/>
      <c r="S24" s="45"/>
      <c r="T24" s="45"/>
      <c r="U24" s="45"/>
    </row>
    <row r="25" spans="2:21" ht="110.25">
      <c r="B25" s="32" t="s">
        <v>30</v>
      </c>
      <c r="C25" s="75">
        <v>18</v>
      </c>
      <c r="D25" s="76" t="s">
        <v>47</v>
      </c>
      <c r="E25" s="76" t="s">
        <v>47</v>
      </c>
      <c r="F25" s="58" t="s">
        <v>86</v>
      </c>
      <c r="G25" s="51">
        <v>6</v>
      </c>
      <c r="H25" s="42"/>
      <c r="I25" s="42"/>
      <c r="J25" s="42"/>
      <c r="K25" s="42"/>
      <c r="L25" s="49" t="s">
        <v>87</v>
      </c>
      <c r="M25" s="87">
        <v>67611.03</v>
      </c>
      <c r="N25" s="45"/>
      <c r="O25" s="45"/>
      <c r="P25" s="45"/>
      <c r="Q25" s="45"/>
      <c r="R25" s="45"/>
      <c r="S25" s="45"/>
      <c r="T25" s="45"/>
      <c r="U25" s="45"/>
    </row>
    <row r="26" spans="2:21" ht="110.25">
      <c r="B26" s="32" t="s">
        <v>30</v>
      </c>
      <c r="C26" s="73">
        <v>19</v>
      </c>
      <c r="D26" s="74" t="s">
        <v>48</v>
      </c>
      <c r="E26" s="74" t="s">
        <v>48</v>
      </c>
      <c r="F26" s="58" t="s">
        <v>86</v>
      </c>
      <c r="G26" s="51">
        <v>3</v>
      </c>
      <c r="H26" s="42"/>
      <c r="I26" s="42"/>
      <c r="J26" s="42"/>
      <c r="K26" s="42"/>
      <c r="L26" s="49" t="s">
        <v>87</v>
      </c>
      <c r="M26" s="87">
        <v>84999.13</v>
      </c>
      <c r="N26" s="45"/>
      <c r="O26" s="45"/>
      <c r="P26" s="45"/>
      <c r="Q26" s="45"/>
      <c r="R26" s="45"/>
      <c r="S26" s="45"/>
      <c r="T26" s="45"/>
      <c r="U26" s="45"/>
    </row>
    <row r="27" spans="2:21" ht="110.25">
      <c r="B27" s="32" t="s">
        <v>30</v>
      </c>
      <c r="C27" s="75">
        <v>20</v>
      </c>
      <c r="D27" s="74" t="s">
        <v>49</v>
      </c>
      <c r="E27" s="74" t="s">
        <v>49</v>
      </c>
      <c r="F27" s="58" t="s">
        <v>86</v>
      </c>
      <c r="G27" s="51">
        <v>5</v>
      </c>
      <c r="H27" s="42"/>
      <c r="I27" s="42"/>
      <c r="J27" s="42"/>
      <c r="K27" s="42"/>
      <c r="L27" s="49" t="s">
        <v>87</v>
      </c>
      <c r="M27" s="87">
        <v>141665.22</v>
      </c>
      <c r="N27" s="45"/>
      <c r="O27" s="45"/>
      <c r="P27" s="45"/>
      <c r="Q27" s="45"/>
      <c r="R27" s="45"/>
      <c r="S27" s="45"/>
      <c r="T27" s="45"/>
      <c r="U27" s="45"/>
    </row>
    <row r="28" spans="2:21" ht="110.25">
      <c r="B28" s="32" t="s">
        <v>30</v>
      </c>
      <c r="C28" s="73">
        <v>21</v>
      </c>
      <c r="D28" s="74" t="s">
        <v>50</v>
      </c>
      <c r="E28" s="74" t="s">
        <v>50</v>
      </c>
      <c r="F28" s="58" t="s">
        <v>86</v>
      </c>
      <c r="G28" s="51">
        <v>5</v>
      </c>
      <c r="H28" s="42"/>
      <c r="I28" s="42"/>
      <c r="J28" s="42"/>
      <c r="K28" s="42"/>
      <c r="L28" s="49" t="s">
        <v>87</v>
      </c>
      <c r="M28" s="87">
        <v>141665.22</v>
      </c>
      <c r="N28" s="45"/>
      <c r="O28" s="45"/>
      <c r="P28" s="45"/>
      <c r="Q28" s="45"/>
      <c r="R28" s="45"/>
      <c r="S28" s="45"/>
      <c r="T28" s="45"/>
      <c r="U28" s="45"/>
    </row>
    <row r="29" spans="2:21" ht="110.25">
      <c r="B29" s="32" t="s">
        <v>30</v>
      </c>
      <c r="C29" s="75">
        <v>22</v>
      </c>
      <c r="D29" s="74" t="s">
        <v>51</v>
      </c>
      <c r="E29" s="74" t="s">
        <v>51</v>
      </c>
      <c r="F29" s="58" t="s">
        <v>86</v>
      </c>
      <c r="G29" s="51">
        <v>35</v>
      </c>
      <c r="H29" s="42"/>
      <c r="I29" s="42"/>
      <c r="J29" s="42"/>
      <c r="K29" s="42"/>
      <c r="L29" s="49" t="s">
        <v>87</v>
      </c>
      <c r="M29" s="87">
        <v>280043.11</v>
      </c>
      <c r="N29" s="45"/>
      <c r="O29" s="45"/>
      <c r="P29" s="45"/>
      <c r="Q29" s="45"/>
      <c r="R29" s="45"/>
      <c r="S29" s="45"/>
      <c r="T29" s="45"/>
      <c r="U29" s="45"/>
    </row>
    <row r="30" spans="2:21" ht="110.25">
      <c r="B30" s="32" t="s">
        <v>30</v>
      </c>
      <c r="C30" s="73">
        <v>23</v>
      </c>
      <c r="D30" s="76" t="s">
        <v>52</v>
      </c>
      <c r="E30" s="76" t="s">
        <v>52</v>
      </c>
      <c r="F30" s="58" t="s">
        <v>86</v>
      </c>
      <c r="G30" s="51">
        <v>1</v>
      </c>
      <c r="H30" s="42"/>
      <c r="I30" s="42"/>
      <c r="J30" s="42"/>
      <c r="K30" s="42"/>
      <c r="L30" s="49" t="s">
        <v>87</v>
      </c>
      <c r="M30" s="87">
        <v>22500</v>
      </c>
      <c r="N30" s="45"/>
      <c r="O30" s="45"/>
      <c r="P30" s="45"/>
      <c r="Q30" s="45"/>
      <c r="R30" s="45"/>
      <c r="S30" s="45"/>
      <c r="T30" s="45"/>
      <c r="U30" s="45"/>
    </row>
    <row r="31" spans="2:21" ht="110.25">
      <c r="B31" s="32" t="s">
        <v>30</v>
      </c>
      <c r="C31" s="75">
        <v>24</v>
      </c>
      <c r="D31" s="76" t="s">
        <v>52</v>
      </c>
      <c r="E31" s="76" t="s">
        <v>52</v>
      </c>
      <c r="F31" s="58" t="s">
        <v>86</v>
      </c>
      <c r="G31" s="51">
        <v>2</v>
      </c>
      <c r="H31" s="42"/>
      <c r="I31" s="42"/>
      <c r="J31" s="42"/>
      <c r="K31" s="42"/>
      <c r="L31" s="49" t="s">
        <v>87</v>
      </c>
      <c r="M31" s="88">
        <v>50000</v>
      </c>
      <c r="N31" s="45"/>
      <c r="O31" s="45"/>
      <c r="P31" s="45"/>
      <c r="Q31" s="45"/>
      <c r="R31" s="45"/>
      <c r="S31" s="45"/>
      <c r="T31" s="45"/>
      <c r="U31" s="45"/>
    </row>
    <row r="32" spans="2:21" ht="110.25">
      <c r="B32" s="32" t="s">
        <v>30</v>
      </c>
      <c r="C32" s="73">
        <v>25</v>
      </c>
      <c r="D32" s="74" t="s">
        <v>53</v>
      </c>
      <c r="E32" s="74" t="s">
        <v>53</v>
      </c>
      <c r="F32" s="58" t="s">
        <v>86</v>
      </c>
      <c r="G32" s="51">
        <v>44</v>
      </c>
      <c r="H32" s="42"/>
      <c r="I32" s="42"/>
      <c r="J32" s="42"/>
      <c r="K32" s="42"/>
      <c r="L32" s="49" t="s">
        <v>87</v>
      </c>
      <c r="M32" s="88">
        <v>163350</v>
      </c>
      <c r="N32" s="45"/>
      <c r="O32" s="45"/>
      <c r="P32" s="45"/>
      <c r="Q32" s="45"/>
      <c r="R32" s="45"/>
      <c r="S32" s="45"/>
      <c r="T32" s="45"/>
      <c r="U32" s="45"/>
    </row>
    <row r="33" spans="2:19" ht="110.25">
      <c r="B33" s="32" t="s">
        <v>30</v>
      </c>
      <c r="C33" s="75">
        <v>26</v>
      </c>
      <c r="D33" s="74" t="s">
        <v>54</v>
      </c>
      <c r="E33" s="74" t="s">
        <v>54</v>
      </c>
      <c r="F33" s="58" t="s">
        <v>86</v>
      </c>
      <c r="G33" s="51">
        <v>35</v>
      </c>
      <c r="H33" s="42"/>
      <c r="I33" s="42"/>
      <c r="J33" s="42"/>
      <c r="K33" s="42"/>
      <c r="L33" s="49" t="s">
        <v>87</v>
      </c>
      <c r="M33" s="88">
        <v>87500</v>
      </c>
      <c r="N33" s="45"/>
    </row>
    <row r="34" spans="2:19" ht="110.25">
      <c r="B34" s="32" t="s">
        <v>30</v>
      </c>
      <c r="C34" s="73">
        <v>27</v>
      </c>
      <c r="D34" s="77" t="s">
        <v>55</v>
      </c>
      <c r="E34" s="77" t="s">
        <v>55</v>
      </c>
      <c r="F34" s="58" t="s">
        <v>86</v>
      </c>
      <c r="G34" s="67">
        <v>1</v>
      </c>
      <c r="H34" s="42"/>
      <c r="I34" s="42"/>
      <c r="J34" s="42"/>
      <c r="K34" s="42"/>
      <c r="L34" s="49" t="s">
        <v>87</v>
      </c>
      <c r="M34" s="88">
        <v>21666.66</v>
      </c>
      <c r="N34" s="45"/>
    </row>
    <row r="35" spans="2:19" ht="110.25">
      <c r="B35" s="32" t="s">
        <v>30</v>
      </c>
      <c r="C35" s="75">
        <v>28</v>
      </c>
      <c r="D35" s="78" t="s">
        <v>56</v>
      </c>
      <c r="E35" s="78" t="s">
        <v>56</v>
      </c>
      <c r="F35" s="58" t="s">
        <v>86</v>
      </c>
      <c r="G35" s="67">
        <v>2</v>
      </c>
      <c r="H35" s="42"/>
      <c r="I35" s="42"/>
      <c r="J35" s="42"/>
      <c r="K35" s="42"/>
      <c r="L35" s="49" t="s">
        <v>87</v>
      </c>
      <c r="M35" s="88">
        <v>175000</v>
      </c>
      <c r="N35" s="45"/>
    </row>
    <row r="36" spans="2:19" ht="110.25">
      <c r="B36" s="32" t="s">
        <v>30</v>
      </c>
      <c r="C36" s="73">
        <v>29</v>
      </c>
      <c r="D36" s="79" t="s">
        <v>57</v>
      </c>
      <c r="E36" s="79" t="s">
        <v>57</v>
      </c>
      <c r="F36" s="58" t="s">
        <v>86</v>
      </c>
      <c r="G36" s="67">
        <v>50</v>
      </c>
      <c r="H36" s="42"/>
      <c r="I36" s="42"/>
      <c r="J36" s="42"/>
      <c r="K36" s="42"/>
      <c r="L36" s="49" t="s">
        <v>87</v>
      </c>
      <c r="M36" s="88">
        <v>958333.33</v>
      </c>
      <c r="N36" s="45"/>
    </row>
    <row r="37" spans="2:19" ht="110.25">
      <c r="B37" s="32" t="s">
        <v>30</v>
      </c>
      <c r="C37" s="75">
        <v>30</v>
      </c>
      <c r="D37" s="80" t="s">
        <v>58</v>
      </c>
      <c r="E37" s="80" t="s">
        <v>58</v>
      </c>
      <c r="F37" s="58" t="s">
        <v>86</v>
      </c>
      <c r="G37" s="67">
        <v>2</v>
      </c>
      <c r="H37" s="42"/>
      <c r="I37" s="42"/>
      <c r="J37" s="42"/>
      <c r="K37" s="42"/>
      <c r="L37" s="49" t="s">
        <v>87</v>
      </c>
      <c r="M37" s="89">
        <v>24600</v>
      </c>
      <c r="N37" s="45"/>
    </row>
    <row r="38" spans="2:19">
      <c r="D38" s="45"/>
      <c r="E38" s="45"/>
      <c r="F38" s="46"/>
      <c r="G38" s="45"/>
      <c r="H38" s="45"/>
      <c r="I38" s="45"/>
      <c r="J38" s="45">
        <f>SUM(J8:J37)</f>
        <v>0</v>
      </c>
      <c r="K38" s="45">
        <f>SUM(K8:K37)</f>
        <v>0</v>
      </c>
      <c r="L38" s="45"/>
      <c r="N38" s="45"/>
      <c r="O38" s="45"/>
      <c r="P38" s="45"/>
      <c r="Q38" s="45"/>
      <c r="R38" s="45"/>
      <c r="S38" s="45"/>
    </row>
    <row r="39" spans="2:19">
      <c r="D39" s="45"/>
      <c r="E39" s="45"/>
      <c r="F39" s="46"/>
      <c r="G39" s="45"/>
      <c r="H39" s="45"/>
      <c r="I39" s="45"/>
      <c r="J39" s="45"/>
      <c r="K39" s="45"/>
      <c r="L39" s="45"/>
      <c r="N39" s="45"/>
      <c r="O39" s="45"/>
      <c r="P39" s="45"/>
      <c r="Q39" s="45"/>
      <c r="R39" s="45"/>
      <c r="S39" s="45"/>
    </row>
    <row r="40" spans="2:19" ht="20.25">
      <c r="D40" s="47" t="s">
        <v>15</v>
      </c>
      <c r="E40" s="47"/>
      <c r="F40" s="47"/>
      <c r="G40" s="47"/>
      <c r="H40" s="47"/>
      <c r="I40" s="47"/>
      <c r="J40" s="47"/>
      <c r="K40" s="47"/>
      <c r="L40" s="47"/>
      <c r="M40" s="90"/>
      <c r="N40" s="47"/>
      <c r="O40" s="47"/>
      <c r="P40" s="47"/>
      <c r="Q40" s="47"/>
      <c r="R40" s="47"/>
      <c r="S40" s="47"/>
    </row>
    <row r="41" spans="2:19" ht="20.25">
      <c r="D41" s="47"/>
      <c r="E41" s="47"/>
      <c r="F41" s="47"/>
      <c r="G41" s="47"/>
      <c r="H41" s="47"/>
      <c r="I41" s="47"/>
      <c r="J41" s="47"/>
      <c r="K41" s="47"/>
      <c r="L41" s="47"/>
      <c r="M41" s="90"/>
      <c r="N41" s="47"/>
      <c r="O41" s="47"/>
      <c r="P41" s="47"/>
      <c r="Q41" s="47"/>
      <c r="R41" s="47"/>
      <c r="S41" s="47"/>
    </row>
    <row r="42" spans="2:19" ht="20.25">
      <c r="D42" s="47" t="s">
        <v>16</v>
      </c>
      <c r="E42" s="47"/>
      <c r="F42" s="47"/>
      <c r="G42" s="47"/>
      <c r="H42" s="47"/>
      <c r="I42" s="47"/>
      <c r="J42" s="47"/>
      <c r="K42" s="47"/>
      <c r="L42" s="47"/>
      <c r="M42" s="90"/>
      <c r="N42" s="47"/>
      <c r="O42" s="47"/>
      <c r="P42" s="47"/>
      <c r="Q42" s="47"/>
      <c r="R42" s="47"/>
      <c r="S42" s="47"/>
    </row>
    <row r="43" spans="2:19">
      <c r="D43" s="44"/>
      <c r="E43" s="44"/>
      <c r="F43" s="44"/>
      <c r="G43" s="44"/>
      <c r="H43" s="44"/>
      <c r="I43" s="44"/>
      <c r="J43" s="44"/>
      <c r="K43" s="44"/>
      <c r="L43" s="44"/>
      <c r="M43" s="91"/>
      <c r="N43" s="44"/>
      <c r="O43" s="44"/>
      <c r="P43" s="44"/>
      <c r="Q43" s="44"/>
      <c r="R43" s="44"/>
      <c r="S43" s="44"/>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7" t="s">
        <v>25</v>
      </c>
      <c r="I12" s="107"/>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2024-02-28T15:08:01Z</dcterms:modified>
</cp:coreProperties>
</file>