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<sst xmlns="http://schemas.openxmlformats.org/spreadsheetml/2006/main" count="969" uniqueCount="268">
  <si>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</si>
  <si>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</si>
  <si>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</si>
  <si>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</si>
  <si>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</si>
  <si>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</si>
  <si>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</si>
  <si>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</si>
  <si>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</si>
  <si>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</si>
  <si>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</si>
  <si>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</si>
  <si>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</si>
  <si>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</si>
  <si>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</si>
  <si>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</si>
  <si>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</si>
  <si>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</si>
  <si>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</si>
  <si>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</si>
  <si>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</si>
  <si>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</si>
  <si>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</si>
  <si>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</si>
  <si>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</si>
  <si>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</si>
  <si>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</si>
  <si>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</si>
  <si>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</si>
  <si>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</si>
  <si>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</si>
  <si>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</si>
  <si>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</si>
  <si>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Bucată</t>
  </si>
  <si>
    <t>Suma estimativ</t>
  </si>
  <si>
    <t>Achiziționarea centralizată de consumabile medicale conform necesităților IMSP, pentru anul 2023</t>
  </si>
  <si>
    <t>Ac pentru punctie lombara 18 G</t>
  </si>
  <si>
    <t>Ac pentru punctie lombara 19G</t>
  </si>
  <si>
    <t>Ac pentru punctie lombara 20G</t>
  </si>
  <si>
    <t>Ac pentru punctie spinală (Whitacre) 22G</t>
  </si>
  <si>
    <t>Ac pentru puncție spinala (Whitacre) 24G</t>
  </si>
  <si>
    <t>Ac pentru punctie spinala (Whitacre) 25G</t>
  </si>
  <si>
    <t>Ac pentru punctie spinala (Whitacre) 26G</t>
  </si>
  <si>
    <t>Ac pentru punctie spinala (Whitacre) 27G</t>
  </si>
  <si>
    <t>Bahile (de unica folosinta)</t>
  </si>
  <si>
    <t xml:space="preserve">Bandaj elastic - 2 m x 8 cm </t>
  </si>
  <si>
    <t>Bandaj elastic - 3-4 m x 10 cm</t>
  </si>
  <si>
    <t>Bandaj elastic - 5-6 m x 12 cm</t>
  </si>
  <si>
    <t>Bandaj elastic - 7 m x 12 cm</t>
  </si>
  <si>
    <t>Bonete medicale bufante</t>
  </si>
  <si>
    <t>Burete hemostatic 10x 10x 10 mm</t>
  </si>
  <si>
    <t>Burete hemostatic 80 x 50 x 10 mm</t>
  </si>
  <si>
    <t>Cateter de aspirare pentru igiena cavitatii bucale adult</t>
  </si>
  <si>
    <t>Cateter de aspirare pentru igiena cavitii bucale Fr 10 (Neonatologie/Pediatrie)</t>
  </si>
  <si>
    <t>Cateter de aspirare pentru igiena cavitii bucale Fr 6 (Neonatologie/Pediatrie)</t>
  </si>
  <si>
    <t>Cateter de aspirare pentru igiena cavitii bucale Fr 8 (Neonatologie/Pediatrie)</t>
  </si>
  <si>
    <t>Cateter de aspiratie CH 14</t>
  </si>
  <si>
    <t>Cateter de aspiratie CH 14, cu supapă</t>
  </si>
  <si>
    <t>Cateter de aspiratie CH 16</t>
  </si>
  <si>
    <t>Cateter de aspiratie CH 16, cu supapă</t>
  </si>
  <si>
    <t>Cateter de aspiratie CH 18</t>
  </si>
  <si>
    <t>Cateter de aspiratie CH 18, cu supapă</t>
  </si>
  <si>
    <t>Cateter i/v periferic 14G</t>
  </si>
  <si>
    <t>Cateter i/v periferic 16G</t>
  </si>
  <si>
    <t>Cateter i/v periferic 18G</t>
  </si>
  <si>
    <t>Cateter i/v periferic 20G</t>
  </si>
  <si>
    <t>Cateter i/v periferic 22G</t>
  </si>
  <si>
    <t>Cateter i/v periferic 24G</t>
  </si>
  <si>
    <t>Cateter i/v periferic 26G</t>
  </si>
  <si>
    <t>Cateter urinar (Nelaton) (marimi disponibile) CH 10"</t>
  </si>
  <si>
    <t>Cateter urinar (Nelaton) (marimi disponibile) CH 12"</t>
  </si>
  <si>
    <t>Cateter urinar (Nelaton) (marimi disponibile) CH 14"</t>
  </si>
  <si>
    <t>Cateter urinar (Nelaton) (marimi disponibile) CH 16"</t>
  </si>
  <si>
    <t>Cateter urinar (Nelaton) (marimi disponibile) CH 18"</t>
  </si>
  <si>
    <t>Cateter urinar (Nelaton) (marimi disponibile) CH 20"</t>
  </si>
  <si>
    <t>Cateter urinar (Nelaton) (marimi disponibile) CH 22"</t>
  </si>
  <si>
    <t>Cateter urinar (Nelaton) (marimi disponibile) CH 8"</t>
  </si>
  <si>
    <t>Cateter urinar (Nelaton) (marimidisponibile) CH 6</t>
  </si>
  <si>
    <t>Ceara pentru hemostaza</t>
  </si>
  <si>
    <t>Cearsafuri medicale ~ 200*150 cm</t>
  </si>
  <si>
    <t>Cearsafuri medicale ~ 50*40cm</t>
  </si>
  <si>
    <t>Emplastru ~ 2.5x500cm</t>
  </si>
  <si>
    <t>Emplastru ~ 5x500cm</t>
  </si>
  <si>
    <t>Emplastru bactericid (2,5x7,2)</t>
  </si>
  <si>
    <t>Garou hemostatic cu fixator</t>
  </si>
  <si>
    <t>Halat chirurgical steril L</t>
  </si>
  <si>
    <t>Halat chirurgical steril M</t>
  </si>
  <si>
    <t>Halat chirurgical steril ranforsat L</t>
  </si>
  <si>
    <t>Halat chirurgical steril ranforsat M</t>
  </si>
  <si>
    <t>Halat chirurgical steril ranforsat S</t>
  </si>
  <si>
    <t>Halat chirurgical steril ranforsat XL</t>
  </si>
  <si>
    <t>Halat chirurgical steril ranforsat XXL</t>
  </si>
  <si>
    <t>Halat chirurgical steril S</t>
  </si>
  <si>
    <t>Halat chirurgical steril XL</t>
  </si>
  <si>
    <t>Halat chirurgical steril XXL</t>
  </si>
  <si>
    <t>Halate de unica folosinta cu legaturi</t>
  </si>
  <si>
    <t xml:space="preserve">Injector seringă pentru perfuzie 50 ml </t>
  </si>
  <si>
    <t>Masca chirurgicala avansata</t>
  </si>
  <si>
    <t>Masca de examinare simpla</t>
  </si>
  <si>
    <t>Microperfuzoare sterile (fluturas) cu ac G 19</t>
  </si>
  <si>
    <t>Microperfuzoare sterile (fluturas) cu ac G 20</t>
  </si>
  <si>
    <t>Microperfuzoare sterile (fluturas) cu ac G 21</t>
  </si>
  <si>
    <t>Microperfuzoare sterile (fluturas) cu ac G 22</t>
  </si>
  <si>
    <t>Microperfuzoare sterile (fluturas) cu ac G23</t>
  </si>
  <si>
    <t>Microperfuzoare sterile (fluturas) cu ac G24</t>
  </si>
  <si>
    <t>Microperfuzoare sterile (fluturas) cu ac G25</t>
  </si>
  <si>
    <t>Microperfuzoare sterile (fluturas) cu ac G27</t>
  </si>
  <si>
    <t>Plasa (implant) pentru hernioplastie 15x15cm</t>
  </si>
  <si>
    <t>Plasa (implant) pentru hernioplastie 15x8cm</t>
  </si>
  <si>
    <t>Plasa (implant) pentru hernioplastie 30x30cm</t>
  </si>
  <si>
    <t>Prelungitoare pentru sisteme infuzie</t>
  </si>
  <si>
    <t>Prelungitoare pentru sisteme infuzie (presiune inalta)</t>
  </si>
  <si>
    <t>Pungi pentru colectarea urinei 2 litri</t>
  </si>
  <si>
    <t>Saci deseuri (galbene) 50 l</t>
  </si>
  <si>
    <t>Saci/pungi autoclavabile, 50-80L</t>
  </si>
  <si>
    <t>Seringa Jane 120-150 ml</t>
  </si>
  <si>
    <t>Seringa Jane 60 ml (steril)</t>
  </si>
  <si>
    <t>Set chirurgical pentru interventii laborioase (de durata lunga), steril</t>
  </si>
  <si>
    <t>Set chirurgical standard steril</t>
  </si>
  <si>
    <t>Set de nastere steril</t>
  </si>
  <si>
    <t>Set ginecologic</t>
  </si>
  <si>
    <t>Set pentru anestezie epidurala, cu filtru, ac G18</t>
  </si>
  <si>
    <t>Set pentru cezariana</t>
  </si>
  <si>
    <t>Sistem pentru nutritie enterala, gravitational</t>
  </si>
  <si>
    <t>Sisteme stomice</t>
  </si>
  <si>
    <t>Sonda (cateter) urinara Foley CH 12</t>
  </si>
  <si>
    <t>Sonda (cateter) urinara Foley CH 14</t>
  </si>
  <si>
    <t>Sonda (cateter) urinara Foley CH 16</t>
  </si>
  <si>
    <t>Sonda (cateter) urinara Foley CH 18</t>
  </si>
  <si>
    <t>Sonda (cateter) urinara Foley CH 20</t>
  </si>
  <si>
    <t>Sonda (cateter) urinara Foley CH 22</t>
  </si>
  <si>
    <t>Sonda (cateter) urinara Foley CH 24</t>
  </si>
  <si>
    <t>Sonda (cateter) urinara Foley CH 26</t>
  </si>
  <si>
    <t>Sonda (cateter) urinara Foley CH 28</t>
  </si>
  <si>
    <t>Sonda (cateter) urinara Foley CH 30</t>
  </si>
  <si>
    <t>Sonda nazo-gastrica (tip Levin) CH 10</t>
  </si>
  <si>
    <t>Sonda nazo-gastrica (tip Levin) CH 12</t>
  </si>
  <si>
    <t>Sonda nazo-gastrica (tip Levin) CH 14</t>
  </si>
  <si>
    <t>Sonda nazo-gastrica (tip Levin) CH 16</t>
  </si>
  <si>
    <t>Sonda nazo-gastrica (tip Levin) CH 18</t>
  </si>
  <si>
    <t>Sonda nazo-gastrica (tip Levin) CH 20</t>
  </si>
  <si>
    <t>Sonda nazo-gastrica (tip Levin) CH 6</t>
  </si>
  <si>
    <t>Sonda nazo-gastrica (tip Levin) CH 8</t>
  </si>
  <si>
    <t>Spatule din lemn (apasatoare de limba),sterile</t>
  </si>
  <si>
    <t>Specula ginecologica tip Cusco L</t>
  </si>
  <si>
    <t>Specula ginecologica tip Cusco M</t>
  </si>
  <si>
    <t>Specula ginecologica tip Cusco S</t>
  </si>
  <si>
    <t>Tampoane impregnate cu alcool (large size)</t>
  </si>
  <si>
    <t>Tampoane impregnate cu alcool (standard size)</t>
  </si>
  <si>
    <t xml:space="preserve">Tamponașe sterile fără alcool,  p/u aplicarea după procedura (large size) </t>
  </si>
  <si>
    <t>Tamponașe sterile fără alcool,  p/u aplicarea după procedura (standard size)</t>
  </si>
  <si>
    <t>Pereche</t>
  </si>
  <si>
    <t>Set</t>
  </si>
  <si>
    <t>1.volum: 50 l, Material: Polietilenă ~ 0.050mm 2 Dimensiuni minim 600x700 mm (±10mm ) 3. cu pictogramă "Pericol biologic" 4.culoare galbenă 4.rezistență mecanică mare care nu permite scurgerea lichidelor. *Certificat de calitate pentru bunurile ofertate</t>
  </si>
  <si>
    <t>1.volum: 50 -80L, domeniul de temperatură pînă la 134 º C  2. Dimensiuni minim 600x700 mm (±10mm)  *Certificat de calitate pentru bunurile ofertate</t>
  </si>
  <si>
    <t>1.Metalic (oțel inoxidabil , ascuțit 45°) 2. diametru 18G 3.de unică folosință 4.ambou transparent 5.steril 6. ambalat individual   *Vor fi contractate doar dispozitivele medicale Înregistrate în Registrul de Stat al Dispozitivelor Medicale a Agenţiei Medicamentului şi Dispozitivelor Medicale, pentru care se va prezinta - extras din Registrul de Stat al Dispozitivelor Medicale .</t>
  </si>
  <si>
    <t>11.Metalic (oțel inoxidabil , ascuțit 45°) 2. diametru 19G 3.de unică folosință 4.ambou transparent 5.steril 6. ambalat individual  7. vîrf ascuțit *Vor fi contractate doar dispozitivele medicale Înregistrate în Registrul de Stat al Dispozitivelor Medicale a Agenţiei Medicamentului şi Dispozitivelor Medicale, pentru care se va prezinta - extras din Registrul de Stat al Dispozitivelor Medicale .</t>
  </si>
  <si>
    <t>1.Metalic (oțel inoxidabil , ascuțit 45°) 2. diametru 20G 3.de unică folosință 4.ambou transparent 5.steril 6. ambalat individual   *Vor fi contractate doar dispozitivele medicale Înregistrate în Registrul de Stat al Dispozitivelor Medicale a Agenţiei Medicamentului şi Dispozitivelor Medicale, pentru care se va prezinta - extras din Registrul de Stat al Dispozitivelor Medicale .</t>
  </si>
  <si>
    <t>1.Pencil-point Ø 22G 2.conector (ambou) transparent 3. Lungimea acului 90 mm 4.steril 5.ambalat individual 6.dotat cu sistem tip lacat-cheie(luer-lock) care previne rotirea accidentală.   *Vor fi contractate doar dispozitivele medicale Înregistrate în Registrul de Stat al Dispozitivelor Medicale a Agenţiei Medicamentului şi Dispozitivelor Medicale, pentru care se va prezinta - extras din Registrul de Stat al Dispozitivelor Medicale .</t>
  </si>
  <si>
    <t>1.Pencil-point Ø 24G 2.conector (ambou) transparent 3. Lungimea acului 90 mm4.steril 5.ambalat individual 6.dotat cu sistem tip lacat-cheie(luer-lock)  *Vor fi contractate doar dispozitivele medicale Înregistrate în Registrul de Stat al Dispozitivelor Medicale a Agenţiei Medicamentului şi Dispozitivelor Medicale, pentru care se va prezinta - extras din Registrul de Stat al Dispozitivelor Medicale .</t>
  </si>
  <si>
    <t>1.Pencil-point Ø 25G 2.conector (ambou) transparent 3. Lungimea acului 90 mm 4.steril 5.ambalat individual 6.dotat cu sistem tip lacat-cheie(luer-lock) care previne rotirea accidentală. 7. distanța vîrf orificiu ~1,2 mm  *Vor fi contractate doar dispozitivele medicale Înregistrate în Registrul de Stat al Dispozitivelor Medicale a Agenţiei Medicamentului şi Dispozitivelor Medicale, pentru care se va prezinta - extras din Registrul de Stat al Dispozitivelor Medicale .</t>
  </si>
  <si>
    <t>1.Pencil-point Ø 26G 2.conector (ambou) transparent 3. Lungimea acului 90 mm 4.steril 4.ambalat individual 5.Dotat cu sistem tip lacat-cheie(luer-lock) care previne rotirea accidentală. 7. distanța vîrf orificiu 1,2 mm  *Vor fi contractate doar dispozitivele medicale Înregistrate în Registrul de Stat al Dispozitivelor Medicale a Agenţiei Medicamentului şi Dispozitivelor Medicale, pentru care se va prezinta - extras din Registrul de Stat al Dispozitivelor Medicale .</t>
  </si>
  <si>
    <t>1.Pencil-point Ø 27G 2.conector (ambou) transparent 3. Lungimea acului 90 mm 4.steril 4.ambalat individual 5.Dotat cu sistem tip lacat-cheie(luer-lock) care previne rotirea accidentală. 7. distanța vîrf orificiu ~1,2 mm   *Vor fi contractate doar dispozitivele medicale Înregistrate în Registrul de Stat al Dispozitivelor Medicale a Agenţiei Medicamentului şi Dispozitivelor Medicale, pentru care se va prezinta - extras din Registrul de Stat al Dispozitivelor Medicale .</t>
  </si>
  <si>
    <t>1.Nesteril 2.lățime:8 cm ± 2cm (stare liberă) 3.lungime: 2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</si>
  <si>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1.Nesteril 2.lățime:10 cm ± 2cm (stare liberă) 3.lungime: 3-4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</si>
  <si>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1.Nesteril 2.lățime:12 cm ± 2cm (stare liberă) 3.lungime: 5-6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</si>
  <si>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1.Nesteril 2.lățime:12 cm ± 2cm (stare liberă) 3.lungime: 7 m (stare liberă) 4.cleme de fixare 5.ambalaj individual 6.țesătură: bumbac-min 60%, poliamidă și/sau elastan  7. elasticitate: ≥ 100% *Vor fi contractate doar dispozitivele medicale Înregistrate în Registrul de Stat al Dispozitivelor Medicale a Agenţiei Medicamentului şi Dispozitivelor Medicale, pentru care se va prezinta - extras din Registrul de Stat al Dispozitivelor Medicale .</t>
  </si>
  <si>
    <t>1. de unică folosință 2.material: nețesut (polipropilenă) 3.ambalat: cîte 50 - 100 buc. 4.greutatea unității nu mai puțin de 3.8 g. 5. Circumferința la extindere min 60 cm. *Vor fi contractate doar dispozitivele medicale Înregistrate în Registrul de Stat al Dispozitivelor Medicale a Agenţiei Medicamentului şi Dispozitivelor Medicale, pentru care se va prezinta - extras din Registrul de Stat al Dispozitivelor Medicale .</t>
  </si>
  <si>
    <t>1.dimensiuni: 10x10x10 mm 2.Insolubil în apă 3.absorbabil 100% 4.sterilizare: radiații gamma 5.ambalate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</si>
  <si>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80x50x10 mm 2.Insolubil în apă 3.absorbabil 100% 4.sterilizare: radiații gamma 5.ambalate individual  *Vor fi contractate doar dispozitivele medicale Înregistrate în Registrul de Stat al Dispozitivelor Medicale a Agenţiei Medicamentului şi Dispozitivelor Medicale, pentru care se va prezinta - extras din Registrul de Stat al Dispozitivelor Medicale .</t>
  </si>
  <si>
    <t>1.diametru 10 Fr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</si>
  <si>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6 Fr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</si>
  <si>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8 Fr  3.vîrf atraumatic 4.conector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</si>
  <si>
    <t>1.diametru CH 14 (Fr) 2. lungime: 50 cm ± 2 cm. 3.material: PVC (Polyvinyl chloride) 4.transparent cu linie XRO 5. marcare in cm, interval de 1cm. 6. atraumatic 7.Ambalare individuală, 8. Pe ambalajul produsului sa fie indicat,ca cateterul este pentru aspiratie traheala; 9. cu vacuum control;  *Vor fi contractate doar dispozitivele medicale Înregistrate în Registrul de Stat al Dispozitivelor Medicale a Agenţiei Medicamentului şi Dispozitivelor Medicale, pentru care se va prezinta - extras din Registrul de Stat al Dispozitivelor Medicale .</t>
  </si>
  <si>
    <t>1.diametru CH 14 (Fr) 2. lungime: 50 cm ± 2 cm.3.material: PVC (Polyvinyl chloride) 4.transparent cu linie XRO 5. marcare in cm 6. atraumatic 7. cu supapă    *Vor fi contractate doar dispozitivele medicale Înregistrate în Registrul de Stat al Dispozitivelor Medicale a Agenţiei Medicamentului şi Dispozitivelor Medicale, pentru care se va prezinta - extras din Registrul de Stat al Dispozitivelor Medicale .</t>
  </si>
  <si>
    <t>1.diametru CH 16 (Fr) 2. lungime: 50 cm ± 2 cm 3.material: PVC (Polyvinyl chloride) 4.transparent cu linie XRO 5. marcare in cm, interval de 1cm. 6. atraumatic 7.Ambalare individuală, 8. Pe ambalajul produsului sa fie indicat,ca cateterul este pentru aspiratie traheala; 9. cu vacuum control; *Vor fi contractate doar dispozitivele medicale Înregistrate în Registrul de Stat al Dispozitivelor Medicale a Agenţiei Medicamentului şi Dispozitivelor Medicale, pentru care se va prezinta - extras din Registrul de Stat al Dispozitivelor Medicale .</t>
  </si>
  <si>
    <t>1.diametru CH 16 (Fr) 2. lungime: 50 cm ± 2 cm 3.material: PVC (Polyvinyl chloride) 4.transparent cu linie XRO 5. marcare in cm 6. atraumatic 7. cu supapă  *Vor fi contractate doar dispozitivele medicale Înregistrate în Registrul de Stat al Dispozitivelor Medicale a Agenţiei Medicamentului şi Dispozitivelor Medicale, pentru care se va prezinta - extras din Registrul de Stat al Dispozitivelor Medicale .</t>
  </si>
  <si>
    <t>1.diametru CH 18 (Fr) 2. lungime: 50 cm ± 2 cm. 3.material: PVC (Polyvinyl chloride) 4.transparent cu linie XRO 5. marcare in cm, interval de 1cm. 6. atraumatic 7.Ambalare individuală, 8. Pe ambalajul produsului sa fie indicat,ca cateterul este pentru aspiratie traheala; 9. cu vacuum control; *Vor fi contractate doar dispozitivele medicale Înregistrate în Registrul de Stat al Dispozitivelor Medicale a Agenţiei Medicamentului şi Dispozitivelor Medicale, pentru care se va prezinta - extras din Registrul de Stat al Dispozitivelor Medicale .</t>
  </si>
  <si>
    <t>1.diametru CH 18 (Fr) 2. lungime: 50 cm ± 2 cm. 3.material: PVC (Polyvinyl chloride) 4.transparent cu linie XRO 5. marcare in cm 6. atraumatic  7. cu supapă  *Vor fi contractate doar dispozitivele medicale Înregistrate în Registrul de Stat al Dispozitivelor Medicale a Agenţiei Medicamentului şi Dispozitivelor Medicale, pentru care se va prezinta - extras din Registrul de Stat al Dispozitivelor Medicale .</t>
  </si>
  <si>
    <t>1.dimensiune: 14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</si>
  <si>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16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</si>
  <si>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18 G2.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</si>
  <si>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20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</si>
  <si>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22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</si>
  <si>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24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</si>
  <si>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1.dimensiune: 26 G 2. port lateral  3.capac colorat in conformitate cu dimensiunea branulei 3.steril 4.de unică folosință 5.Material: poliuretan, Rg contrastabil 6.cameră transparentă 7. Acul cateterului cu mecanism automat de protecție de impungere accidentală 8.Aripioare flexibile, rezistente la manevre repetate de indoire 9.Lumenul cu risc minim de obstructie, flexibil, rezistent la manevre repetate de indoire 10. Atrombogen, Termoelastic 11.Ambalaj individual.  *Vor fi contractate doar dispozitivele medicale Înregistrate în Registrul de Stat al Dispozitivelor Medicale a Agenţiei Medicamentului şi Dispozitivelor Medicale, pentru care se va prezinta - extras din Registrul de Stat al Dispozitivelor Medicale .</t>
  </si>
  <si>
    <t>1.diametru: CH 10 2.lungimea 40-42cm 3.material PVC 4.atraumatic 5.cu două orificii laterale  5.Steril 6.cod culoare internatională 7. tub moale 8. Acul cateterului cu mecanism automat de protecție de impungere accidentală  *Vor fi contractate doar dispozitivele medicale Înregistrate în Registrul de Stat al Dispozitivelor Medicale a Agenţiei Medicamentului şi Dispozitivelor Medicale, pentru care se va prezinta - extras din Registrul de Stat al Dispozitivelor Medicale .</t>
  </si>
  <si>
    <t>1.diametru: CH 12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</si>
  <si>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14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</si>
  <si>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16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</si>
  <si>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18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</si>
  <si>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20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</si>
  <si>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22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</si>
  <si>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8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</si>
  <si>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1.diametru: CH 6 2.lungimea 40-42cm 3.material PVC 4.atraumatic 5.cu două orificii laterale  5.Steril 6.cod culoare internatională   7. tub moale  *Vor fi contractate doar dispozitivele medicale Înregistrate în Registrul de Stat al Dispozitivelor Medicale a Agenţiei Medicamentului şi Dispozitivelor Medicale, pentru care se va prezinta - extras din Registrul de Stat al Dispozitivelor Medicale .</t>
  </si>
  <si>
    <t>1. cel puțin 3 (trei) componente: ceara de albine, parafină, izopropil palmitat 2.steril 3.greutatea per buc. ~ 2,5gr 4. ambalaj individual 5.fără acțiune biochimică  *Vor fi contractate doar dispozitivele medicale Înregistrate în Registrul de Stat al Dispozitivelor Medicale a Agenţiei Medicamentului şi Dispozitivelor Medicale, pentru care se va prezinta - extras din Registrul de Stat al Dispozitivelor Medicale .</t>
  </si>
  <si>
    <t>1.material: nețesut, SMS, 29-35 g/m.p. 2.dimensiune: ~200*150 cm *Vor fi contractate doar dispozitivele medicale Înregistrate în Registrul de Stat al Dispozitivelor Medicale a Agenţiei Medicamentului şi Dispozitivelor Medicale, pentru care se va prezinta - extras din Registrul de Stat al Dispozitivelor Medicale .</t>
  </si>
  <si>
    <t>1.material: nețesut, SMS, 29-35 g/m.p. 2.dimensiune: ~50*40 cm  *Vor fi contractate doar dispozitivele medicale Înregistrate în Registrul de Stat al Dispozitivelor Medicale a Agenţiei Medicamentului şi Dispozitivelor Medicale, pentru care se va prezinta - extras din Registrul de Stat al Dispozitivelor Medicale .</t>
  </si>
  <si>
    <t>"l.Adeziv 2.Material tesut 3. Neiritant, nonalergic, testat dermatologic 4.Dimensiuni ~ 2.5x500cm  *Vor fi contractate doar dispozitivele medicale Înregistrate în Registrul de Stat al Dispozitivelor Medicale a Agenţiei Medicamentului şi Dispozitivelor Medicale, pentru care se va prezinta - extras din Registrul de Stat al Dispozitivelor Medicale .</t>
  </si>
  <si>
    <t>"l.Adeziv 2.Material tesut 3. nonalergic, testat dermatologic 4.Dimensiuni ~ 5x500cm  *Vor fi contractate doar dispozitivele medicale Înregistrate în Registrul de Stat al Dispozitivelor Medicale a Agenţiei Medicamentului şi Dispozitivelor Medicale, pentru care se va prezinta - extras din Registrul de Stat al Dispozitivelor Medicale .</t>
  </si>
  <si>
    <t>1.emplastru bactericid 2.mărime: 2.5 X 7.2 cm  *Vor fi contractate doar dispozitivele medicale Înregistrate în Registrul de Stat al Dispozitivelor Medicale a Agenţiei Medicamentului şi Dispozitivelor Medicale, pentru care se va prezinta - extras din Registrul de Stat al Dispozitivelor Medicale .</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</si>
  <si>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 *Vor fi contractate doar dispozitivele medicale Înregistrate în Registrul de Stat al Dispozitivelor Medicale a Agenţiei Medicamentului şi Dispozitivelor Medicale, pentru care se va prezinta - extras din Registrul de Stat al Dispozitivelor Medicale .</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</si>
  <si>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</si>
  <si>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</si>
  <si>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L 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132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</si>
  <si>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M 1.mărimea: M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125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</si>
  <si>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S 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</si>
  <si>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XL1.mărimea: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</si>
  <si>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chirurgical steril ranforsat XXL1.mărimea: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</si>
  <si>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S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117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</si>
  <si>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XL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140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</si>
  <si>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1.mărimea: L 2.Material neţesut 3 straturi SMS rezistenta la penetrare de lichide in limita 50-80 cm H2O conform testului EN
20811:1981(metoda de testare a organismului de certificare europeana) 3.cu manșete elastice, tricotate 4.steril 5.ambalat individual 6.ajustare la nivelul gatului 7.închidere suprapusă la spate prin Legături 8. Lungime nu mai puțin de 150 cm 9. Halatul să corespundă standarului EN 13795 sau echivalentul.  *Vor fi contractate doar dispozitivele medicale Înregistrate în Registrul de Stat al Dispozitivelor Medicale a Agenţiei Medicamentului şi Dispozitivelor Medicale, pentru care se va prezinta - extras din Registrul de Stat al Dispozitivelor Medicale .</t>
  </si>
  <si>
    <t>Halat medical de uz unic, material nețesut, densitatea min 35g/m.p. Înălțimea mărimea S (110 cm ±5 cm), mărimea M (110 cm ±5 cm), L (115 cm ±5 cm), XL (120 cm ±5 cm), XXL (130 cm ±5 cm),  XXXL (140 cm ±5 cm), 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 *Vor fi contractate doar dispozitivele medicale Înregistrate în Registrul de Stat al Dispozitivelor Medicale a Agenţiei Medicamentului şi Dispozitivelor Medicale, pentru care se va prezinta - extras din Registrul de Stat al Dispozitivelor Medicale .</t>
  </si>
  <si>
    <t>1. 3 componente 2. adaptată pentru perfuzie 3. luer-lock 4. Presiune înaltă 5. material : polipropilenă, fără latex 6. pistonul stop 7. gradat  8. steril 9. radiopac  *Vor fi contractate doar dispozitivele medicale Înregistrate în Registrul de Stat al Dispozitivelor Medicale a Agenţiei Medicamentului şi Dispozitivelor Medicale, pentru care se va prezinta - extras din Registrul de Stat al Dispozitivelor Medicale .</t>
  </si>
  <si>
    <t>1.material: SMS 3 straturi. 3.cusută cu ultrasunet pentru fixare 4.fără latex 5.fără fibre din sticlă, 6.cu benzi de legare 7.bandă pentru fixare la nas 8. 3 pliuri 4.cu bandă anti-aburire  *Vor fi contractate doar dispozitivele medicale Înregistrate în Registrul de Stat al Dispozitivelor Medicale a Agenţiei Medicamentului şi Dispozitivelor Medicale, pentru care se va prezinta - extras din Registrul de Stat al Dispozitivelor Medicale .</t>
  </si>
  <si>
    <t>1.material: polipropilenă - nețesut, 3 straturi, 3 pliuri 2.fixare:cu elastic 3.culoare: alb, albastru sau verde 4. fixator pentru nas  *Vor fi contractate doar dispozitivele medicale Înregistrate în Registrul de Stat al Dispozitivelor Medicale a Agenţiei Medicamentului şi Dispozitivelor Medicale, pentru care se va prezinta - extras din Registrul de Stat al Dispozitivelor Medicale .</t>
  </si>
  <si>
    <t>1.mărime:19 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</si>
  <si>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20G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</si>
  <si>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21G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</si>
  <si>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22G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</si>
  <si>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23G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</si>
  <si>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24G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</si>
  <si>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25G 2.ac din oțel inoxidabil, siliconat cu extensie 3.cu aripi și tubulatura 4. lungimea tubulaturii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</si>
  <si>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1.mărime: 27G 2.ac din oțel inoxidabil, siliconat cu extensie 3.cu aripi și tubulatura 4. lungimea tubulaturii — 315  mm ± 15 mm fabricat din PVC, transparent, moale, flexibil, prevazut cu conector luer-lock si capac de închidere 5.steril 6.cod în culorile intemaționale conform mărimii  *Vor fi contractate doar dispozitivele medicale Înregistrate în Registrul de Stat al Dispozitivelor Medicale a Agenţiei Medicamentului şi Dispozitivelor Medicale, pentru care se va prezinta - extras din Registrul de Stat al Dispozitivelor Medicale .</t>
  </si>
  <si>
    <t>1. mărime: 15 x 15 cm 2.steril 3. material: polipropilenă, tricotat, monofilament 4. diametrul firului 0,15 5. elasticitate bidirecțională 6.termen de valabilitate 5 ani 7.ambalaj dublu  8.transparent   *Vor fi contractate doar dispozitivele medicale Înregistrate în Registrul de Stat al Dispozitivelor Medicale a Agenţiei Medicamentului şi Dispozitivelor Medicale, pentru care se va prezinta - extras din Registrul de Stat al Dispozitivelor Medicale .</t>
  </si>
  <si>
    <t>1. mărime: 15 x 8 cm 2.steril 3. material: polipropilenă, tricotat, monofilament 4. diametrul firului 0,15 5. elasticitate bidirecțională 6.termen de valabilitate 5 ani 7.ambalaj dublu  8.transparent   *Vor fi contractate doar dispozitivele medicale Înregistrate în Registrul de Stat al Dispozitivelor Medicale a Agenţiei Medicamentului şi Dispozitivelor Medicale, pentru care se va prezinta - extras din Registrul de Stat al Dispozitivelor Medicale .</t>
  </si>
  <si>
    <t>1. mărime: 30 x 30 cm 2.steril 3. material: polipropilenă, tricotat, monofilament 4. diametrul firului 0,15 5. elasticitate bidirecțională 6.termen de valabilitate 5 ani 7.ambalaj dublu  8.transparent   *Vor fi contractate doar dispozitivele medicale Înregistrate în Registrul de Stat al Dispozitivelor Medicale a Agenţiei Medicamentului şi Dispozitivelor Medicale, pentru care se va prezinta - extras din Registrul de Stat al Dispozitivelor Medicale .</t>
  </si>
  <si>
    <t>1.steril 2.lungime: 150 cm 3.material: PVC, transparent 4.de unică folosință 5.ambalaj individual 6.Conector: Luer-Lock 7.teremen de valabilitate - 3 ani de la livrare * *Vor fi contractate doar dispozitivele medicale Înregistrate în Registrul de Stat al Dispozitivelor Medicale a Agenţiei Medicamentului şi Dispozitivelor Medicale, pentru care se va prezinta - extras din Registrul de Stat al Dispozitivelor Medicale .</t>
  </si>
  <si>
    <t>"l.Steril, apirogen, ne-toxic 2.Lungimea 150cm 3.Material: PVC, transparent, presiune 4-7 bari 4. Unica folosinta 5.Ambalaj individual 6.Conectare Luer-Lock 7.Tremen de valabilitate - 3 ani de la livrare.  * *Vor fi contractate doar dispozitivele medicale Înregistrate în Registrul de Stat al Dispozitivelor Medicale a Agenţiei Medicamentului şi Dispozitivelor Medicale, pentru care se va prezinta - extras din Registrul de Stat al Dispozitivelor Medicale .</t>
  </si>
  <si>
    <t>1.volum: 2 litri 2.steril 3.Cu valvă de evacuare 4.material: PVC, transparent 5. gradate (g) 6.Cu tub conector (posibilitatea de a fi conectat la sonda urinară) 7.Ambalaj individual  *Vor fi contractate doar dispozitivele medicale Înregistrate în Registrul de Stat al Dispozitivelor Medicale a Agenţiei Medicamentului şi Dispozitivelor Medicale, pentru care se va prezinta - extras din Registrul de Stat al Dispozitivelor Medicale .</t>
  </si>
  <si>
    <t>1. tip: Jane 2.mărime: 120 - 150 ml 3.ambalaj individual *Vor fi contractate doar dispozitivele medicale Înregistrate în Registrul de Stat al Dispozitivelor Medicale a Agenţiei Medicamentului şi Dispozitivelor Medicale, pentru care se va prezinta - extras din Registrul de Stat al Dispozitivelor Medicale .</t>
  </si>
  <si>
    <t>1. tip: Jane 2.mărime: 60 ml 3.ambalaj individual  *Vor fi contractate doar dispozitivele medicale Înregistrate în Registrul de Stat al Dispozitivelor Medicale a Agenţiei Medicamentului şi Dispozitivelor Medicale, pentru care se va prezinta - extras din Registrul de Stat al Dispozitivelor Medicale .</t>
  </si>
  <si>
    <t>"Camp pentru masa de instrumente cu Zona reinforsata din SMS 150x190cm (+/-10cm) - 1 buc Camp pentru Masa Mayo cu reinforsare SMS 80x140 cm(+/-10 cm) - 1 buc Servetel pentru absorbtie- sa nu lase scame- 30x35 cm (+/- 10 cm) - 2 buc Camp in forma de U. 200x310 cm (+/-10cm) - 1 buc • Zona de incizie-10x110 cm (+/-5 cm); • Banda de pozitionare - pe toata suprafata zonei de incizie, impregnate in tesatura, latimea de &gt;5cm; • Zona absorbanta - pe toata suprafata de incizie; rezistenta la penetrare lichide de min. 150 cm de H20/cm2 • Fixatoare pentru tuburi - 4 buc. din SMS; •    Material SMS pe toata suprafata campului, cu rezistenta lichide &gt; 50 cm H20/cm2 Camp parte superioara. 150x270 cm (+/- 10 cm) - 1 buc • Banda de pozitionare- pe toata suprafata zonei de incizie, impregnate in tesatura, latimea de &gt; 5 cm; • Zona absorbanta- pe toata suprafata de incizie; rezistenta la penetrare lichine de 150 cm de H20/cm2 • Material SMS pe toata suprafata campului, cu rezistenta lichide min. 150 cm H20/cm2 Camp parte laterala. 95*105 cm ( +/- 10 cm) - 2 buc • Banda de pozitionare- pe toata suprafata zonei de incizie, impregnate in tesatura, latimea de &gt;5 cm; •    Zona absorbanta- pe toata suprafata de incizie; rezistenta la penetrare lichine de min 150 cm de H20/cm2 • Material SMS pe toata suprafata campului, cu rezistenta lichide min. 150 cm H20/cm2 Banda de pozitionare 10*50 ( +/-5cm) - 1 buc   *Vor fi contractate doar dispozitivele medicale Înregistrate în Registrul de Stat al Dispozitivelor Medicale a Agenţiei Medicamentului şi Dispozitivelor Medicale, pentru care se va prezinta - extras din Registrul de Stat al Dispozitivelor Medicale .</t>
  </si>
  <si>
    <t>"Camp pentru masa de instrumente cu Zona reinforsata din SMS 150x190cm (+/-10cm) - 1 buc Camp pentru Masa Mayo cu reinforsare SMS 80x140 cm(+/-10 cm) - 1 buc Servetel pentru absorbtie - sa nu lase scame - 30x35 cm (+/- 10 cm) - 2 buc Camp parte inferioara. 190 x 195 cm (+/-10cm) - 1 buc • Banda de pozitionare- pe toata suprafata zonei de incizie, impregnate in tesatura, latimea de &gt; 5 cm; • Zona absorbanta - pe toata suprafata de incizie; rezistenta la penetrare lichide de min. 150 cm de H20/cm2 • Material SMS pe toata suprafata campului, cu rezistenta lichide &gt; 50 cm H20/cm2 Camp parte superioarS. 150x270 cm (+/- 10 cm) - 1 buc • Banda de pozitionare- pe toata suprafata zonei de incizie, impregnate in tesatura, latimea de &gt; 5 cm; • Zona absorbanta- pe toata suprafata de incizie; rezistenta la penetrare lichine de min 150 cm de H20/cm2 • Material SMMS pe toata suprafata campului, cu rezistenta lichide min. 150 cm H20/cm2 Banda de pozitionare 10*50 ( +/-5cm) - 1 buc   *Vor fi contractate doar dispozitivele medicale Înregistrate în Registrul de Stat al Dispozitivelor Medicale a Agenţiei Medicamentului şi Dispozitivelor Medicale, pentru care se va prezinta - extras din Registrul de Stat al Dispozitivelor Medicale .</t>
  </si>
  <si>
    <t>I. 1. cearșaf laminat 2.mărime: 100 X 75 cm 3. 1 bucată II. 1.șcrvețele absorbante dense 2.mărime 80 X 70 cm (+/-5 cm) 3.4 bucăți III.1.scutec (protector) 2. mărime :90 X 60 cm 3.1 bucată IV.1șorț laminat 2.1 buc V. 1. bonetă 2.1 bucată VI.1.mască chirurgicală 2. trei straturi cu elastic 3. 1 bucată VII. 1.cerșaf 2. material: SMS 3.mărime: 130 X 75 cm 4.1 bucată VIII.1.camă ombelicală 2. 1 bucată IX.1.mini rulou de vată 2. 2 buc  *Vor fi contractate doar dispozitivele medicale Înregistrate în Registrul de Stat al Dispozitivelor Medicale a Agenţiei Medicamentului şi Dispozitivelor Medicale, pentru care se va prezinta - extras din Registrul de Stat al Dispozitivelor Medicale .</t>
  </si>
  <si>
    <t>I. 1.ac tip Tuohy 2. mărime: 18 G, 8cm 3. marcat la fiecare 10 mm 
II. 1. cateter mărime 19G-20G, 2. Lungimea 90 cm-100cm 3. radiopac 
III.  Adaptor Tuohy Borst (TBA) sau  Conector (cum ar fi NRFit) pentru fixarea cateterului
IV.Filtru hidrofilic antibacterial - 0.2 µm
V. 1.seringă de plastic LOR (Loos of Resistance)- 10-20 ml- sterilă, Latex Free   *Vor fi contractate doar dispozitivele medicale Înregistrate în Registrul de Stat al Dispozitivelor Medicale a Agenţiei Medicamentului şi Dispozitivelor Medicale, pentru care se va prezinta - extras din Registrul de Stat al Dispozitivelor Medicale .</t>
  </si>
  <si>
    <t xml:space="preserve"> l. 1. cerșaf pentru masa de instrumente 2. material: SMMS 3. mărime: ~150 x 200 cm - 1 buc. II. 1.cearșaf pentru cezariană cu buzunar colector 2.mărime: ~ 200 x 300 cm - 1 buc. III. 1.cearșaf pentru nou-nascut 2.mărime: ~ 75 x 90 cm. 1 buc. IV.1. clamă ombilicală - 1 buc. V.1.halat chirurgical (material SMS) ranforsat 2. mărime: L (universală) - 2buc. VI.1. prosop pentru mîini 2.mărime: 40 x 40 cm - 2 buc. VII.1. cearșaf 2.mărime: 100 x 100 cm - 1 buc. *Vor fi contractate doar dispozitivele medicale Înregistrate în Registrul de Stat al Dispozitivelor Medicale a Agenţiei Medicamentului şi Dispozitivelor Medicale, pentru care se va prezinta - extras din Registrul de Stat al Dispozitivelor Medicale .</t>
  </si>
  <si>
    <t>1.volum: 1200 ml 2.tansparent 3.gradat 4.cu tub 150 cm 5.ambalat individual *Vor fi contractate doar dispozitivele medicale Înregistrate în Registrul de Stat al Dispozitivelor Medicale a Agenţiei Medicamentului şi Dispozitivelor Medicale, pentru care se va prezinta - extras din Registrul de Stat al Dispozitivelor Medicale .</t>
  </si>
  <si>
    <t>Sistem stomic drenabil dintr-o singură piesă 1.cu evacuare 2. de tip deschis 3.dimensiuni: ~ 30 x 15 cm 4.sac din polipropilenă cu fereastra de vizualizare 5. flansa adezivă pentru fixare ≥ 24 ore 6. mecanizm de eliminare de tip deschis 7.O clemă la maximum 5 pungi 8.cu filtru de cărbune activat  9.Gaura de tăiere (dimensiune ochi) min 10-15 mm până la max 65-70 mm 10. Flanșă flexibilă cu suport de adeziv hidrocoloid special hipoalergenic cu aderare sigură și protecție maximă a pielii. *Vor fi contractate doar dispozitivele medicale Înregistrate în Registrul de Stat al Dispozitivelor Medicale a Agenţiei Medicamentului şi Dispozitivelor Medicale, pentru care se va prezinta - extras din Registrul de Stat al Dispozitivelor Medicale .</t>
  </si>
  <si>
    <t>1.dimensiuni: CH 12,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</si>
  <si>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14,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</si>
  <si>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16,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</si>
  <si>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18,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</si>
  <si>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20,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</si>
  <si>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22,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</si>
  <si>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24,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</si>
  <si>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26, lungimea 40 - 45 cm 2. balon simetric, rotund 3.cu 2 canale 4.material: latex siliconat sau silicon 5.orificii amplasate lateral 6.vîrf atraumatic, cilindric 7.steril 8.radiopac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</si>
  <si>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28, lungimea 40 - 45 cm 2. balon simetric, rotund 3.cu 2 canale 4.material: latex siliconat sau silicon 5.orificii amplasate lateral 6.vîrf atraumatic, cilindric 7.steril 8.radioopac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</si>
  <si>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30, lungimea 40 - 45 cm 2. balon simetric, rotund 3.cu 2 canale 4.material: latex siliconat sau silicon 5.orificii amplasate lateral 6.vîrf atraumatic, cilindric 7.steril 8.radioopac 9.valvă Luer - Lock tip seringă 10.ambalat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</si>
  <si>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CH10,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</si>
  <si>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CH12,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</si>
  <si>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CH14,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</si>
  <si>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CH16,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</si>
  <si>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18,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</si>
  <si>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 20,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</si>
  <si>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CH6,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</si>
  <si>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1.dimensiuni: CH8, lungime:100 - 120 cm 2.radioopac 3.atraumatic 4.cu orificii laterale 5.tub simplu 6.material: PVC 7.marcaj de măsurare a adîncimii (cm) 8.steril 9.ambalat individual  *Vor fi contractate doar dispozitivele medicale Înregistrate în Registrul de Stat al Dispozitivelor Medicale a Agenţiei Medicamentului şi Dispozitivelor Medicale, pentru care se va prezinta - extras din Registrul de Stat al Dispozitivelor Medicale .</t>
  </si>
  <si>
    <t>1.material: lemn, margini si suprafete fin slefuite 2.dimensiuni: 150 x 18 x 1.6 - 2 mm 3.ambalate individual a cîte 100 buc 4.Steril.  *Vor fi contractate doar dispozitivele medicale Înregistrate în Registrul de Stat al Dispozitivelor Medicale a Agenţiei Medicamentului şi Dispozitivelor Medicale, pentru care se va prezinta - extras din Registrul de Stat al Dispozitivelor Medicale .</t>
  </si>
  <si>
    <t>1.oglindă vaginala tip Cusco 2. mărime: L 3. material: plastic, trasparent 3. Depărtător tip „șurub” 4.steril 5.ambalate individual 6.Non-toxice, hipoalergice, apirogene  *Vor fi contractate doar dispozitivele medicale Înregistrate în Registrul de Stat al Dispozitivelor Medicale a Agenţiei Medicamentului şi Dispozitivelor Medicale, pentru care se va prezinta - extras din Registrul de Stat al Dispozitivelor Medicale .</t>
  </si>
  <si>
    <t>1.oglindă vaginala tip Cusco 2. mărime: M 3. material: plastic, trasparent 3. Depărtător tip „șurub” 4.steril 5.ambalate individual, 6.Non-toxice, hipoalergice, apirogene *Vor fi contractate doar dispozitivele medicale Înregistrate în Registrul de Stat al Dispozitivelor Medicale a Agenţiei Medicamentului şi Dispozitivelor Medicale, pentru care se va prezinta - extras din Registrul de Stat al Dispozitivelor Medicale .</t>
  </si>
  <si>
    <t>1.oglindă vaginala tip Cusco 2. mărime: S 3. material: plastic, trasparent 3. Depărtător tip „șurub” 4.steril 5.ambalate individual 6.Non-toxice, hipoalergice, apirogene  *Vor fi contractate doar dispozitivele medicale Înregistrate în Registrul de Stat al Dispozitivelor Medicale a Agenţiei Medicamentului şi Dispozitivelor Medicale, pentru care se va prezinta - extras din Registrul de Stat al Dispozitivelor Medicale .</t>
  </si>
  <si>
    <t>1.dimensiuni:  60 x 60 mm (±5 mm) 2. alcool izopropilic 70% 3.material nețesut 4.ambalat individual  6.în set a cîte min. 100 buc. . *Vor fi contractate doar dispozitivele medicale Înregistrate în Registrul de Stat al Dispozitivelor Medicale a Agenţiei Medicamentului şi Dispozitivelor Medicale, pentru care se va prezinta - extras din Registrul de Stat al Dispozitivelor Medicale .</t>
  </si>
  <si>
    <t>1.dimensiuni:  65 x 35 mm (±5 mm) 2. alcool izopropilic 70% 3.material nețesut 4.ambalat individual  6.în set a cîte min. 100 buc.  *Vor fi contractate doar dispozitivele medicale Înregistrate în Registrul de Stat al Dispozitivelor Medicale a Agenţiei Medicamentului şi Dispozitivelor Medicale, pentru care se va prezinta - extras din Registrul de Stat al Dispozitivelor Medicale .</t>
  </si>
  <si>
    <t>1.dimensiuni:  60 x 60 mm (±5 mm) 2.fără alcool 2.ambalat individual în cutii de cîte 100 bucăți  *Vor fi contractate doar dispozitivele medicale Înregistrate în Registrul de Stat al Dispozitivelor Medicale a Agenţiei Medicamentului şi Dispozitivelor Medicale, pentru care se va prezinta - extras din Registrul de Stat al Dispozitivelor Medicale .</t>
  </si>
  <si>
    <t>1.dimensiuni:  65 x 35 mm (±5 mm) 2.fără alcool 2.ambalat individual în cutii de cîte 100 bucăți  *Vor fi contractate doar dispozitivele medicale Înregistrate în Registrul de Stat al Dispozitivelor Medicale a Agenţiei Medicamentului şi Dispozitivelor Medicale, pentru care se va prezinta - extras din Registrul de Stat al Dispozitivelor Medicale .</t>
  </si>
  <si>
    <t>1. Impermiabil (HDPE, LDPE, CPE)  ≥ 15 µm 2.mărime: 41*15cm (devierea admisă 2 cm) 3.dotate cu bandă elastică 4.de unică folosință  *Vor fi contractate doar dispozitivele medicale Înregistrate în Registrul de Stat al Dispozitivelor Medicale a Agenţiei Medicamentului şi Dispozitivelor Medicale, pentru care se va prezinta - extras din Registrul de Stat al Dispozitivelor Medicale .</t>
  </si>
  <si>
    <r>
      <t xml:space="preserve">I. pentru adulți </t>
    </r>
    <r>
      <rPr>
        <sz val="10"/>
        <color theme="4" tint="-0.24997000396251678"/>
        <rFont val="Times New Roman"/>
        <family val="1"/>
      </rPr>
      <t>– 20 Fr</t>
    </r>
    <r>
      <rPr>
        <sz val="10"/>
        <color rgb="FF000000"/>
        <rFont val="Times New Roman"/>
        <family val="2"/>
      </rPr>
      <t xml:space="preserve"> II. 2 găuri de aspirație III.vîrf atraumatic IV.conector la mîner pentru aspirație.   *Vor fi contractate doar dispozitivele medicale Înregistrate în Registrul de Stat al Dispozitivelor Medicale a Agenţiei Medicamentului şi Dispozitivelor Medicale, pentru care se va prezinta - extras din Registrul de Stat al Dispozitivelor Medicale .</t>
    </r>
  </si>
  <si>
    <r>
      <t>I. 1.oglinda vaginală tip Cusco 2. material: plastic, trasparent 3.depărtător tip „surub” 4. steril, 5. ambalat individual - 1 buc. 6.mărimi disponibile S, M, L  II. 1.mănuși de unică folosință - 2buc. III. 1.periuță cito-brush combi 2. steril - 1 buc. IV. 1.cearșaf (de așternut)</t>
    </r>
    <r>
      <rPr>
        <b/>
        <sz val="10"/>
        <color theme="4" tint="-0.24997000396251678"/>
        <rFont val="Times New Roman"/>
        <family val="1"/>
      </rPr>
      <t xml:space="preserve"> dimeniuni minime 40cmx60cm</t>
    </r>
    <r>
      <rPr>
        <sz val="10"/>
        <color rgb="FF000000"/>
        <rFont val="Times New Roman"/>
        <family val="2"/>
      </rPr>
      <t xml:space="preserve"> V 1.ambalat individual (set)   *Vor fi contractate doar dispozitivele medicale Înregistrate în Registrul de Stat al Dispozitivelor Medicale a Agenţiei Medicamentului şi Dispozitivelor Medicale, pentru care se va prezinta - extras din Registrul de Stat al Dispozitivelor Medicale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</si>
</sst>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4"/>
      <name val="Times New Roman"/>
      <family val="1"/>
    </font>
    <font>
      <sz val="10"/>
      <color theme="1"/>
      <name val="Times New Roman"/>
      <family val="1"/>
    </font>
    <font>
      <sz val="14"/>
      <name val="Arial"/>
      <family val="2"/>
    </font>
    <font>
      <sz val="12"/>
      <color rgb="FFFF0000"/>
      <name val="Times New Roman"/>
      <family val="1"/>
    </font>
    <font>
      <sz val="10"/>
      <color rgb="FFFF0000"/>
      <name val="Times New Roman"/>
      <family val="1"/>
    </font>
    <font>
      <b/>
      <sz val="10"/>
      <color rgb="FFFF0000"/>
      <name val="Times New Roman"/>
      <family val="1"/>
    </font>
    <font>
      <sz val="10"/>
      <color theme="4" tint="-0.24997000396251678"/>
      <name val="Times New Roman"/>
      <family val="1"/>
    </font>
    <font>
      <b/>
      <sz val="10"/>
      <color theme="4" tint="-0.24997000396251678"/>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19">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3" fillId="3" borderId="1" xfId="20" applyFont="1" applyFill="1" applyBorder="1" applyAlignment="1">
      <alignment horizontal="center" vertical="center" wrapText="1"/>
      <protection/>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2" fillId="0" borderId="1" xfId="20" applyFont="1" applyBorder="1" applyAlignment="1" applyProtection="1">
      <alignment horizontal="center"/>
      <protection locked="0"/>
    </xf>
    <xf numFmtId="0" fontId="0" fillId="0" borderId="1" xfId="0" applyBorder="1"/>
    <xf numFmtId="0" fontId="2" fillId="3" borderId="5" xfId="0" applyFont="1" applyFill="1" applyBorder="1" applyProtection="1">
      <protection locked="0"/>
    </xf>
    <xf numFmtId="0" fontId="2" fillId="0" borderId="5" xfId="0" applyFont="1" applyBorder="1" applyProtection="1">
      <protection locked="0"/>
    </xf>
    <xf numFmtId="0" fontId="14" fillId="0" borderId="0" xfId="20" applyFont="1" applyProtection="1">
      <alignment/>
      <protection locked="0"/>
    </xf>
    <xf numFmtId="1" fontId="10"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vertical="center" wrapText="1"/>
      <protection locked="0"/>
    </xf>
    <xf numFmtId="1" fontId="15" fillId="0" borderId="1" xfId="0" applyNumberFormat="1" applyFont="1" applyBorder="1" applyAlignment="1" applyProtection="1">
      <alignment horizontal="center" vertical="center"/>
      <protection locked="0"/>
    </xf>
    <xf numFmtId="1" fontId="15" fillId="3" borderId="1" xfId="0" applyNumberFormat="1" applyFont="1" applyFill="1" applyBorder="1" applyAlignment="1" applyProtection="1">
      <alignment horizontal="center" vertical="center"/>
      <protection locked="0"/>
    </xf>
    <xf numFmtId="1" fontId="10" fillId="3" borderId="1" xfId="0" applyNumberFormat="1" applyFont="1" applyFill="1" applyBorder="1" applyAlignment="1" applyProtection="1">
      <alignment horizontal="center" vertical="center"/>
      <protection locked="0"/>
    </xf>
    <xf numFmtId="1" fontId="10" fillId="3" borderId="1" xfId="20" applyNumberFormat="1" applyFont="1" applyFill="1" applyBorder="1" applyAlignment="1" applyProtection="1">
      <alignment horizontal="center" vertical="center"/>
      <protection locked="0"/>
    </xf>
    <xf numFmtId="1" fontId="11" fillId="3" borderId="1" xfId="20" applyNumberFormat="1" applyFont="1" applyFill="1" applyBorder="1" applyAlignment="1" applyProtection="1">
      <alignment horizontal="center" vertical="center" wrapText="1"/>
      <protection locked="0"/>
    </xf>
    <xf numFmtId="1" fontId="10" fillId="0" borderId="1" xfId="20" applyNumberFormat="1" applyFont="1" applyBorder="1" applyAlignment="1" applyProtection="1">
      <alignment horizontal="center" vertical="center"/>
      <protection locked="0"/>
    </xf>
    <xf numFmtId="4" fontId="2" fillId="3" borderId="5" xfId="20" applyNumberFormat="1" applyFont="1" applyFill="1" applyBorder="1" applyAlignment="1" applyProtection="1">
      <alignment vertical="top"/>
      <protection locked="0"/>
    </xf>
    <xf numFmtId="4" fontId="2" fillId="3" borderId="5" xfId="20" applyNumberFormat="1" applyFont="1" applyFill="1" applyBorder="1" applyProtection="1">
      <alignment/>
      <protection locked="0"/>
    </xf>
    <xf numFmtId="4" fontId="2" fillId="0" borderId="5" xfId="20" applyNumberFormat="1" applyFont="1" applyBorder="1">
      <alignment/>
      <protection/>
    </xf>
    <xf numFmtId="4" fontId="2" fillId="0" borderId="5" xfId="20" applyNumberFormat="1" applyFont="1" applyBorder="1" applyProtection="1">
      <alignment/>
      <protection locked="0"/>
    </xf>
    <xf numFmtId="0" fontId="2" fillId="3" borderId="0" xfId="20" applyFont="1" applyFill="1" applyProtection="1">
      <alignment/>
      <protection locked="0"/>
    </xf>
    <xf numFmtId="0" fontId="2" fillId="0" borderId="0" xfId="20" applyFont="1" applyProtection="1">
      <alignment/>
      <protection locked="0"/>
    </xf>
    <xf numFmtId="0" fontId="2" fillId="0" borderId="0" xfId="0" applyFont="1"/>
    <xf numFmtId="0" fontId="2" fillId="3" borderId="5" xfId="20" applyFont="1" applyFill="1" applyBorder="1" applyProtection="1">
      <alignment/>
      <protection locked="0"/>
    </xf>
    <xf numFmtId="0" fontId="14" fillId="0" borderId="0" xfId="20" applyFont="1" applyAlignment="1" applyProtection="1">
      <alignment horizontal="center"/>
      <protection locked="0"/>
    </xf>
    <xf numFmtId="0" fontId="16" fillId="0" borderId="0" xfId="0" applyFont="1"/>
    <xf numFmtId="4" fontId="17" fillId="3" borderId="5" xfId="20" applyNumberFormat="1" applyFont="1" applyFill="1" applyBorder="1" applyAlignment="1" applyProtection="1">
      <alignment vertical="top"/>
      <protection locked="0"/>
    </xf>
    <xf numFmtId="1" fontId="18" fillId="0" borderId="1" xfId="0" applyNumberFormat="1" applyFont="1" applyBorder="1" applyAlignment="1" applyProtection="1">
      <alignment horizontal="center" vertical="center"/>
      <protection locked="0"/>
    </xf>
    <xf numFmtId="4" fontId="14" fillId="0" borderId="0" xfId="20" applyNumberFormat="1" applyFont="1" applyProtection="1">
      <alignment/>
      <protection locked="0"/>
    </xf>
    <xf numFmtId="1" fontId="19" fillId="0" borderId="1" xfId="0" applyNumberFormat="1" applyFont="1" applyBorder="1" applyAlignment="1" applyProtection="1">
      <alignment horizontal="center" vertical="center"/>
      <protection locked="0"/>
    </xf>
    <xf numFmtId="1" fontId="18" fillId="3" borderId="1" xfId="0" applyNumberFormat="1" applyFont="1" applyFill="1" applyBorder="1" applyAlignment="1" applyProtection="1">
      <alignment horizontal="center" vertical="center"/>
      <protection locked="0"/>
    </xf>
    <xf numFmtId="1" fontId="18" fillId="3" borderId="1" xfId="20" applyNumberFormat="1" applyFont="1" applyFill="1" applyBorder="1" applyAlignment="1" applyProtection="1">
      <alignment horizontal="center" vertical="center"/>
      <protection locked="0"/>
    </xf>
    <xf numFmtId="1" fontId="10" fillId="5" borderId="1" xfId="20" applyNumberFormat="1" applyFont="1" applyFill="1" applyBorder="1" applyAlignment="1" applyProtection="1">
      <alignment horizontal="center" vertical="center"/>
      <protection locked="0"/>
    </xf>
    <xf numFmtId="0" fontId="12" fillId="5" borderId="1" xfId="0" applyFont="1" applyFill="1" applyBorder="1" applyAlignment="1">
      <alignment horizontal="left" vertical="center" wrapText="1"/>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4" fillId="3" borderId="5" xfId="20" applyFont="1" applyFill="1" applyBorder="1" applyAlignment="1" applyProtection="1">
      <alignment horizontal="center" vertical="top" wrapText="1"/>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7" fillId="3" borderId="5"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3" fillId="3" borderId="5" xfId="20" applyFont="1" applyFill="1" applyBorder="1" applyAlignment="1" applyProtection="1">
      <alignment horizontal="center" vertical="center" wrapText="1"/>
      <protection locked="0"/>
    </xf>
    <xf numFmtId="0" fontId="4" fillId="3" borderId="6"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7"/>
  <sheetViews>
    <sheetView tabSelected="1" workbookViewId="0" topLeftCell="A91">
      <selection activeCell="G92" sqref="G92"/>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100" t="s">
        <v>30</v>
      </c>
      <c r="D1" s="100"/>
      <c r="E1" s="100"/>
      <c r="F1" s="100"/>
      <c r="G1" s="100"/>
      <c r="H1" s="100"/>
      <c r="I1" s="100"/>
      <c r="J1" s="100"/>
    </row>
    <row r="2" spans="4:8" ht="12.75">
      <c r="D2" s="101" t="s">
        <v>17</v>
      </c>
      <c r="E2" s="101"/>
      <c r="F2" s="101"/>
      <c r="G2" s="101"/>
      <c r="H2" s="101"/>
    </row>
    <row r="3" spans="1:10" ht="12.75">
      <c r="A3" s="102" t="s">
        <v>12</v>
      </c>
      <c r="B3" s="102"/>
      <c r="C3" s="102"/>
      <c r="D3" s="103" t="s">
        <v>29</v>
      </c>
      <c r="E3" s="103"/>
      <c r="F3" s="103"/>
      <c r="G3" s="103"/>
      <c r="H3" s="103"/>
      <c r="I3" s="23" t="s">
        <v>13</v>
      </c>
      <c r="J3" s="9" t="s">
        <v>15</v>
      </c>
    </row>
    <row r="4" spans="1:11" s="12" customFormat="1" ht="12.75">
      <c r="A4" s="104" t="s">
        <v>11</v>
      </c>
      <c r="B4" s="104"/>
      <c r="C4" s="104"/>
      <c r="D4" s="105" t="s">
        <v>35</v>
      </c>
      <c r="E4" s="106"/>
      <c r="F4" s="106"/>
      <c r="G4" s="106"/>
      <c r="H4" s="106"/>
      <c r="I4" s="107"/>
      <c r="J4" s="11" t="s">
        <v>16</v>
      </c>
      <c r="K4" s="8"/>
    </row>
    <row r="5" spans="4:11" ht="12.75">
      <c r="D5" s="97"/>
      <c r="E5" s="97"/>
      <c r="F5" s="97"/>
      <c r="G5" s="97"/>
      <c r="H5" s="97"/>
      <c r="I5" s="97"/>
      <c r="J5" s="97"/>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98">
        <v>2</v>
      </c>
      <c r="C7" s="98"/>
      <c r="D7" s="99"/>
      <c r="E7" s="16">
        <v>3</v>
      </c>
      <c r="F7" s="30"/>
      <c r="G7" s="10">
        <v>5</v>
      </c>
      <c r="H7" s="10">
        <v>6</v>
      </c>
      <c r="I7" s="19">
        <v>7</v>
      </c>
      <c r="J7" s="10">
        <v>8</v>
      </c>
      <c r="K7" s="8"/>
    </row>
    <row r="8" spans="1:9" s="13" customFormat="1" ht="79.2">
      <c r="A8" s="14" t="s">
        <v>2</v>
      </c>
      <c r="B8" s="64">
        <v>1</v>
      </c>
      <c r="C8" s="64" t="s">
        <v>36</v>
      </c>
      <c r="D8" s="64" t="s">
        <v>36</v>
      </c>
      <c r="E8" s="17"/>
      <c r="F8" s="28"/>
      <c r="G8" s="28"/>
      <c r="H8" s="65" t="s">
        <v>155</v>
      </c>
      <c r="I8" s="27"/>
    </row>
    <row r="9" spans="1:9" s="13" customFormat="1" ht="79.2">
      <c r="A9" s="14" t="s">
        <v>2</v>
      </c>
      <c r="B9" s="64">
        <v>2</v>
      </c>
      <c r="C9" s="64" t="s">
        <v>37</v>
      </c>
      <c r="D9" s="64" t="s">
        <v>37</v>
      </c>
      <c r="E9" s="17"/>
      <c r="F9" s="28"/>
      <c r="G9" s="28"/>
      <c r="H9" s="65" t="s">
        <v>156</v>
      </c>
      <c r="I9" s="27"/>
    </row>
    <row r="10" spans="1:9" s="13" customFormat="1" ht="79.2">
      <c r="A10" s="14" t="s">
        <v>2</v>
      </c>
      <c r="B10" s="64">
        <v>3</v>
      </c>
      <c r="C10" s="64" t="s">
        <v>38</v>
      </c>
      <c r="D10" s="64" t="s">
        <v>38</v>
      </c>
      <c r="E10" s="17"/>
      <c r="F10" s="28"/>
      <c r="G10" s="28"/>
      <c r="H10" s="65" t="s">
        <v>157</v>
      </c>
      <c r="I10" s="27"/>
    </row>
    <row r="11" spans="1:9" s="13" customFormat="1" ht="92.4">
      <c r="A11" s="14" t="s">
        <v>2</v>
      </c>
      <c r="B11" s="64">
        <v>4</v>
      </c>
      <c r="C11" s="64" t="s">
        <v>39</v>
      </c>
      <c r="D11" s="64" t="s">
        <v>39</v>
      </c>
      <c r="E11" s="17"/>
      <c r="F11" s="28"/>
      <c r="G11" s="28"/>
      <c r="H11" s="65" t="s">
        <v>158</v>
      </c>
      <c r="I11" s="27"/>
    </row>
    <row r="12" spans="1:9" s="13" customFormat="1" ht="79.2">
      <c r="A12" s="14" t="s">
        <v>2</v>
      </c>
      <c r="B12" s="64">
        <v>5</v>
      </c>
      <c r="C12" s="64" t="s">
        <v>40</v>
      </c>
      <c r="D12" s="64" t="s">
        <v>40</v>
      </c>
      <c r="E12" s="17"/>
      <c r="F12" s="28"/>
      <c r="G12" s="28"/>
      <c r="H12" s="65" t="s">
        <v>159</v>
      </c>
      <c r="I12" s="27"/>
    </row>
    <row r="13" spans="1:9" s="13" customFormat="1" ht="92.4">
      <c r="A13" s="14" t="s">
        <v>2</v>
      </c>
      <c r="B13" s="64">
        <v>6</v>
      </c>
      <c r="C13" s="64" t="s">
        <v>41</v>
      </c>
      <c r="D13" s="64" t="s">
        <v>41</v>
      </c>
      <c r="E13" s="17"/>
      <c r="F13" s="28"/>
      <c r="G13" s="28"/>
      <c r="H13" s="65" t="s">
        <v>160</v>
      </c>
      <c r="I13" s="27"/>
    </row>
    <row r="14" spans="1:9" s="13" customFormat="1" ht="92.4">
      <c r="A14" s="14" t="s">
        <v>2</v>
      </c>
      <c r="B14" s="64">
        <v>7</v>
      </c>
      <c r="C14" s="64" t="s">
        <v>42</v>
      </c>
      <c r="D14" s="64" t="s">
        <v>42</v>
      </c>
      <c r="E14" s="17"/>
      <c r="F14" s="28"/>
      <c r="G14" s="28"/>
      <c r="H14" s="65" t="s">
        <v>161</v>
      </c>
      <c r="I14" s="27"/>
    </row>
    <row r="15" spans="1:9" s="13" customFormat="1" ht="92.4">
      <c r="A15" s="14" t="s">
        <v>2</v>
      </c>
      <c r="B15" s="64">
        <v>8</v>
      </c>
      <c r="C15" s="64" t="s">
        <v>43</v>
      </c>
      <c r="D15" s="64" t="s">
        <v>43</v>
      </c>
      <c r="E15" s="17"/>
      <c r="F15" s="28"/>
      <c r="G15" s="28"/>
      <c r="H15" s="65" t="s">
        <v>162</v>
      </c>
      <c r="I15" s="27"/>
    </row>
    <row r="16" spans="1:9" s="13" customFormat="1" ht="79.2">
      <c r="A16" s="14" t="s">
        <v>2</v>
      </c>
      <c r="B16" s="64">
        <v>9</v>
      </c>
      <c r="C16" s="64" t="s">
        <v>44</v>
      </c>
      <c r="D16" s="64" t="s">
        <v>44</v>
      </c>
      <c r="E16" s="17"/>
      <c r="F16" s="28"/>
      <c r="G16" s="28"/>
      <c r="H16" s="65" t="s">
        <v>265</v>
      </c>
      <c r="I16" s="27"/>
    </row>
    <row r="17" spans="1:9" s="13" customFormat="1" ht="92.4">
      <c r="A17" s="14" t="s">
        <v>2</v>
      </c>
      <c r="B17" s="64">
        <v>10</v>
      </c>
      <c r="C17" s="64" t="s">
        <v>45</v>
      </c>
      <c r="D17" s="64" t="s">
        <v>45</v>
      </c>
      <c r="E17" s="17"/>
      <c r="F17" s="28"/>
      <c r="G17" s="28"/>
      <c r="H17" s="65" t="s">
        <v>163</v>
      </c>
      <c r="I17" s="27"/>
    </row>
    <row r="18" spans="1:9" s="13" customFormat="1" ht="92.4">
      <c r="A18" s="14" t="s">
        <v>2</v>
      </c>
      <c r="B18" s="64">
        <v>11</v>
      </c>
      <c r="C18" s="64" t="s">
        <v>46</v>
      </c>
      <c r="D18" s="64" t="s">
        <v>46</v>
      </c>
      <c r="E18" s="17"/>
      <c r="F18" s="28"/>
      <c r="G18" s="28"/>
      <c r="H18" s="65" t="s">
        <v>164</v>
      </c>
      <c r="I18" s="27"/>
    </row>
    <row r="19" spans="1:9" s="13" customFormat="1" ht="92.4">
      <c r="A19" s="14" t="s">
        <v>2</v>
      </c>
      <c r="B19" s="64">
        <v>12</v>
      </c>
      <c r="C19" s="64" t="s">
        <v>47</v>
      </c>
      <c r="D19" s="64" t="s">
        <v>47</v>
      </c>
      <c r="E19" s="17"/>
      <c r="F19" s="28"/>
      <c r="G19" s="28"/>
      <c r="H19" s="65" t="s">
        <v>165</v>
      </c>
      <c r="I19" s="27"/>
    </row>
    <row r="20" spans="1:9" s="13" customFormat="1" ht="92.4">
      <c r="A20" s="14" t="s">
        <v>2</v>
      </c>
      <c r="B20" s="64">
        <v>13</v>
      </c>
      <c r="C20" s="64" t="s">
        <v>48</v>
      </c>
      <c r="D20" s="64" t="s">
        <v>48</v>
      </c>
      <c r="E20" s="17"/>
      <c r="F20" s="28"/>
      <c r="G20" s="28"/>
      <c r="H20" s="65" t="s">
        <v>166</v>
      </c>
      <c r="I20" s="27"/>
    </row>
    <row r="21" spans="1:9" s="13" customFormat="1" ht="92.4">
      <c r="A21" s="14" t="s">
        <v>2</v>
      </c>
      <c r="B21" s="64">
        <v>14</v>
      </c>
      <c r="C21" s="64" t="s">
        <v>49</v>
      </c>
      <c r="D21" s="64" t="s">
        <v>49</v>
      </c>
      <c r="E21" s="17"/>
      <c r="F21" s="28"/>
      <c r="G21" s="28"/>
      <c r="H21" s="65" t="s">
        <v>167</v>
      </c>
      <c r="I21" s="27"/>
    </row>
    <row r="22" spans="1:9" s="13" customFormat="1" ht="79.2">
      <c r="A22" s="14" t="s">
        <v>2</v>
      </c>
      <c r="B22" s="64">
        <v>15</v>
      </c>
      <c r="C22" s="64" t="s">
        <v>50</v>
      </c>
      <c r="D22" s="64" t="s">
        <v>50</v>
      </c>
      <c r="E22" s="17"/>
      <c r="F22" s="28"/>
      <c r="G22" s="28"/>
      <c r="H22" s="65" t="s">
        <v>168</v>
      </c>
      <c r="I22" s="27"/>
    </row>
    <row r="23" spans="1:9" s="13" customFormat="1" ht="79.2">
      <c r="A23" s="14" t="s">
        <v>2</v>
      </c>
      <c r="B23" s="64">
        <v>16</v>
      </c>
      <c r="C23" s="64" t="s">
        <v>51</v>
      </c>
      <c r="D23" s="64" t="s">
        <v>51</v>
      </c>
      <c r="E23" s="17"/>
      <c r="F23" s="28"/>
      <c r="G23" s="28"/>
      <c r="H23" s="65" t="s">
        <v>169</v>
      </c>
      <c r="I23" s="27"/>
    </row>
    <row r="24" spans="1:9" s="13" customFormat="1" ht="79.2">
      <c r="A24" s="14" t="s">
        <v>2</v>
      </c>
      <c r="B24" s="64">
        <v>17</v>
      </c>
      <c r="C24" s="64" t="s">
        <v>52</v>
      </c>
      <c r="D24" s="64" t="s">
        <v>52</v>
      </c>
      <c r="E24" s="17"/>
      <c r="F24" s="28"/>
      <c r="G24" s="28"/>
      <c r="H24" s="65" t="s">
        <v>266</v>
      </c>
      <c r="I24" s="27"/>
    </row>
    <row r="25" spans="1:9" s="13" customFormat="1" ht="66">
      <c r="A25" s="14" t="s">
        <v>2</v>
      </c>
      <c r="B25" s="64">
        <v>18</v>
      </c>
      <c r="C25" s="64" t="s">
        <v>53</v>
      </c>
      <c r="D25" s="64" t="s">
        <v>53</v>
      </c>
      <c r="E25" s="17"/>
      <c r="F25" s="28"/>
      <c r="G25" s="28"/>
      <c r="H25" s="65" t="s">
        <v>170</v>
      </c>
      <c r="I25" s="27"/>
    </row>
    <row r="26" spans="1:9" s="13" customFormat="1" ht="66">
      <c r="A26" s="14" t="s">
        <v>2</v>
      </c>
      <c r="B26" s="64">
        <v>19</v>
      </c>
      <c r="C26" s="64" t="s">
        <v>54</v>
      </c>
      <c r="D26" s="64" t="s">
        <v>54</v>
      </c>
      <c r="E26" s="17"/>
      <c r="F26" s="28"/>
      <c r="G26" s="28"/>
      <c r="H26" s="65" t="s">
        <v>171</v>
      </c>
      <c r="I26" s="27"/>
    </row>
    <row r="27" spans="1:9" s="13" customFormat="1" ht="66">
      <c r="A27" s="14" t="s">
        <v>2</v>
      </c>
      <c r="B27" s="64">
        <v>20</v>
      </c>
      <c r="C27" s="64" t="s">
        <v>55</v>
      </c>
      <c r="D27" s="64" t="s">
        <v>55</v>
      </c>
      <c r="E27" s="17"/>
      <c r="F27" s="28"/>
      <c r="G27" s="28"/>
      <c r="H27" s="65" t="s">
        <v>172</v>
      </c>
      <c r="I27" s="27"/>
    </row>
    <row r="28" spans="1:9" s="13" customFormat="1" ht="105.6">
      <c r="A28" s="14" t="s">
        <v>2</v>
      </c>
      <c r="B28" s="64">
        <v>21</v>
      </c>
      <c r="C28" s="64" t="s">
        <v>56</v>
      </c>
      <c r="D28" s="64" t="s">
        <v>56</v>
      </c>
      <c r="E28" s="17"/>
      <c r="F28" s="28"/>
      <c r="G28" s="28"/>
      <c r="H28" s="65" t="s">
        <v>173</v>
      </c>
      <c r="I28" s="27"/>
    </row>
    <row r="29" spans="1:9" s="13" customFormat="1" ht="92.4">
      <c r="A29" s="14" t="s">
        <v>2</v>
      </c>
      <c r="B29" s="64">
        <v>22</v>
      </c>
      <c r="C29" s="64" t="s">
        <v>57</v>
      </c>
      <c r="D29" s="64" t="s">
        <v>57</v>
      </c>
      <c r="E29" s="17"/>
      <c r="F29" s="28"/>
      <c r="G29" s="28"/>
      <c r="H29" s="65" t="s">
        <v>174</v>
      </c>
      <c r="I29" s="27"/>
    </row>
    <row r="30" spans="1:9" s="13" customFormat="1" ht="105.6">
      <c r="A30" s="14" t="s">
        <v>2</v>
      </c>
      <c r="B30" s="64">
        <v>23</v>
      </c>
      <c r="C30" s="64" t="s">
        <v>58</v>
      </c>
      <c r="D30" s="64" t="s">
        <v>58</v>
      </c>
      <c r="E30" s="17"/>
      <c r="F30" s="28"/>
      <c r="G30" s="28"/>
      <c r="H30" s="65" t="s">
        <v>175</v>
      </c>
      <c r="I30" s="27"/>
    </row>
    <row r="31" spans="1:9" s="13" customFormat="1" ht="92.4">
      <c r="A31" s="14" t="s">
        <v>2</v>
      </c>
      <c r="B31" s="64">
        <v>24</v>
      </c>
      <c r="C31" s="64" t="s">
        <v>59</v>
      </c>
      <c r="D31" s="64" t="s">
        <v>59</v>
      </c>
      <c r="E31" s="17"/>
      <c r="F31" s="28"/>
      <c r="G31" s="28"/>
      <c r="H31" s="65" t="s">
        <v>176</v>
      </c>
      <c r="I31" s="27"/>
    </row>
    <row r="32" spans="1:9" s="13" customFormat="1" ht="105.6">
      <c r="A32" s="14" t="s">
        <v>2</v>
      </c>
      <c r="B32" s="64">
        <v>25</v>
      </c>
      <c r="C32" s="64" t="s">
        <v>60</v>
      </c>
      <c r="D32" s="64" t="s">
        <v>60</v>
      </c>
      <c r="E32" s="17"/>
      <c r="F32" s="28"/>
      <c r="G32" s="28"/>
      <c r="H32" s="65" t="s">
        <v>177</v>
      </c>
      <c r="I32" s="27"/>
    </row>
    <row r="33" spans="1:9" s="13" customFormat="1" ht="92.4">
      <c r="A33" s="14" t="s">
        <v>2</v>
      </c>
      <c r="B33" s="64">
        <v>26</v>
      </c>
      <c r="C33" s="64" t="s">
        <v>61</v>
      </c>
      <c r="D33" s="64" t="s">
        <v>61</v>
      </c>
      <c r="E33" s="17"/>
      <c r="F33" s="28"/>
      <c r="G33" s="28"/>
      <c r="H33" s="65" t="s">
        <v>178</v>
      </c>
      <c r="I33" s="27"/>
    </row>
    <row r="34" spans="1:11" s="13" customFormat="1" ht="145.2">
      <c r="A34" s="14" t="s">
        <v>2</v>
      </c>
      <c r="B34" s="64">
        <v>27</v>
      </c>
      <c r="C34" s="64" t="s">
        <v>62</v>
      </c>
      <c r="D34" s="64" t="s">
        <v>62</v>
      </c>
      <c r="E34" s="17"/>
      <c r="F34" s="28"/>
      <c r="G34" s="28"/>
      <c r="H34" s="65" t="s">
        <v>179</v>
      </c>
      <c r="I34" s="27"/>
      <c r="K34" s="68"/>
    </row>
    <row r="35" spans="1:11" s="13" customFormat="1" ht="145.2">
      <c r="A35" s="14" t="s">
        <v>2</v>
      </c>
      <c r="B35" s="64">
        <v>28</v>
      </c>
      <c r="C35" s="64" t="s">
        <v>63</v>
      </c>
      <c r="D35" s="64" t="s">
        <v>63</v>
      </c>
      <c r="E35" s="17"/>
      <c r="F35" s="28"/>
      <c r="G35" s="28"/>
      <c r="H35" s="65" t="s">
        <v>180</v>
      </c>
      <c r="I35" s="27"/>
      <c r="K35" s="68"/>
    </row>
    <row r="36" spans="1:11" s="13" customFormat="1" ht="145.2">
      <c r="A36" s="14" t="s">
        <v>2</v>
      </c>
      <c r="B36" s="64">
        <v>29</v>
      </c>
      <c r="C36" s="64" t="s">
        <v>64</v>
      </c>
      <c r="D36" s="64" t="s">
        <v>64</v>
      </c>
      <c r="E36" s="17"/>
      <c r="F36" s="28"/>
      <c r="G36" s="28"/>
      <c r="H36" s="65" t="s">
        <v>181</v>
      </c>
      <c r="I36" s="27"/>
      <c r="K36" s="68"/>
    </row>
    <row r="37" spans="1:11" s="13" customFormat="1" ht="145.2">
      <c r="A37" s="14" t="s">
        <v>2</v>
      </c>
      <c r="B37" s="64">
        <v>30</v>
      </c>
      <c r="C37" s="64" t="s">
        <v>65</v>
      </c>
      <c r="D37" s="64" t="s">
        <v>65</v>
      </c>
      <c r="E37" s="17"/>
      <c r="F37" s="28"/>
      <c r="G37" s="28"/>
      <c r="H37" s="65" t="s">
        <v>182</v>
      </c>
      <c r="I37" s="27"/>
      <c r="K37" s="68"/>
    </row>
    <row r="38" spans="1:11" s="13" customFormat="1" ht="145.2">
      <c r="A38" s="14" t="s">
        <v>2</v>
      </c>
      <c r="B38" s="64">
        <v>31</v>
      </c>
      <c r="C38" s="64" t="s">
        <v>66</v>
      </c>
      <c r="D38" s="64" t="s">
        <v>66</v>
      </c>
      <c r="E38" s="17"/>
      <c r="F38" s="28"/>
      <c r="G38" s="28"/>
      <c r="H38" s="65" t="s">
        <v>183</v>
      </c>
      <c r="I38" s="27"/>
      <c r="J38" s="49"/>
      <c r="K38" s="68"/>
    </row>
    <row r="39" spans="1:11" ht="145.2">
      <c r="A39" s="14" t="s">
        <v>2</v>
      </c>
      <c r="B39" s="64">
        <v>32</v>
      </c>
      <c r="C39" s="64" t="s">
        <v>67</v>
      </c>
      <c r="D39" s="64" t="s">
        <v>67</v>
      </c>
      <c r="H39" s="65" t="s">
        <v>184</v>
      </c>
      <c r="I39" s="39"/>
      <c r="K39" s="69"/>
    </row>
    <row r="40" spans="1:11" ht="145.2">
      <c r="A40" s="14" t="s">
        <v>2</v>
      </c>
      <c r="B40" s="64">
        <v>33</v>
      </c>
      <c r="C40" s="64" t="s">
        <v>68</v>
      </c>
      <c r="D40" s="64" t="s">
        <v>68</v>
      </c>
      <c r="H40" s="65" t="s">
        <v>185</v>
      </c>
      <c r="K40" s="69"/>
    </row>
    <row r="41" spans="1:22" ht="105.6">
      <c r="A41" s="14" t="s">
        <v>2</v>
      </c>
      <c r="B41" s="64">
        <v>34</v>
      </c>
      <c r="C41" s="64" t="s">
        <v>69</v>
      </c>
      <c r="D41" s="64" t="s">
        <v>69</v>
      </c>
      <c r="E41" s="51"/>
      <c r="F41" s="51"/>
      <c r="G41" s="51"/>
      <c r="H41" s="65" t="s">
        <v>186</v>
      </c>
      <c r="I41" s="51"/>
      <c r="J41" s="51"/>
      <c r="K41" s="2"/>
      <c r="L41" s="2"/>
      <c r="M41" s="2"/>
      <c r="N41" s="2"/>
      <c r="O41" s="2"/>
      <c r="P41" s="2"/>
      <c r="Q41" s="2"/>
      <c r="R41" s="2"/>
      <c r="S41" s="2"/>
      <c r="T41" s="2"/>
      <c r="U41" s="2"/>
      <c r="V41" s="2"/>
    </row>
    <row r="42" spans="1:22" ht="79.2">
      <c r="A42" s="14" t="s">
        <v>2</v>
      </c>
      <c r="B42" s="64">
        <v>35</v>
      </c>
      <c r="C42" s="64" t="s">
        <v>70</v>
      </c>
      <c r="D42" s="64" t="s">
        <v>70</v>
      </c>
      <c r="E42" s="52"/>
      <c r="F42" s="52"/>
      <c r="G42" s="52"/>
      <c r="H42" s="65" t="s">
        <v>187</v>
      </c>
      <c r="I42" s="52"/>
      <c r="J42" s="52"/>
      <c r="K42" s="5"/>
      <c r="L42" s="5"/>
      <c r="M42" s="5"/>
      <c r="N42" s="5"/>
      <c r="O42" s="5"/>
      <c r="P42" s="5"/>
      <c r="Q42" s="5"/>
      <c r="R42" s="5"/>
      <c r="S42" s="5"/>
      <c r="T42" s="5"/>
      <c r="U42" s="5"/>
      <c r="V42" s="5"/>
    </row>
    <row r="43" spans="1:22" ht="79.2">
      <c r="A43" s="14" t="s">
        <v>2</v>
      </c>
      <c r="B43" s="64">
        <v>36</v>
      </c>
      <c r="C43" s="64" t="s">
        <v>71</v>
      </c>
      <c r="D43" s="64" t="s">
        <v>71</v>
      </c>
      <c r="E43" s="52"/>
      <c r="F43" s="52"/>
      <c r="G43" s="52"/>
      <c r="H43" s="65" t="s">
        <v>188</v>
      </c>
      <c r="I43" s="52"/>
      <c r="J43" s="52"/>
      <c r="K43" s="5"/>
      <c r="L43" s="5"/>
      <c r="M43" s="5"/>
      <c r="N43" s="5"/>
      <c r="O43" s="5"/>
      <c r="P43" s="5"/>
      <c r="Q43" s="5"/>
      <c r="R43" s="5"/>
      <c r="S43" s="5"/>
      <c r="T43" s="5"/>
      <c r="U43" s="5"/>
      <c r="V43" s="5"/>
    </row>
    <row r="44" spans="1:22" ht="79.2">
      <c r="A44" s="14" t="s">
        <v>2</v>
      </c>
      <c r="B44" s="64">
        <v>37</v>
      </c>
      <c r="C44" s="64" t="s">
        <v>72</v>
      </c>
      <c r="D44" s="64" t="s">
        <v>72</v>
      </c>
      <c r="E44" s="52"/>
      <c r="F44" s="52"/>
      <c r="G44" s="52"/>
      <c r="H44" s="65" t="s">
        <v>189</v>
      </c>
      <c r="I44" s="52"/>
      <c r="J44" s="52"/>
      <c r="K44" s="5"/>
      <c r="L44" s="5"/>
      <c r="M44" s="5"/>
      <c r="N44" s="5"/>
      <c r="O44" s="5"/>
      <c r="P44" s="5"/>
      <c r="Q44" s="5"/>
      <c r="R44" s="5"/>
      <c r="S44" s="5"/>
      <c r="T44" s="5"/>
      <c r="U44" s="5"/>
      <c r="V44" s="5"/>
    </row>
    <row r="45" spans="1:11" ht="79.2">
      <c r="A45" s="14" t="s">
        <v>2</v>
      </c>
      <c r="B45" s="64">
        <v>38</v>
      </c>
      <c r="C45" s="64" t="s">
        <v>73</v>
      </c>
      <c r="D45" s="64" t="s">
        <v>73</v>
      </c>
      <c r="H45" s="65" t="s">
        <v>190</v>
      </c>
      <c r="K45" s="69"/>
    </row>
    <row r="46" spans="1:11" ht="79.2">
      <c r="A46" s="14" t="s">
        <v>2</v>
      </c>
      <c r="B46" s="64">
        <v>39</v>
      </c>
      <c r="C46" s="64" t="s">
        <v>74</v>
      </c>
      <c r="D46" s="64" t="s">
        <v>74</v>
      </c>
      <c r="H46" s="65" t="s">
        <v>191</v>
      </c>
      <c r="K46" s="69"/>
    </row>
    <row r="47" spans="1:11" ht="79.2">
      <c r="A47" s="14" t="s">
        <v>2</v>
      </c>
      <c r="B47" s="64">
        <v>40</v>
      </c>
      <c r="C47" s="64" t="s">
        <v>75</v>
      </c>
      <c r="D47" s="64" t="s">
        <v>75</v>
      </c>
      <c r="H47" s="65" t="s">
        <v>192</v>
      </c>
      <c r="K47" s="69"/>
    </row>
    <row r="48" spans="1:11" ht="79.2">
      <c r="A48" s="14" t="s">
        <v>2</v>
      </c>
      <c r="B48" s="64">
        <v>41</v>
      </c>
      <c r="C48" s="64" t="s">
        <v>76</v>
      </c>
      <c r="D48" s="64" t="s">
        <v>76</v>
      </c>
      <c r="H48" s="65" t="s">
        <v>193</v>
      </c>
      <c r="K48" s="69"/>
    </row>
    <row r="49" spans="1:11" ht="79.2">
      <c r="A49" s="14" t="s">
        <v>2</v>
      </c>
      <c r="B49" s="64">
        <v>42</v>
      </c>
      <c r="C49" s="64" t="s">
        <v>77</v>
      </c>
      <c r="D49" s="64" t="s">
        <v>77</v>
      </c>
      <c r="H49" s="65" t="s">
        <v>194</v>
      </c>
      <c r="K49" s="69"/>
    </row>
    <row r="50" spans="1:11" ht="92.4">
      <c r="A50" s="14" t="s">
        <v>2</v>
      </c>
      <c r="B50" s="64">
        <v>43</v>
      </c>
      <c r="C50" s="64" t="s">
        <v>78</v>
      </c>
      <c r="D50" s="64" t="s">
        <v>78</v>
      </c>
      <c r="H50" s="65" t="s">
        <v>195</v>
      </c>
      <c r="K50" s="69"/>
    </row>
    <row r="51" spans="1:10" s="2" customFormat="1" ht="66">
      <c r="A51" s="14" t="s">
        <v>2</v>
      </c>
      <c r="B51" s="64">
        <v>44</v>
      </c>
      <c r="C51" s="64" t="s">
        <v>79</v>
      </c>
      <c r="D51" s="64" t="s">
        <v>79</v>
      </c>
      <c r="E51" s="51"/>
      <c r="F51" s="66"/>
      <c r="G51" s="51"/>
      <c r="H51" s="65" t="s">
        <v>196</v>
      </c>
      <c r="I51" s="51"/>
      <c r="J51" s="51"/>
    </row>
    <row r="52" spans="1:10" s="5" customFormat="1" ht="66">
      <c r="A52" s="14" t="s">
        <v>2</v>
      </c>
      <c r="B52" s="64">
        <v>45</v>
      </c>
      <c r="C52" s="64" t="s">
        <v>80</v>
      </c>
      <c r="D52" s="64" t="s">
        <v>80</v>
      </c>
      <c r="E52" s="52"/>
      <c r="F52" s="52"/>
      <c r="G52" s="52"/>
      <c r="H52" s="65" t="s">
        <v>197</v>
      </c>
      <c r="I52" s="52"/>
      <c r="J52" s="52"/>
    </row>
    <row r="53" spans="1:10" s="5" customFormat="1" ht="79.2">
      <c r="A53" s="14" t="s">
        <v>2</v>
      </c>
      <c r="B53" s="64">
        <v>46</v>
      </c>
      <c r="C53" s="64" t="s">
        <v>81</v>
      </c>
      <c r="D53" s="64" t="s">
        <v>81</v>
      </c>
      <c r="E53" s="52"/>
      <c r="F53" s="52"/>
      <c r="G53" s="52"/>
      <c r="H53" s="65" t="s">
        <v>198</v>
      </c>
      <c r="I53" s="52"/>
      <c r="J53" s="52"/>
    </row>
    <row r="54" spans="1:10" s="5" customFormat="1" ht="79.2">
      <c r="A54" s="14" t="s">
        <v>2</v>
      </c>
      <c r="B54" s="64">
        <v>47</v>
      </c>
      <c r="C54" s="64" t="s">
        <v>82</v>
      </c>
      <c r="D54" s="64" t="s">
        <v>82</v>
      </c>
      <c r="E54" s="52"/>
      <c r="F54" s="52"/>
      <c r="G54" s="52"/>
      <c r="H54" s="65" t="s">
        <v>199</v>
      </c>
      <c r="I54" s="52"/>
      <c r="J54" s="52"/>
    </row>
    <row r="55" spans="1:10" ht="66">
      <c r="A55" s="14" t="s">
        <v>2</v>
      </c>
      <c r="B55" s="64">
        <v>48</v>
      </c>
      <c r="C55" s="64" t="s">
        <v>83</v>
      </c>
      <c r="D55" s="64" t="s">
        <v>83</v>
      </c>
      <c r="E55" s="67"/>
      <c r="F55" s="67"/>
      <c r="G55" s="67"/>
      <c r="H55" s="65" t="s">
        <v>200</v>
      </c>
      <c r="I55" s="67"/>
      <c r="J55" s="67"/>
    </row>
    <row r="56" spans="1:11" ht="118.8">
      <c r="A56" s="14" t="s">
        <v>2</v>
      </c>
      <c r="B56" s="64">
        <v>49</v>
      </c>
      <c r="C56" s="64" t="s">
        <v>84</v>
      </c>
      <c r="D56" s="64" t="s">
        <v>84</v>
      </c>
      <c r="H56" s="65" t="s">
        <v>201</v>
      </c>
      <c r="K56" s="69"/>
    </row>
    <row r="57" spans="1:11" ht="145.2">
      <c r="A57" s="14" t="s">
        <v>2</v>
      </c>
      <c r="B57" s="64">
        <v>50</v>
      </c>
      <c r="C57" s="64" t="s">
        <v>85</v>
      </c>
      <c r="D57" s="64" t="s">
        <v>85</v>
      </c>
      <c r="H57" s="65" t="s">
        <v>202</v>
      </c>
      <c r="K57" s="69"/>
    </row>
    <row r="58" spans="1:8" ht="145.2">
      <c r="A58" s="14" t="s">
        <v>2</v>
      </c>
      <c r="B58" s="64">
        <v>51</v>
      </c>
      <c r="C58" s="64" t="s">
        <v>86</v>
      </c>
      <c r="D58" s="64" t="s">
        <v>86</v>
      </c>
      <c r="H58" s="65" t="s">
        <v>203</v>
      </c>
    </row>
    <row r="59" spans="1:8" ht="145.2">
      <c r="A59" s="14" t="s">
        <v>2</v>
      </c>
      <c r="B59" s="64">
        <v>52</v>
      </c>
      <c r="C59" s="64" t="s">
        <v>87</v>
      </c>
      <c r="D59" s="64" t="s">
        <v>87</v>
      </c>
      <c r="H59" s="65" t="s">
        <v>204</v>
      </c>
    </row>
    <row r="60" spans="1:8" ht="145.2">
      <c r="A60" s="14" t="s">
        <v>2</v>
      </c>
      <c r="B60" s="64">
        <v>53</v>
      </c>
      <c r="C60" s="64" t="s">
        <v>88</v>
      </c>
      <c r="D60" s="64" t="s">
        <v>88</v>
      </c>
      <c r="H60" s="65" t="s">
        <v>205</v>
      </c>
    </row>
    <row r="61" spans="1:8" ht="145.2">
      <c r="A61" s="14" t="s">
        <v>2</v>
      </c>
      <c r="B61" s="64">
        <v>54</v>
      </c>
      <c r="C61" s="64" t="s">
        <v>89</v>
      </c>
      <c r="D61" s="64" t="s">
        <v>89</v>
      </c>
      <c r="H61" s="65" t="s">
        <v>206</v>
      </c>
    </row>
    <row r="62" spans="1:8" ht="145.2">
      <c r="A62" s="14" t="s">
        <v>2</v>
      </c>
      <c r="B62" s="64">
        <v>55</v>
      </c>
      <c r="C62" s="64" t="s">
        <v>90</v>
      </c>
      <c r="D62" s="64" t="s">
        <v>90</v>
      </c>
      <c r="H62" s="65" t="s">
        <v>207</v>
      </c>
    </row>
    <row r="63" spans="1:8" ht="145.2">
      <c r="A63" s="14" t="s">
        <v>2</v>
      </c>
      <c r="B63" s="64">
        <v>56</v>
      </c>
      <c r="C63" s="64" t="s">
        <v>91</v>
      </c>
      <c r="D63" s="64" t="s">
        <v>91</v>
      </c>
      <c r="H63" s="65" t="s">
        <v>208</v>
      </c>
    </row>
    <row r="64" spans="1:8" ht="145.2">
      <c r="A64" s="14" t="s">
        <v>2</v>
      </c>
      <c r="B64" s="64">
        <v>57</v>
      </c>
      <c r="C64" s="64" t="s">
        <v>92</v>
      </c>
      <c r="D64" s="64" t="s">
        <v>92</v>
      </c>
      <c r="H64" s="65" t="s">
        <v>209</v>
      </c>
    </row>
    <row r="65" spans="1:8" ht="145.2">
      <c r="A65" s="14" t="s">
        <v>2</v>
      </c>
      <c r="B65" s="64">
        <v>58</v>
      </c>
      <c r="C65" s="64" t="s">
        <v>93</v>
      </c>
      <c r="D65" s="64" t="s">
        <v>93</v>
      </c>
      <c r="H65" s="65" t="s">
        <v>210</v>
      </c>
    </row>
    <row r="66" spans="1:8" ht="145.2">
      <c r="A66" s="14" t="s">
        <v>2</v>
      </c>
      <c r="B66" s="64">
        <v>59</v>
      </c>
      <c r="C66" s="64" t="s">
        <v>94</v>
      </c>
      <c r="D66" s="64" t="s">
        <v>94</v>
      </c>
      <c r="H66" s="65" t="s">
        <v>211</v>
      </c>
    </row>
    <row r="67" spans="1:8" ht="277.2">
      <c r="A67" s="14" t="s">
        <v>2</v>
      </c>
      <c r="B67" s="64">
        <v>60</v>
      </c>
      <c r="C67" s="64" t="s">
        <v>95</v>
      </c>
      <c r="D67" s="64" t="s">
        <v>95</v>
      </c>
      <c r="H67" s="65" t="s">
        <v>212</v>
      </c>
    </row>
    <row r="68" spans="1:8" ht="79.2">
      <c r="A68" s="14" t="s">
        <v>2</v>
      </c>
      <c r="B68" s="64">
        <v>61</v>
      </c>
      <c r="C68" s="64" t="s">
        <v>96</v>
      </c>
      <c r="D68" s="64" t="s">
        <v>96</v>
      </c>
      <c r="H68" s="65" t="s">
        <v>213</v>
      </c>
    </row>
    <row r="69" spans="1:8" ht="92.4">
      <c r="A69" s="14" t="s">
        <v>2</v>
      </c>
      <c r="B69" s="64">
        <v>62</v>
      </c>
      <c r="C69" s="64" t="s">
        <v>97</v>
      </c>
      <c r="D69" s="64" t="s">
        <v>97</v>
      </c>
      <c r="H69" s="65" t="s">
        <v>214</v>
      </c>
    </row>
    <row r="70" spans="1:8" ht="79.2">
      <c r="A70" s="14" t="s">
        <v>2</v>
      </c>
      <c r="B70" s="64">
        <v>63</v>
      </c>
      <c r="C70" s="64" t="s">
        <v>98</v>
      </c>
      <c r="D70" s="64" t="s">
        <v>98</v>
      </c>
      <c r="H70" s="65" t="s">
        <v>215</v>
      </c>
    </row>
    <row r="71" spans="1:8" ht="118.8">
      <c r="A71" s="14" t="s">
        <v>2</v>
      </c>
      <c r="B71" s="64">
        <v>64</v>
      </c>
      <c r="C71" s="64" t="s">
        <v>99</v>
      </c>
      <c r="D71" s="64" t="s">
        <v>99</v>
      </c>
      <c r="H71" s="65" t="s">
        <v>216</v>
      </c>
    </row>
    <row r="72" spans="1:8" ht="118.8">
      <c r="A72" s="14" t="s">
        <v>2</v>
      </c>
      <c r="B72" s="64">
        <v>65</v>
      </c>
      <c r="C72" s="64" t="s">
        <v>100</v>
      </c>
      <c r="D72" s="64" t="s">
        <v>100</v>
      </c>
      <c r="H72" s="65" t="s">
        <v>217</v>
      </c>
    </row>
    <row r="73" spans="1:8" ht="118.8">
      <c r="A73" s="14" t="s">
        <v>2</v>
      </c>
      <c r="B73" s="64">
        <v>66</v>
      </c>
      <c r="C73" s="64" t="s">
        <v>101</v>
      </c>
      <c r="D73" s="64" t="s">
        <v>101</v>
      </c>
      <c r="H73" s="65" t="s">
        <v>218</v>
      </c>
    </row>
    <row r="74" spans="1:8" ht="118.8">
      <c r="A74" s="14" t="s">
        <v>2</v>
      </c>
      <c r="B74" s="64">
        <v>67</v>
      </c>
      <c r="C74" s="64" t="s">
        <v>102</v>
      </c>
      <c r="D74" s="64" t="s">
        <v>102</v>
      </c>
      <c r="H74" s="65" t="s">
        <v>219</v>
      </c>
    </row>
    <row r="75" spans="1:8" ht="118.8">
      <c r="A75" s="14" t="s">
        <v>2</v>
      </c>
      <c r="B75" s="64">
        <v>68</v>
      </c>
      <c r="C75" s="64" t="s">
        <v>103</v>
      </c>
      <c r="D75" s="64" t="s">
        <v>103</v>
      </c>
      <c r="H75" s="65" t="s">
        <v>220</v>
      </c>
    </row>
    <row r="76" spans="1:8" ht="118.8">
      <c r="A76" s="14" t="s">
        <v>2</v>
      </c>
      <c r="B76" s="64">
        <v>69</v>
      </c>
      <c r="C76" s="64" t="s">
        <v>104</v>
      </c>
      <c r="D76" s="64" t="s">
        <v>104</v>
      </c>
      <c r="H76" s="65" t="s">
        <v>221</v>
      </c>
    </row>
    <row r="77" spans="1:8" ht="118.8">
      <c r="A77" s="14" t="s">
        <v>2</v>
      </c>
      <c r="B77" s="64">
        <v>70</v>
      </c>
      <c r="C77" s="64" t="s">
        <v>105</v>
      </c>
      <c r="D77" s="64" t="s">
        <v>105</v>
      </c>
      <c r="H77" s="65" t="s">
        <v>222</v>
      </c>
    </row>
    <row r="78" spans="1:8" ht="118.8">
      <c r="A78" s="14" t="s">
        <v>2</v>
      </c>
      <c r="B78" s="64">
        <v>71</v>
      </c>
      <c r="C78" s="64" t="s">
        <v>106</v>
      </c>
      <c r="D78" s="64" t="s">
        <v>106</v>
      </c>
      <c r="H78" s="65" t="s">
        <v>223</v>
      </c>
    </row>
    <row r="79" spans="1:8" ht="92.4">
      <c r="A79" s="14" t="s">
        <v>2</v>
      </c>
      <c r="B79" s="64">
        <v>72</v>
      </c>
      <c r="C79" s="64" t="s">
        <v>107</v>
      </c>
      <c r="D79" s="64" t="s">
        <v>107</v>
      </c>
      <c r="H79" s="65" t="s">
        <v>224</v>
      </c>
    </row>
    <row r="80" spans="1:8" ht="92.4">
      <c r="A80" s="14" t="s">
        <v>2</v>
      </c>
      <c r="B80" s="64">
        <v>73</v>
      </c>
      <c r="C80" s="64" t="s">
        <v>108</v>
      </c>
      <c r="D80" s="64" t="s">
        <v>108</v>
      </c>
      <c r="H80" s="65" t="s">
        <v>225</v>
      </c>
    </row>
    <row r="81" spans="1:8" ht="92.4">
      <c r="A81" s="14" t="s">
        <v>2</v>
      </c>
      <c r="B81" s="64">
        <v>74</v>
      </c>
      <c r="C81" s="64" t="s">
        <v>109</v>
      </c>
      <c r="D81" s="64" t="s">
        <v>109</v>
      </c>
      <c r="H81" s="65" t="s">
        <v>226</v>
      </c>
    </row>
    <row r="82" spans="1:8" ht="92.4">
      <c r="A82" s="14" t="s">
        <v>2</v>
      </c>
      <c r="B82" s="64">
        <v>75</v>
      </c>
      <c r="C82" s="64" t="s">
        <v>110</v>
      </c>
      <c r="D82" s="64" t="s">
        <v>110</v>
      </c>
      <c r="H82" s="65" t="s">
        <v>227</v>
      </c>
    </row>
    <row r="83" spans="1:8" ht="92.4">
      <c r="A83" s="14" t="s">
        <v>2</v>
      </c>
      <c r="B83" s="64">
        <v>76</v>
      </c>
      <c r="C83" s="64" t="s">
        <v>111</v>
      </c>
      <c r="D83" s="64" t="s">
        <v>111</v>
      </c>
      <c r="H83" s="65" t="s">
        <v>228</v>
      </c>
    </row>
    <row r="84" spans="1:8" ht="92.4">
      <c r="A84" s="14" t="s">
        <v>2</v>
      </c>
      <c r="B84" s="64">
        <v>77</v>
      </c>
      <c r="C84" s="64" t="s">
        <v>112</v>
      </c>
      <c r="D84" s="64" t="s">
        <v>112</v>
      </c>
      <c r="H84" s="65" t="s">
        <v>229</v>
      </c>
    </row>
    <row r="85" spans="1:8" ht="52.8">
      <c r="A85" s="14" t="s">
        <v>2</v>
      </c>
      <c r="B85" s="64">
        <v>78</v>
      </c>
      <c r="C85" s="64" t="s">
        <v>113</v>
      </c>
      <c r="D85" s="64" t="s">
        <v>113</v>
      </c>
      <c r="H85" s="65" t="s">
        <v>153</v>
      </c>
    </row>
    <row r="86" spans="1:8" ht="39.6">
      <c r="A86" s="14" t="s">
        <v>2</v>
      </c>
      <c r="B86" s="64">
        <v>79</v>
      </c>
      <c r="C86" s="64" t="s">
        <v>114</v>
      </c>
      <c r="D86" s="64" t="s">
        <v>114</v>
      </c>
      <c r="H86" s="65" t="s">
        <v>154</v>
      </c>
    </row>
    <row r="87" spans="1:8" ht="66">
      <c r="A87" s="14" t="s">
        <v>2</v>
      </c>
      <c r="B87" s="64">
        <v>80</v>
      </c>
      <c r="C87" s="64" t="s">
        <v>115</v>
      </c>
      <c r="D87" s="64" t="s">
        <v>115</v>
      </c>
      <c r="H87" s="65" t="s">
        <v>230</v>
      </c>
    </row>
    <row r="88" spans="1:8" ht="66">
      <c r="A88" s="14" t="s">
        <v>2</v>
      </c>
      <c r="B88" s="64">
        <v>81</v>
      </c>
      <c r="C88" s="64" t="s">
        <v>116</v>
      </c>
      <c r="D88" s="64" t="s">
        <v>116</v>
      </c>
      <c r="H88" s="65" t="s">
        <v>231</v>
      </c>
    </row>
    <row r="89" spans="1:8" ht="343.2">
      <c r="A89" s="14" t="s">
        <v>2</v>
      </c>
      <c r="B89" s="64">
        <v>82</v>
      </c>
      <c r="C89" s="64" t="s">
        <v>117</v>
      </c>
      <c r="D89" s="64" t="s">
        <v>117</v>
      </c>
      <c r="H89" s="65" t="s">
        <v>232</v>
      </c>
    </row>
    <row r="90" spans="1:8" ht="250.8">
      <c r="A90" s="14" t="s">
        <v>2</v>
      </c>
      <c r="B90" s="64">
        <v>83</v>
      </c>
      <c r="C90" s="64" t="s">
        <v>118</v>
      </c>
      <c r="D90" s="64" t="s">
        <v>118</v>
      </c>
      <c r="H90" s="65" t="s">
        <v>233</v>
      </c>
    </row>
    <row r="91" spans="1:8" ht="145.2">
      <c r="A91" s="14" t="s">
        <v>2</v>
      </c>
      <c r="B91" s="64">
        <v>84</v>
      </c>
      <c r="C91" s="64" t="s">
        <v>119</v>
      </c>
      <c r="D91" s="64" t="s">
        <v>119</v>
      </c>
      <c r="H91" s="65" t="s">
        <v>234</v>
      </c>
    </row>
    <row r="92" spans="1:8" ht="118.8">
      <c r="A92" s="14" t="s">
        <v>2</v>
      </c>
      <c r="B92" s="64">
        <v>85</v>
      </c>
      <c r="C92" s="64" t="s">
        <v>120</v>
      </c>
      <c r="D92" s="64" t="s">
        <v>120</v>
      </c>
      <c r="H92" s="65" t="s">
        <v>267</v>
      </c>
    </row>
    <row r="93" spans="1:8" ht="145.2">
      <c r="A93" s="14" t="s">
        <v>2</v>
      </c>
      <c r="B93" s="64">
        <v>86</v>
      </c>
      <c r="C93" s="64" t="s">
        <v>121</v>
      </c>
      <c r="D93" s="64" t="s">
        <v>121</v>
      </c>
      <c r="H93" s="96" t="s">
        <v>235</v>
      </c>
    </row>
    <row r="94" spans="1:8" ht="145.2">
      <c r="A94" s="14" t="s">
        <v>2</v>
      </c>
      <c r="B94" s="64">
        <v>87</v>
      </c>
      <c r="C94" s="64" t="s">
        <v>122</v>
      </c>
      <c r="D94" s="64" t="s">
        <v>122</v>
      </c>
      <c r="H94" s="65" t="s">
        <v>236</v>
      </c>
    </row>
    <row r="95" spans="1:8" ht="66">
      <c r="A95" s="14" t="s">
        <v>2</v>
      </c>
      <c r="B95" s="64">
        <v>88</v>
      </c>
      <c r="C95" s="64" t="s">
        <v>123</v>
      </c>
      <c r="D95" s="64" t="s">
        <v>123</v>
      </c>
      <c r="H95" s="65" t="s">
        <v>237</v>
      </c>
    </row>
    <row r="96" spans="1:8" ht="158.4">
      <c r="A96" s="14" t="s">
        <v>2</v>
      </c>
      <c r="B96" s="64">
        <v>89</v>
      </c>
      <c r="C96" s="64" t="s">
        <v>124</v>
      </c>
      <c r="D96" s="64" t="s">
        <v>124</v>
      </c>
      <c r="H96" s="65" t="s">
        <v>238</v>
      </c>
    </row>
    <row r="97" spans="1:8" ht="105.6">
      <c r="A97" s="14" t="s">
        <v>2</v>
      </c>
      <c r="B97" s="64">
        <v>90</v>
      </c>
      <c r="C97" s="64" t="s">
        <v>125</v>
      </c>
      <c r="D97" s="64" t="s">
        <v>125</v>
      </c>
      <c r="H97" s="65" t="s">
        <v>239</v>
      </c>
    </row>
    <row r="98" spans="1:8" ht="105.6">
      <c r="A98" s="14" t="s">
        <v>2</v>
      </c>
      <c r="B98" s="64">
        <v>91</v>
      </c>
      <c r="C98" s="64" t="s">
        <v>126</v>
      </c>
      <c r="D98" s="64" t="s">
        <v>126</v>
      </c>
      <c r="H98" s="65" t="s">
        <v>240</v>
      </c>
    </row>
    <row r="99" spans="1:8" ht="105.6">
      <c r="A99" s="14" t="s">
        <v>2</v>
      </c>
      <c r="B99" s="64">
        <v>92</v>
      </c>
      <c r="C99" s="64" t="s">
        <v>127</v>
      </c>
      <c r="D99" s="64" t="s">
        <v>127</v>
      </c>
      <c r="H99" s="65" t="s">
        <v>241</v>
      </c>
    </row>
    <row r="100" spans="1:8" ht="105.6">
      <c r="A100" s="14" t="s">
        <v>2</v>
      </c>
      <c r="B100" s="64">
        <v>93</v>
      </c>
      <c r="C100" s="64" t="s">
        <v>128</v>
      </c>
      <c r="D100" s="64" t="s">
        <v>128</v>
      </c>
      <c r="H100" s="65" t="s">
        <v>242</v>
      </c>
    </row>
    <row r="101" spans="1:8" ht="105.6">
      <c r="A101" s="14" t="s">
        <v>2</v>
      </c>
      <c r="B101" s="64">
        <v>94</v>
      </c>
      <c r="C101" s="64" t="s">
        <v>129</v>
      </c>
      <c r="D101" s="64" t="s">
        <v>129</v>
      </c>
      <c r="H101" s="65" t="s">
        <v>243</v>
      </c>
    </row>
    <row r="102" spans="1:8" ht="105.6">
      <c r="A102" s="14" t="s">
        <v>2</v>
      </c>
      <c r="B102" s="64">
        <v>95</v>
      </c>
      <c r="C102" s="64" t="s">
        <v>130</v>
      </c>
      <c r="D102" s="64" t="s">
        <v>130</v>
      </c>
      <c r="H102" s="65" t="s">
        <v>244</v>
      </c>
    </row>
    <row r="103" spans="1:8" ht="105.6">
      <c r="A103" s="14" t="s">
        <v>2</v>
      </c>
      <c r="B103" s="64">
        <v>96</v>
      </c>
      <c r="C103" s="64" t="s">
        <v>131</v>
      </c>
      <c r="D103" s="64" t="s">
        <v>131</v>
      </c>
      <c r="H103" s="65" t="s">
        <v>245</v>
      </c>
    </row>
    <row r="104" spans="1:8" ht="105.6">
      <c r="A104" s="14" t="s">
        <v>2</v>
      </c>
      <c r="B104" s="64">
        <v>97</v>
      </c>
      <c r="C104" s="64" t="s">
        <v>132</v>
      </c>
      <c r="D104" s="64" t="s">
        <v>132</v>
      </c>
      <c r="H104" s="65" t="s">
        <v>246</v>
      </c>
    </row>
    <row r="105" spans="1:8" ht="105.6">
      <c r="A105" s="14" t="s">
        <v>2</v>
      </c>
      <c r="B105" s="64">
        <v>98</v>
      </c>
      <c r="C105" s="64" t="s">
        <v>133</v>
      </c>
      <c r="D105" s="64" t="s">
        <v>133</v>
      </c>
      <c r="H105" s="65" t="s">
        <v>247</v>
      </c>
    </row>
    <row r="106" spans="1:8" ht="105.6">
      <c r="A106" s="14" t="s">
        <v>2</v>
      </c>
      <c r="B106" s="64">
        <v>99</v>
      </c>
      <c r="C106" s="64" t="s">
        <v>134</v>
      </c>
      <c r="D106" s="64" t="s">
        <v>134</v>
      </c>
      <c r="H106" s="65" t="s">
        <v>248</v>
      </c>
    </row>
    <row r="107" spans="1:8" ht="92.4">
      <c r="A107" s="14" t="s">
        <v>2</v>
      </c>
      <c r="B107" s="64">
        <v>100</v>
      </c>
      <c r="C107" s="64" t="s">
        <v>135</v>
      </c>
      <c r="D107" s="64" t="s">
        <v>135</v>
      </c>
      <c r="H107" s="65" t="s">
        <v>249</v>
      </c>
    </row>
    <row r="108" spans="1:8" ht="92.4">
      <c r="A108" s="14" t="s">
        <v>2</v>
      </c>
      <c r="B108" s="64">
        <v>101</v>
      </c>
      <c r="C108" s="64" t="s">
        <v>136</v>
      </c>
      <c r="D108" s="64" t="s">
        <v>136</v>
      </c>
      <c r="H108" s="65" t="s">
        <v>250</v>
      </c>
    </row>
    <row r="109" spans="1:8" ht="92.4">
      <c r="A109" s="14" t="s">
        <v>2</v>
      </c>
      <c r="B109" s="64">
        <v>102</v>
      </c>
      <c r="C109" s="64" t="s">
        <v>137</v>
      </c>
      <c r="D109" s="64" t="s">
        <v>137</v>
      </c>
      <c r="H109" s="65" t="s">
        <v>251</v>
      </c>
    </row>
    <row r="110" spans="1:8" ht="92.4">
      <c r="A110" s="14" t="s">
        <v>2</v>
      </c>
      <c r="B110" s="64">
        <v>103</v>
      </c>
      <c r="C110" s="64" t="s">
        <v>138</v>
      </c>
      <c r="D110" s="64" t="s">
        <v>138</v>
      </c>
      <c r="H110" s="65" t="s">
        <v>252</v>
      </c>
    </row>
    <row r="111" spans="1:8" ht="92.4">
      <c r="A111" s="14" t="s">
        <v>2</v>
      </c>
      <c r="B111" s="64">
        <v>104</v>
      </c>
      <c r="C111" s="64" t="s">
        <v>139</v>
      </c>
      <c r="D111" s="64" t="s">
        <v>139</v>
      </c>
      <c r="H111" s="65" t="s">
        <v>253</v>
      </c>
    </row>
    <row r="112" spans="1:8" ht="92.4">
      <c r="A112" s="14" t="s">
        <v>2</v>
      </c>
      <c r="B112" s="64">
        <v>105</v>
      </c>
      <c r="C112" s="64" t="s">
        <v>140</v>
      </c>
      <c r="D112" s="64" t="s">
        <v>140</v>
      </c>
      <c r="H112" s="65" t="s">
        <v>254</v>
      </c>
    </row>
    <row r="113" spans="1:8" ht="92.4">
      <c r="A113" s="14" t="s">
        <v>2</v>
      </c>
      <c r="B113" s="64">
        <v>106</v>
      </c>
      <c r="C113" s="64" t="s">
        <v>141</v>
      </c>
      <c r="D113" s="64" t="s">
        <v>141</v>
      </c>
      <c r="H113" s="65" t="s">
        <v>255</v>
      </c>
    </row>
    <row r="114" spans="1:8" ht="92.4">
      <c r="A114" s="14" t="s">
        <v>2</v>
      </c>
      <c r="B114" s="64">
        <v>107</v>
      </c>
      <c r="C114" s="64" t="s">
        <v>142</v>
      </c>
      <c r="D114" s="64" t="s">
        <v>142</v>
      </c>
      <c r="H114" s="65" t="s">
        <v>256</v>
      </c>
    </row>
    <row r="115" spans="1:8" ht="79.2">
      <c r="A115" s="14" t="s">
        <v>2</v>
      </c>
      <c r="B115" s="64">
        <v>108</v>
      </c>
      <c r="C115" s="64" t="s">
        <v>143</v>
      </c>
      <c r="D115" s="64" t="s">
        <v>143</v>
      </c>
      <c r="H115" s="65" t="s">
        <v>257</v>
      </c>
    </row>
    <row r="116" spans="1:8" ht="92.4">
      <c r="A116" s="14" t="s">
        <v>2</v>
      </c>
      <c r="B116" s="64">
        <v>109</v>
      </c>
      <c r="C116" s="64" t="s">
        <v>144</v>
      </c>
      <c r="D116" s="64" t="s">
        <v>144</v>
      </c>
      <c r="H116" s="65" t="s">
        <v>258</v>
      </c>
    </row>
    <row r="117" spans="1:8" ht="92.4">
      <c r="A117" s="14" t="s">
        <v>2</v>
      </c>
      <c r="B117" s="64">
        <v>110</v>
      </c>
      <c r="C117" s="64" t="s">
        <v>145</v>
      </c>
      <c r="D117" s="64" t="s">
        <v>145</v>
      </c>
      <c r="H117" s="65" t="s">
        <v>259</v>
      </c>
    </row>
    <row r="118" spans="1:8" ht="92.4">
      <c r="A118" s="14" t="s">
        <v>2</v>
      </c>
      <c r="B118" s="64">
        <v>111</v>
      </c>
      <c r="C118" s="64" t="s">
        <v>146</v>
      </c>
      <c r="D118" s="64" t="s">
        <v>146</v>
      </c>
      <c r="H118" s="65" t="s">
        <v>260</v>
      </c>
    </row>
    <row r="119" spans="1:8" ht="79.2">
      <c r="A119" s="14" t="s">
        <v>2</v>
      </c>
      <c r="B119" s="64">
        <v>112</v>
      </c>
      <c r="C119" s="64" t="s">
        <v>147</v>
      </c>
      <c r="D119" s="64" t="s">
        <v>147</v>
      </c>
      <c r="H119" s="65" t="s">
        <v>261</v>
      </c>
    </row>
    <row r="120" spans="1:8" ht="79.2">
      <c r="A120" s="14" t="s">
        <v>2</v>
      </c>
      <c r="B120" s="64">
        <v>113</v>
      </c>
      <c r="C120" s="64" t="s">
        <v>148</v>
      </c>
      <c r="D120" s="64" t="s">
        <v>148</v>
      </c>
      <c r="H120" s="65" t="s">
        <v>262</v>
      </c>
    </row>
    <row r="121" spans="1:8" ht="79.2">
      <c r="A121" s="14" t="s">
        <v>2</v>
      </c>
      <c r="B121" s="64">
        <v>114</v>
      </c>
      <c r="C121" s="64" t="s">
        <v>149</v>
      </c>
      <c r="D121" s="64" t="s">
        <v>149</v>
      </c>
      <c r="H121" s="65" t="s">
        <v>263</v>
      </c>
    </row>
    <row r="122" spans="1:8" ht="79.2">
      <c r="A122" s="14" t="s">
        <v>2</v>
      </c>
      <c r="B122" s="64">
        <v>115</v>
      </c>
      <c r="C122" s="64" t="s">
        <v>150</v>
      </c>
      <c r="D122" s="64" t="s">
        <v>150</v>
      </c>
      <c r="H122" s="65" t="s">
        <v>264</v>
      </c>
    </row>
    <row r="124" s="2" customFormat="1" ht="12.75">
      <c r="F124" s="3"/>
    </row>
    <row r="125" s="70" customFormat="1" ht="18">
      <c r="D125" s="70" t="s">
        <v>18</v>
      </c>
    </row>
    <row r="126" s="70" customFormat="1" ht="18"/>
    <row r="127" s="70" customFormat="1" ht="18">
      <c r="D127" s="70" t="s">
        <v>19</v>
      </c>
    </row>
    <row r="128" ht="13.2"/>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4"/>
  <sheetViews>
    <sheetView workbookViewId="0" topLeftCell="A121">
      <selection activeCell="G8" sqref="G8:G122"/>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5.28125" style="27" bestFit="1" customWidth="1"/>
    <col min="14" max="16384" width="9.140625" style="25" customWidth="1"/>
  </cols>
  <sheetData>
    <row r="1" spans="4:13" s="15" customFormat="1" ht="12.75">
      <c r="D1" s="108" t="s">
        <v>31</v>
      </c>
      <c r="E1" s="109"/>
      <c r="F1" s="109"/>
      <c r="G1" s="109"/>
      <c r="H1" s="109"/>
      <c r="I1" s="109"/>
      <c r="J1" s="109"/>
      <c r="K1" s="110"/>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112" t="s">
        <v>11</v>
      </c>
      <c r="C4" s="113"/>
      <c r="D4" s="114"/>
      <c r="E4" s="105" t="s">
        <v>35</v>
      </c>
      <c r="F4" s="106"/>
      <c r="G4" s="106"/>
      <c r="H4" s="106"/>
      <c r="I4" s="106"/>
      <c r="J4" s="107"/>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34</v>
      </c>
    </row>
    <row r="7" spans="1:12" ht="12.75">
      <c r="A7" s="45"/>
      <c r="B7" s="50">
        <v>1</v>
      </c>
      <c r="C7" s="111">
        <v>2</v>
      </c>
      <c r="D7" s="111"/>
      <c r="E7" s="111"/>
      <c r="F7" s="50">
        <v>3</v>
      </c>
      <c r="G7" s="37">
        <v>4</v>
      </c>
      <c r="H7" s="50">
        <v>5</v>
      </c>
      <c r="I7" s="50">
        <v>6</v>
      </c>
      <c r="J7" s="50">
        <v>7</v>
      </c>
      <c r="K7" s="50">
        <v>8</v>
      </c>
      <c r="L7" s="38">
        <v>9</v>
      </c>
    </row>
    <row r="8" spans="1:13" ht="39.6" customHeight="1">
      <c r="A8" s="15"/>
      <c r="B8" s="61" t="s">
        <v>2</v>
      </c>
      <c r="C8" s="64">
        <v>1</v>
      </c>
      <c r="D8" s="64" t="s">
        <v>36</v>
      </c>
      <c r="E8" s="64" t="s">
        <v>36</v>
      </c>
      <c r="F8" s="64" t="s">
        <v>33</v>
      </c>
      <c r="G8" s="71">
        <v>2768</v>
      </c>
      <c r="H8" s="59"/>
      <c r="I8" s="63"/>
      <c r="J8" s="15">
        <f>H8*G8</f>
        <v>0</v>
      </c>
      <c r="K8" s="15">
        <f>I8*G8</f>
        <v>0</v>
      </c>
      <c r="L8" s="115" t="s">
        <v>32</v>
      </c>
      <c r="M8" s="79">
        <v>24068.8672</v>
      </c>
    </row>
    <row r="9" spans="1:13" ht="39.6">
      <c r="A9" s="15"/>
      <c r="B9" s="14" t="s">
        <v>2</v>
      </c>
      <c r="C9" s="64">
        <v>2</v>
      </c>
      <c r="D9" s="64" t="s">
        <v>37</v>
      </c>
      <c r="E9" s="64" t="s">
        <v>37</v>
      </c>
      <c r="F9" s="64" t="s">
        <v>33</v>
      </c>
      <c r="G9" s="71">
        <v>543</v>
      </c>
      <c r="H9" s="59"/>
      <c r="I9" s="63"/>
      <c r="J9" s="15">
        <f aca="true" t="shared" si="0" ref="J9:J49">H9*G9</f>
        <v>0</v>
      </c>
      <c r="K9" s="15">
        <f aca="true" t="shared" si="1" ref="K9:K49">I9*G9</f>
        <v>0</v>
      </c>
      <c r="L9" s="116"/>
      <c r="M9" s="79">
        <v>4552.97355</v>
      </c>
    </row>
    <row r="10" spans="1:13" ht="39.6">
      <c r="A10" s="15"/>
      <c r="B10" s="14" t="s">
        <v>2</v>
      </c>
      <c r="C10" s="64">
        <v>3</v>
      </c>
      <c r="D10" s="64" t="s">
        <v>38</v>
      </c>
      <c r="E10" s="64" t="s">
        <v>38</v>
      </c>
      <c r="F10" s="64" t="s">
        <v>33</v>
      </c>
      <c r="G10" s="71">
        <v>2383</v>
      </c>
      <c r="H10" s="59"/>
      <c r="I10" s="63"/>
      <c r="J10" s="15">
        <f t="shared" si="0"/>
        <v>0</v>
      </c>
      <c r="K10" s="15">
        <f t="shared" si="1"/>
        <v>0</v>
      </c>
      <c r="L10" s="116"/>
      <c r="M10" s="79">
        <v>19981.09755</v>
      </c>
    </row>
    <row r="11" spans="1:13" ht="39.6">
      <c r="A11" s="15"/>
      <c r="B11" s="61" t="s">
        <v>2</v>
      </c>
      <c r="C11" s="64">
        <v>4</v>
      </c>
      <c r="D11" s="64" t="s">
        <v>39</v>
      </c>
      <c r="E11" s="64" t="s">
        <v>39</v>
      </c>
      <c r="F11" s="64" t="s">
        <v>33</v>
      </c>
      <c r="G11" s="72">
        <v>7792</v>
      </c>
      <c r="H11" s="59"/>
      <c r="I11" s="63"/>
      <c r="J11" s="15">
        <f t="shared" si="0"/>
        <v>0</v>
      </c>
      <c r="K11" s="15">
        <f t="shared" si="1"/>
        <v>0</v>
      </c>
      <c r="L11" s="116"/>
      <c r="M11" s="79">
        <v>93888.45728</v>
      </c>
    </row>
    <row r="12" spans="1:13" ht="39.6">
      <c r="A12" s="15"/>
      <c r="B12" s="14" t="s">
        <v>2</v>
      </c>
      <c r="C12" s="64">
        <v>5</v>
      </c>
      <c r="D12" s="64" t="s">
        <v>40</v>
      </c>
      <c r="E12" s="64" t="s">
        <v>40</v>
      </c>
      <c r="F12" s="64" t="s">
        <v>33</v>
      </c>
      <c r="G12" s="73">
        <v>2127</v>
      </c>
      <c r="H12" s="59"/>
      <c r="I12" s="63"/>
      <c r="J12" s="15">
        <f t="shared" si="0"/>
        <v>0</v>
      </c>
      <c r="K12" s="15">
        <f t="shared" si="1"/>
        <v>0</v>
      </c>
      <c r="L12" s="116"/>
      <c r="M12" s="79">
        <v>25628.946180000003</v>
      </c>
    </row>
    <row r="13" spans="1:13" ht="39.6">
      <c r="A13" s="15"/>
      <c r="B13" s="14" t="s">
        <v>2</v>
      </c>
      <c r="C13" s="64">
        <v>6</v>
      </c>
      <c r="D13" s="64" t="s">
        <v>41</v>
      </c>
      <c r="E13" s="64" t="s">
        <v>41</v>
      </c>
      <c r="F13" s="64" t="s">
        <v>33</v>
      </c>
      <c r="G13" s="73">
        <v>9522</v>
      </c>
      <c r="H13" s="59"/>
      <c r="I13" s="63"/>
      <c r="J13" s="15">
        <f t="shared" si="0"/>
        <v>0</v>
      </c>
      <c r="K13" s="15">
        <f t="shared" si="1"/>
        <v>0</v>
      </c>
      <c r="L13" s="116"/>
      <c r="M13" s="79">
        <v>114733.81547999999</v>
      </c>
    </row>
    <row r="14" spans="1:13" ht="39.6">
      <c r="A14" s="15"/>
      <c r="B14" s="61" t="s">
        <v>2</v>
      </c>
      <c r="C14" s="64">
        <v>7</v>
      </c>
      <c r="D14" s="64" t="s">
        <v>42</v>
      </c>
      <c r="E14" s="64" t="s">
        <v>42</v>
      </c>
      <c r="F14" s="64" t="s">
        <v>33</v>
      </c>
      <c r="G14" s="73">
        <v>3842</v>
      </c>
      <c r="H14" s="59"/>
      <c r="I14" s="63"/>
      <c r="J14" s="15">
        <f t="shared" si="0"/>
        <v>0</v>
      </c>
      <c r="K14" s="15">
        <f t="shared" si="1"/>
        <v>0</v>
      </c>
      <c r="L14" s="116"/>
      <c r="M14" s="79">
        <v>46293.56428</v>
      </c>
    </row>
    <row r="15" spans="1:13" ht="39.6">
      <c r="A15" s="15"/>
      <c r="B15" s="14" t="s">
        <v>2</v>
      </c>
      <c r="C15" s="64">
        <v>8</v>
      </c>
      <c r="D15" s="64" t="s">
        <v>43</v>
      </c>
      <c r="E15" s="64" t="s">
        <v>43</v>
      </c>
      <c r="F15" s="64" t="s">
        <v>33</v>
      </c>
      <c r="G15" s="92">
        <v>4162</v>
      </c>
      <c r="H15" s="59"/>
      <c r="I15" s="63"/>
      <c r="J15" s="15">
        <f t="shared" si="0"/>
        <v>0</v>
      </c>
      <c r="K15" s="15">
        <f t="shared" si="1"/>
        <v>0</v>
      </c>
      <c r="L15" s="116"/>
      <c r="M15" s="89">
        <v>50149.35308</v>
      </c>
    </row>
    <row r="16" spans="1:13" ht="39.6">
      <c r="A16" s="15"/>
      <c r="B16" s="14" t="s">
        <v>2</v>
      </c>
      <c r="C16" s="64">
        <v>9</v>
      </c>
      <c r="D16" s="64" t="s">
        <v>44</v>
      </c>
      <c r="E16" s="64" t="s">
        <v>44</v>
      </c>
      <c r="F16" s="64" t="s">
        <v>151</v>
      </c>
      <c r="G16" s="92">
        <v>1566280</v>
      </c>
      <c r="H16" s="59"/>
      <c r="I16" s="63"/>
      <c r="J16" s="15">
        <f t="shared" si="0"/>
        <v>0</v>
      </c>
      <c r="K16" s="15">
        <f t="shared" si="1"/>
        <v>0</v>
      </c>
      <c r="L16" s="116"/>
      <c r="M16" s="89">
        <v>561711.4577674074</v>
      </c>
    </row>
    <row r="17" spans="1:13" ht="39.6">
      <c r="A17" s="15"/>
      <c r="B17" s="61" t="s">
        <v>2</v>
      </c>
      <c r="C17" s="64">
        <v>10</v>
      </c>
      <c r="D17" s="64" t="s">
        <v>45</v>
      </c>
      <c r="E17" s="64" t="s">
        <v>45</v>
      </c>
      <c r="F17" s="64" t="s">
        <v>33</v>
      </c>
      <c r="G17" s="73">
        <v>2453</v>
      </c>
      <c r="H17" s="59"/>
      <c r="I17" s="63"/>
      <c r="J17" s="15">
        <f t="shared" si="0"/>
        <v>0</v>
      </c>
      <c r="K17" s="15">
        <f t="shared" si="1"/>
        <v>0</v>
      </c>
      <c r="L17" s="116"/>
      <c r="M17" s="79">
        <v>59841.98433888889</v>
      </c>
    </row>
    <row r="18" spans="1:13" ht="39.6">
      <c r="A18" s="15"/>
      <c r="B18" s="14" t="s">
        <v>2</v>
      </c>
      <c r="C18" s="64">
        <v>11</v>
      </c>
      <c r="D18" s="64" t="s">
        <v>46</v>
      </c>
      <c r="E18" s="64" t="s">
        <v>46</v>
      </c>
      <c r="F18" s="64" t="s">
        <v>33</v>
      </c>
      <c r="G18" s="73">
        <v>4396</v>
      </c>
      <c r="H18" s="59"/>
      <c r="I18" s="63"/>
      <c r="J18" s="15">
        <f t="shared" si="0"/>
        <v>0</v>
      </c>
      <c r="K18" s="15">
        <f t="shared" si="1"/>
        <v>0</v>
      </c>
      <c r="L18" s="116"/>
      <c r="M18" s="79">
        <v>39438.46977777778</v>
      </c>
    </row>
    <row r="19" spans="1:13" ht="39.6">
      <c r="A19" s="15"/>
      <c r="B19" s="14" t="s">
        <v>2</v>
      </c>
      <c r="C19" s="64">
        <v>12</v>
      </c>
      <c r="D19" s="64" t="s">
        <v>47</v>
      </c>
      <c r="E19" s="64" t="s">
        <v>47</v>
      </c>
      <c r="F19" s="64" t="s">
        <v>33</v>
      </c>
      <c r="G19" s="73">
        <v>7297</v>
      </c>
      <c r="H19" s="59"/>
      <c r="I19" s="63"/>
      <c r="J19" s="15">
        <f t="shared" si="0"/>
        <v>0</v>
      </c>
      <c r="K19" s="15">
        <f t="shared" si="1"/>
        <v>0</v>
      </c>
      <c r="L19" s="116"/>
      <c r="M19" s="79">
        <v>103232.68594444444</v>
      </c>
    </row>
    <row r="20" spans="1:13" ht="39.6">
      <c r="A20" s="15"/>
      <c r="B20" s="61" t="s">
        <v>2</v>
      </c>
      <c r="C20" s="64">
        <v>13</v>
      </c>
      <c r="D20" s="64" t="s">
        <v>48</v>
      </c>
      <c r="E20" s="64" t="s">
        <v>48</v>
      </c>
      <c r="F20" s="64" t="s">
        <v>33</v>
      </c>
      <c r="G20" s="73">
        <v>5189</v>
      </c>
      <c r="H20" s="59"/>
      <c r="I20" s="63"/>
      <c r="J20" s="15">
        <f t="shared" si="0"/>
        <v>0</v>
      </c>
      <c r="K20" s="15">
        <f t="shared" si="1"/>
        <v>0</v>
      </c>
      <c r="L20" s="116"/>
      <c r="M20" s="79">
        <v>644577.58</v>
      </c>
    </row>
    <row r="21" spans="1:13" ht="39.6">
      <c r="A21" s="15"/>
      <c r="B21" s="14" t="s">
        <v>2</v>
      </c>
      <c r="C21" s="64">
        <v>14</v>
      </c>
      <c r="D21" s="64" t="s">
        <v>49</v>
      </c>
      <c r="E21" s="64" t="s">
        <v>49</v>
      </c>
      <c r="F21" s="64" t="s">
        <v>33</v>
      </c>
      <c r="G21" s="73">
        <v>1623250</v>
      </c>
      <c r="H21" s="59"/>
      <c r="I21" s="63"/>
      <c r="J21" s="15">
        <f t="shared" si="0"/>
        <v>0</v>
      </c>
      <c r="K21" s="15">
        <f t="shared" si="1"/>
        <v>0</v>
      </c>
      <c r="L21" s="116"/>
      <c r="M21" s="79">
        <v>854730.0430277778</v>
      </c>
    </row>
    <row r="22" spans="1:13" ht="39.6">
      <c r="A22" s="15"/>
      <c r="B22" s="14" t="s">
        <v>2</v>
      </c>
      <c r="C22" s="64">
        <v>15</v>
      </c>
      <c r="D22" s="64" t="s">
        <v>50</v>
      </c>
      <c r="E22" s="64" t="s">
        <v>50</v>
      </c>
      <c r="F22" s="64" t="s">
        <v>33</v>
      </c>
      <c r="G22" s="73">
        <v>6883</v>
      </c>
      <c r="H22" s="59"/>
      <c r="I22" s="63"/>
      <c r="J22" s="15">
        <f t="shared" si="0"/>
        <v>0</v>
      </c>
      <c r="K22" s="15">
        <f t="shared" si="1"/>
        <v>0</v>
      </c>
      <c r="L22" s="116"/>
      <c r="M22" s="79">
        <v>112939.99356629628</v>
      </c>
    </row>
    <row r="23" spans="1:13" ht="39.6">
      <c r="A23" s="15"/>
      <c r="B23" s="61" t="s">
        <v>2</v>
      </c>
      <c r="C23" s="64">
        <v>16</v>
      </c>
      <c r="D23" s="64" t="s">
        <v>51</v>
      </c>
      <c r="E23" s="64" t="s">
        <v>51</v>
      </c>
      <c r="F23" s="64" t="s">
        <v>33</v>
      </c>
      <c r="G23" s="73">
        <v>7232</v>
      </c>
      <c r="H23" s="59"/>
      <c r="I23" s="63"/>
      <c r="J23" s="15">
        <f t="shared" si="0"/>
        <v>0</v>
      </c>
      <c r="K23" s="15">
        <f t="shared" si="1"/>
        <v>0</v>
      </c>
      <c r="L23" s="116"/>
      <c r="M23" s="79">
        <v>170239.03808</v>
      </c>
    </row>
    <row r="24" spans="1:13" ht="39.6">
      <c r="A24" s="15"/>
      <c r="B24" s="14" t="s">
        <v>2</v>
      </c>
      <c r="C24" s="64">
        <v>17</v>
      </c>
      <c r="D24" s="64" t="s">
        <v>52</v>
      </c>
      <c r="E24" s="64" t="s">
        <v>52</v>
      </c>
      <c r="F24" s="64" t="s">
        <v>33</v>
      </c>
      <c r="G24" s="73">
        <v>10431</v>
      </c>
      <c r="H24" s="59"/>
      <c r="I24" s="63"/>
      <c r="J24" s="15">
        <f t="shared" si="0"/>
        <v>0</v>
      </c>
      <c r="K24" s="15">
        <f t="shared" si="1"/>
        <v>0</v>
      </c>
      <c r="L24" s="116"/>
      <c r="M24" s="79">
        <v>16676.638516666666</v>
      </c>
    </row>
    <row r="25" spans="1:13" ht="39.6">
      <c r="A25" s="15"/>
      <c r="B25" s="14" t="s">
        <v>2</v>
      </c>
      <c r="C25" s="64">
        <v>18</v>
      </c>
      <c r="D25" s="64" t="s">
        <v>53</v>
      </c>
      <c r="E25" s="64" t="s">
        <v>53</v>
      </c>
      <c r="F25" s="64" t="s">
        <v>33</v>
      </c>
      <c r="G25" s="73">
        <v>47980</v>
      </c>
      <c r="H25" s="59"/>
      <c r="I25" s="63"/>
      <c r="J25" s="15">
        <f t="shared" si="0"/>
        <v>0</v>
      </c>
      <c r="K25" s="15">
        <f t="shared" si="1"/>
        <v>0</v>
      </c>
      <c r="L25" s="116"/>
      <c r="M25" s="79">
        <v>76708.3804074074</v>
      </c>
    </row>
    <row r="26" spans="1:13" ht="39.6">
      <c r="A26" s="15"/>
      <c r="B26" s="61" t="s">
        <v>2</v>
      </c>
      <c r="C26" s="64">
        <v>19</v>
      </c>
      <c r="D26" s="64" t="s">
        <v>54</v>
      </c>
      <c r="E26" s="64" t="s">
        <v>54</v>
      </c>
      <c r="F26" s="64" t="s">
        <v>33</v>
      </c>
      <c r="G26" s="73">
        <v>11890</v>
      </c>
      <c r="H26" s="59"/>
      <c r="I26" s="63"/>
      <c r="J26" s="15">
        <f t="shared" si="0"/>
        <v>0</v>
      </c>
      <c r="K26" s="15">
        <f t="shared" si="1"/>
        <v>0</v>
      </c>
      <c r="L26" s="116"/>
      <c r="M26" s="79">
        <v>19009.225574074073</v>
      </c>
    </row>
    <row r="27" spans="1:13" ht="39.6">
      <c r="A27" s="15"/>
      <c r="B27" s="14" t="s">
        <v>2</v>
      </c>
      <c r="C27" s="64">
        <v>20</v>
      </c>
      <c r="D27" s="64" t="s">
        <v>55</v>
      </c>
      <c r="E27" s="64" t="s">
        <v>55</v>
      </c>
      <c r="F27" s="64" t="s">
        <v>33</v>
      </c>
      <c r="G27" s="73">
        <v>46510</v>
      </c>
      <c r="H27" s="59"/>
      <c r="I27" s="63"/>
      <c r="J27" s="15">
        <f t="shared" si="0"/>
        <v>0</v>
      </c>
      <c r="K27" s="15">
        <f t="shared" si="1"/>
        <v>0</v>
      </c>
      <c r="L27" s="116"/>
      <c r="M27" s="79">
        <v>74358.20701851851</v>
      </c>
    </row>
    <row r="28" spans="1:13" ht="39.6">
      <c r="A28" s="15"/>
      <c r="B28" s="14" t="s">
        <v>2</v>
      </c>
      <c r="C28" s="64">
        <v>21</v>
      </c>
      <c r="D28" s="64" t="s">
        <v>56</v>
      </c>
      <c r="E28" s="64" t="s">
        <v>56</v>
      </c>
      <c r="F28" s="64" t="s">
        <v>33</v>
      </c>
      <c r="G28" s="73">
        <v>6541</v>
      </c>
      <c r="H28" s="59"/>
      <c r="I28" s="63"/>
      <c r="J28" s="15">
        <f t="shared" si="0"/>
        <v>0</v>
      </c>
      <c r="K28" s="15">
        <f t="shared" si="1"/>
        <v>0</v>
      </c>
      <c r="L28" s="116"/>
      <c r="M28" s="79">
        <v>16208.32957674074</v>
      </c>
    </row>
    <row r="29" spans="1:13" ht="39.6">
      <c r="A29" s="15"/>
      <c r="B29" s="61" t="s">
        <v>2</v>
      </c>
      <c r="C29" s="64">
        <v>22</v>
      </c>
      <c r="D29" s="64" t="s">
        <v>57</v>
      </c>
      <c r="E29" s="64" t="s">
        <v>57</v>
      </c>
      <c r="F29" s="64" t="s">
        <v>33</v>
      </c>
      <c r="G29" s="73">
        <v>15450</v>
      </c>
      <c r="H29" s="59"/>
      <c r="I29" s="63"/>
      <c r="J29" s="15">
        <f t="shared" si="0"/>
        <v>0</v>
      </c>
      <c r="K29" s="15">
        <f t="shared" si="1"/>
        <v>0</v>
      </c>
      <c r="L29" s="116"/>
      <c r="M29" s="79">
        <v>36951.68889444444</v>
      </c>
    </row>
    <row r="30" spans="1:13" ht="39.6">
      <c r="A30" s="15"/>
      <c r="B30" s="14" t="s">
        <v>2</v>
      </c>
      <c r="C30" s="64">
        <v>23</v>
      </c>
      <c r="D30" s="64" t="s">
        <v>58</v>
      </c>
      <c r="E30" s="64" t="s">
        <v>58</v>
      </c>
      <c r="F30" s="64" t="s">
        <v>33</v>
      </c>
      <c r="G30" s="73">
        <v>8860</v>
      </c>
      <c r="H30" s="59"/>
      <c r="I30" s="63"/>
      <c r="J30" s="15">
        <f t="shared" si="0"/>
        <v>0</v>
      </c>
      <c r="K30" s="15">
        <f t="shared" si="1"/>
        <v>0</v>
      </c>
      <c r="L30" s="116"/>
      <c r="M30" s="79">
        <v>19769.843037037037</v>
      </c>
    </row>
    <row r="31" spans="1:13" ht="39.6">
      <c r="A31" s="15"/>
      <c r="B31" s="14" t="s">
        <v>2</v>
      </c>
      <c r="C31" s="64">
        <v>24</v>
      </c>
      <c r="D31" s="64" t="s">
        <v>59</v>
      </c>
      <c r="E31" s="64" t="s">
        <v>59</v>
      </c>
      <c r="F31" s="64" t="s">
        <v>33</v>
      </c>
      <c r="G31" s="90">
        <v>46850</v>
      </c>
      <c r="H31" s="59"/>
      <c r="I31" s="63"/>
      <c r="J31" s="15">
        <f t="shared" si="0"/>
        <v>0</v>
      </c>
      <c r="K31" s="15">
        <f t="shared" si="1"/>
        <v>0</v>
      </c>
      <c r="L31" s="116"/>
      <c r="M31" s="79">
        <v>112050.91422037038</v>
      </c>
    </row>
    <row r="32" spans="1:13" ht="39.6">
      <c r="A32" s="15"/>
      <c r="B32" s="61" t="s">
        <v>2</v>
      </c>
      <c r="C32" s="64">
        <v>25</v>
      </c>
      <c r="D32" s="64" t="s">
        <v>60</v>
      </c>
      <c r="E32" s="64" t="s">
        <v>60</v>
      </c>
      <c r="F32" s="64" t="s">
        <v>33</v>
      </c>
      <c r="G32" s="74">
        <v>6910</v>
      </c>
      <c r="H32" s="59"/>
      <c r="I32" s="63"/>
      <c r="J32" s="15">
        <f t="shared" si="0"/>
        <v>0</v>
      </c>
      <c r="K32" s="15">
        <f t="shared" si="1"/>
        <v>0</v>
      </c>
      <c r="L32" s="116"/>
      <c r="M32" s="79">
        <v>15418.69248148148</v>
      </c>
    </row>
    <row r="33" spans="1:13" ht="39.6">
      <c r="A33" s="15"/>
      <c r="B33" s="14" t="s">
        <v>2</v>
      </c>
      <c r="C33" s="64">
        <v>26</v>
      </c>
      <c r="D33" s="64" t="s">
        <v>61</v>
      </c>
      <c r="E33" s="64" t="s">
        <v>61</v>
      </c>
      <c r="F33" s="64" t="s">
        <v>33</v>
      </c>
      <c r="G33" s="93">
        <v>37890</v>
      </c>
      <c r="H33" s="59"/>
      <c r="I33" s="63"/>
      <c r="J33" s="15">
        <f t="shared" si="0"/>
        <v>0</v>
      </c>
      <c r="K33" s="15">
        <f t="shared" si="1"/>
        <v>0</v>
      </c>
      <c r="L33" s="116"/>
      <c r="M33" s="79">
        <v>90621.32635666669</v>
      </c>
    </row>
    <row r="34" spans="1:13" ht="39.6">
      <c r="A34" s="15"/>
      <c r="B34" s="14" t="s">
        <v>2</v>
      </c>
      <c r="C34" s="64">
        <v>27</v>
      </c>
      <c r="D34" s="64" t="s">
        <v>62</v>
      </c>
      <c r="E34" s="64" t="s">
        <v>62</v>
      </c>
      <c r="F34" s="64" t="s">
        <v>33</v>
      </c>
      <c r="G34" s="74">
        <v>6260</v>
      </c>
      <c r="H34" s="59"/>
      <c r="I34" s="63"/>
      <c r="J34" s="15">
        <f t="shared" si="0"/>
        <v>0</v>
      </c>
      <c r="K34" s="15">
        <f t="shared" si="1"/>
        <v>0</v>
      </c>
      <c r="L34" s="116"/>
      <c r="M34" s="79">
        <v>38780.057770370375</v>
      </c>
    </row>
    <row r="35" spans="1:13" ht="39.6">
      <c r="A35" s="15"/>
      <c r="B35" s="61" t="s">
        <v>2</v>
      </c>
      <c r="C35" s="64">
        <v>28</v>
      </c>
      <c r="D35" s="64" t="s">
        <v>63</v>
      </c>
      <c r="E35" s="64" t="s">
        <v>63</v>
      </c>
      <c r="F35" s="64" t="s">
        <v>33</v>
      </c>
      <c r="G35" s="74">
        <v>7885</v>
      </c>
      <c r="H35" s="59"/>
      <c r="I35" s="63"/>
      <c r="J35" s="15">
        <f t="shared" si="0"/>
        <v>0</v>
      </c>
      <c r="K35" s="15">
        <f t="shared" si="1"/>
        <v>0</v>
      </c>
      <c r="L35" s="116"/>
      <c r="M35" s="79">
        <v>48846.7660574074</v>
      </c>
    </row>
    <row r="36" spans="1:13" ht="39.6">
      <c r="A36" s="15"/>
      <c r="B36" s="14" t="s">
        <v>2</v>
      </c>
      <c r="C36" s="64">
        <v>29</v>
      </c>
      <c r="D36" s="64" t="s">
        <v>64</v>
      </c>
      <c r="E36" s="64" t="s">
        <v>64</v>
      </c>
      <c r="F36" s="64" t="s">
        <v>33</v>
      </c>
      <c r="G36" s="74">
        <v>139133</v>
      </c>
      <c r="H36" s="59"/>
      <c r="I36" s="63"/>
      <c r="J36" s="15">
        <f t="shared" si="0"/>
        <v>0</v>
      </c>
      <c r="K36" s="15">
        <f t="shared" si="1"/>
        <v>0</v>
      </c>
      <c r="L36" s="116"/>
      <c r="M36" s="79">
        <v>844631.5597248147</v>
      </c>
    </row>
    <row r="37" spans="1:13" ht="39.6">
      <c r="A37" s="15"/>
      <c r="B37" s="14" t="s">
        <v>2</v>
      </c>
      <c r="C37" s="64">
        <v>30</v>
      </c>
      <c r="D37" s="64" t="s">
        <v>65</v>
      </c>
      <c r="E37" s="64" t="s">
        <v>65</v>
      </c>
      <c r="F37" s="64" t="s">
        <v>33</v>
      </c>
      <c r="G37" s="74">
        <v>196600</v>
      </c>
      <c r="H37" s="59"/>
      <c r="I37" s="63"/>
      <c r="J37" s="15">
        <f t="shared" si="0"/>
        <v>0</v>
      </c>
      <c r="K37" s="15">
        <f t="shared" si="1"/>
        <v>0</v>
      </c>
      <c r="L37" s="116"/>
      <c r="M37" s="79">
        <v>1193495.178296296</v>
      </c>
    </row>
    <row r="38" spans="1:13" ht="39.6">
      <c r="A38" s="15"/>
      <c r="B38" s="61" t="s">
        <v>2</v>
      </c>
      <c r="C38" s="64">
        <v>31</v>
      </c>
      <c r="D38" s="64" t="s">
        <v>66</v>
      </c>
      <c r="E38" s="64" t="s">
        <v>66</v>
      </c>
      <c r="F38" s="64" t="s">
        <v>33</v>
      </c>
      <c r="G38" s="74">
        <v>252330</v>
      </c>
      <c r="H38" s="59"/>
      <c r="I38" s="63"/>
      <c r="J38" s="15">
        <f t="shared" si="0"/>
        <v>0</v>
      </c>
      <c r="K38" s="15">
        <f t="shared" si="1"/>
        <v>0</v>
      </c>
      <c r="L38" s="116"/>
      <c r="M38" s="79">
        <v>1531814.0302111108</v>
      </c>
    </row>
    <row r="39" spans="1:13" ht="39.6">
      <c r="A39" s="15"/>
      <c r="B39" s="14" t="s">
        <v>2</v>
      </c>
      <c r="C39" s="64">
        <v>32</v>
      </c>
      <c r="D39" s="64" t="s">
        <v>67</v>
      </c>
      <c r="E39" s="64" t="s">
        <v>67</v>
      </c>
      <c r="F39" s="64" t="s">
        <v>33</v>
      </c>
      <c r="G39" s="74">
        <v>150982</v>
      </c>
      <c r="H39" s="15"/>
      <c r="I39" s="15"/>
      <c r="J39" s="15">
        <f t="shared" si="0"/>
        <v>0</v>
      </c>
      <c r="K39" s="15">
        <f t="shared" si="1"/>
        <v>0</v>
      </c>
      <c r="L39" s="116"/>
      <c r="M39" s="79">
        <v>916563.016325185</v>
      </c>
    </row>
    <row r="40" spans="1:13" ht="39.6">
      <c r="A40" s="15"/>
      <c r="B40" s="14" t="s">
        <v>2</v>
      </c>
      <c r="C40" s="64">
        <v>33</v>
      </c>
      <c r="D40" s="64" t="s">
        <v>68</v>
      </c>
      <c r="E40" s="64" t="s">
        <v>68</v>
      </c>
      <c r="F40" s="64" t="s">
        <v>33</v>
      </c>
      <c r="G40" s="74">
        <v>69075</v>
      </c>
      <c r="H40" s="15"/>
      <c r="I40" s="15"/>
      <c r="J40" s="15">
        <f t="shared" si="0"/>
        <v>0</v>
      </c>
      <c r="K40" s="15">
        <f t="shared" si="1"/>
        <v>0</v>
      </c>
      <c r="L40" s="116"/>
      <c r="M40" s="80">
        <v>471927.3075</v>
      </c>
    </row>
    <row r="41" spans="1:13" ht="39.6">
      <c r="A41" s="15"/>
      <c r="B41" s="61" t="s">
        <v>2</v>
      </c>
      <c r="C41" s="64">
        <v>34</v>
      </c>
      <c r="D41" s="64" t="s">
        <v>69</v>
      </c>
      <c r="E41" s="64" t="s">
        <v>69</v>
      </c>
      <c r="F41" s="64" t="s">
        <v>33</v>
      </c>
      <c r="G41" s="74">
        <v>4043</v>
      </c>
      <c r="H41" s="15"/>
      <c r="I41" s="15"/>
      <c r="J41" s="15">
        <f t="shared" si="0"/>
        <v>0</v>
      </c>
      <c r="K41" s="15">
        <f t="shared" si="1"/>
        <v>0</v>
      </c>
      <c r="L41" s="116"/>
      <c r="M41" s="80">
        <v>6091.760301851852</v>
      </c>
    </row>
    <row r="42" spans="1:25" ht="39.6">
      <c r="A42" s="15"/>
      <c r="B42" s="14" t="s">
        <v>2</v>
      </c>
      <c r="C42" s="64">
        <v>35</v>
      </c>
      <c r="D42" s="64" t="s">
        <v>70</v>
      </c>
      <c r="E42" s="64" t="s">
        <v>70</v>
      </c>
      <c r="F42" s="64" t="s">
        <v>33</v>
      </c>
      <c r="G42" s="75">
        <v>3753</v>
      </c>
      <c r="H42" s="60"/>
      <c r="I42" s="60"/>
      <c r="J42" s="15">
        <f t="shared" si="0"/>
        <v>0</v>
      </c>
      <c r="K42" s="15">
        <f t="shared" si="1"/>
        <v>0</v>
      </c>
      <c r="L42" s="116"/>
      <c r="M42" s="81">
        <v>5654.804950000001</v>
      </c>
      <c r="N42" s="2"/>
      <c r="O42" s="2"/>
      <c r="P42" s="2"/>
      <c r="Q42" s="2"/>
      <c r="R42" s="2"/>
      <c r="S42" s="2"/>
      <c r="T42" s="2"/>
      <c r="U42" s="2"/>
      <c r="V42" s="2"/>
      <c r="W42" s="2"/>
      <c r="X42" s="2"/>
      <c r="Y42" s="2"/>
    </row>
    <row r="43" spans="1:25" ht="39.6">
      <c r="A43" s="15"/>
      <c r="B43" s="14" t="s">
        <v>2</v>
      </c>
      <c r="C43" s="64">
        <v>36</v>
      </c>
      <c r="D43" s="64" t="s">
        <v>71</v>
      </c>
      <c r="E43" s="64" t="s">
        <v>71</v>
      </c>
      <c r="F43" s="64" t="s">
        <v>33</v>
      </c>
      <c r="G43" s="75">
        <v>11799</v>
      </c>
      <c r="H43" s="51"/>
      <c r="I43" s="51"/>
      <c r="J43" s="15">
        <f t="shared" si="0"/>
        <v>0</v>
      </c>
      <c r="K43" s="15">
        <f t="shared" si="1"/>
        <v>0</v>
      </c>
      <c r="L43" s="116"/>
      <c r="M43" s="82">
        <v>17778.05585</v>
      </c>
      <c r="N43" s="2"/>
      <c r="O43" s="2"/>
      <c r="P43" s="2"/>
      <c r="Q43" s="2"/>
      <c r="R43" s="2"/>
      <c r="S43" s="2"/>
      <c r="T43" s="2"/>
      <c r="U43" s="2"/>
      <c r="V43" s="2"/>
      <c r="W43" s="2"/>
      <c r="X43" s="2"/>
      <c r="Y43" s="2"/>
    </row>
    <row r="44" spans="1:25" ht="39.6">
      <c r="A44" s="15"/>
      <c r="B44" s="61" t="s">
        <v>2</v>
      </c>
      <c r="C44" s="64">
        <v>37</v>
      </c>
      <c r="D44" s="64" t="s">
        <v>72</v>
      </c>
      <c r="E44" s="64" t="s">
        <v>72</v>
      </c>
      <c r="F44" s="64" t="s">
        <v>33</v>
      </c>
      <c r="G44" s="93">
        <v>17466</v>
      </c>
      <c r="H44" s="51"/>
      <c r="I44" s="51"/>
      <c r="J44" s="15">
        <f t="shared" si="0"/>
        <v>0</v>
      </c>
      <c r="K44" s="15">
        <f t="shared" si="1"/>
        <v>0</v>
      </c>
      <c r="L44" s="116"/>
      <c r="M44" s="82">
        <v>26316.766122222223</v>
      </c>
      <c r="N44" s="2"/>
      <c r="O44" s="2"/>
      <c r="P44" s="2"/>
      <c r="Q44" s="2"/>
      <c r="R44" s="2"/>
      <c r="S44" s="2"/>
      <c r="T44" s="2"/>
      <c r="U44" s="2"/>
      <c r="V44" s="2"/>
      <c r="W44" s="2"/>
      <c r="X44" s="2"/>
      <c r="Y44" s="2"/>
    </row>
    <row r="45" spans="1:25" ht="39.6">
      <c r="A45" s="15"/>
      <c r="B45" s="14" t="s">
        <v>2</v>
      </c>
      <c r="C45" s="64">
        <v>38</v>
      </c>
      <c r="D45" s="64" t="s">
        <v>73</v>
      </c>
      <c r="E45" s="64" t="s">
        <v>73</v>
      </c>
      <c r="F45" s="64" t="s">
        <v>33</v>
      </c>
      <c r="G45" s="93">
        <v>18458</v>
      </c>
      <c r="H45" s="52"/>
      <c r="I45" s="52"/>
      <c r="J45" s="15">
        <f t="shared" si="0"/>
        <v>0</v>
      </c>
      <c r="K45" s="15">
        <f t="shared" si="1"/>
        <v>0</v>
      </c>
      <c r="L45" s="116"/>
      <c r="M45" s="82">
        <v>27811.454774074075</v>
      </c>
      <c r="N45" s="5"/>
      <c r="O45" s="5"/>
      <c r="P45" s="5"/>
      <c r="Q45" s="5"/>
      <c r="R45" s="5"/>
      <c r="S45" s="5"/>
      <c r="T45" s="5"/>
      <c r="U45" s="5"/>
      <c r="V45" s="5"/>
      <c r="W45" s="5"/>
      <c r="X45" s="5"/>
      <c r="Y45" s="5"/>
    </row>
    <row r="46" spans="1:23" ht="39.6">
      <c r="A46" s="15"/>
      <c r="B46" s="14" t="s">
        <v>2</v>
      </c>
      <c r="C46" s="64">
        <v>39</v>
      </c>
      <c r="D46" s="64" t="s">
        <v>74</v>
      </c>
      <c r="E46" s="64" t="s">
        <v>74</v>
      </c>
      <c r="F46" s="64" t="s">
        <v>33</v>
      </c>
      <c r="G46" s="75">
        <v>2696</v>
      </c>
      <c r="H46" s="52"/>
      <c r="I46" s="52"/>
      <c r="J46" s="15">
        <f t="shared" si="0"/>
        <v>0</v>
      </c>
      <c r="K46" s="15">
        <f t="shared" si="1"/>
        <v>0</v>
      </c>
      <c r="L46" s="116"/>
      <c r="M46" s="82">
        <v>4062.1780296296297</v>
      </c>
      <c r="N46" s="5"/>
      <c r="O46" s="5"/>
      <c r="P46" s="5"/>
      <c r="Q46" s="5"/>
      <c r="R46" s="5"/>
      <c r="S46" s="5"/>
      <c r="T46" s="5"/>
      <c r="U46" s="5"/>
      <c r="V46" s="5"/>
      <c r="W46" s="5"/>
    </row>
    <row r="47" spans="1:23" ht="39.6">
      <c r="A47" s="15"/>
      <c r="B47" s="61" t="s">
        <v>2</v>
      </c>
      <c r="C47" s="64">
        <v>40</v>
      </c>
      <c r="D47" s="64" t="s">
        <v>75</v>
      </c>
      <c r="E47" s="64" t="s">
        <v>75</v>
      </c>
      <c r="F47" s="64" t="s">
        <v>33</v>
      </c>
      <c r="G47" s="75">
        <v>1426</v>
      </c>
      <c r="H47" s="52"/>
      <c r="I47" s="52"/>
      <c r="J47" s="15">
        <f t="shared" si="0"/>
        <v>0</v>
      </c>
      <c r="K47" s="15">
        <f t="shared" si="1"/>
        <v>0</v>
      </c>
      <c r="L47" s="116"/>
      <c r="M47" s="82">
        <v>2148.614937037037</v>
      </c>
      <c r="N47" s="5"/>
      <c r="O47" s="5"/>
      <c r="P47" s="5"/>
      <c r="Q47" s="5"/>
      <c r="R47" s="5"/>
      <c r="S47" s="5"/>
      <c r="T47" s="5"/>
      <c r="U47" s="5"/>
      <c r="V47" s="5"/>
      <c r="W47" s="5"/>
    </row>
    <row r="48" spans="1:13" ht="39.6">
      <c r="A48" s="15"/>
      <c r="B48" s="14" t="s">
        <v>2</v>
      </c>
      <c r="C48" s="64">
        <v>41</v>
      </c>
      <c r="D48" s="64" t="s">
        <v>76</v>
      </c>
      <c r="E48" s="64" t="s">
        <v>76</v>
      </c>
      <c r="F48" s="64" t="s">
        <v>33</v>
      </c>
      <c r="G48" s="75">
        <v>3860</v>
      </c>
      <c r="H48" s="15"/>
      <c r="I48" s="15"/>
      <c r="J48" s="15">
        <f t="shared" si="0"/>
        <v>0</v>
      </c>
      <c r="K48" s="15">
        <f t="shared" si="1"/>
        <v>0</v>
      </c>
      <c r="L48" s="116"/>
      <c r="M48" s="80">
        <v>5816.026407407408</v>
      </c>
    </row>
    <row r="49" spans="1:13" ht="39.6">
      <c r="A49" s="15"/>
      <c r="B49" s="14" t="s">
        <v>2</v>
      </c>
      <c r="C49" s="64">
        <v>42</v>
      </c>
      <c r="D49" s="64" t="s">
        <v>77</v>
      </c>
      <c r="E49" s="64" t="s">
        <v>77</v>
      </c>
      <c r="F49" s="64" t="s">
        <v>33</v>
      </c>
      <c r="G49" s="75">
        <v>3012</v>
      </c>
      <c r="H49" s="15"/>
      <c r="I49" s="15"/>
      <c r="J49" s="15">
        <f t="shared" si="0"/>
        <v>0</v>
      </c>
      <c r="K49" s="15">
        <f t="shared" si="1"/>
        <v>0</v>
      </c>
      <c r="L49" s="116"/>
      <c r="M49" s="80">
        <v>4538.308688888889</v>
      </c>
    </row>
    <row r="50" spans="2:13" ht="39.6">
      <c r="B50" s="61" t="s">
        <v>2</v>
      </c>
      <c r="C50" s="64">
        <v>43</v>
      </c>
      <c r="D50" s="64" t="s">
        <v>78</v>
      </c>
      <c r="E50" s="64" t="s">
        <v>78</v>
      </c>
      <c r="F50" s="64" t="s">
        <v>33</v>
      </c>
      <c r="G50" s="93">
        <v>3683</v>
      </c>
      <c r="H50" s="62"/>
      <c r="I50" s="62"/>
      <c r="J50" s="15">
        <f aca="true" t="shared" si="2" ref="J50:J113">H50*G50</f>
        <v>0</v>
      </c>
      <c r="K50" s="15">
        <f aca="true" t="shared" si="3" ref="K50:K113">I50*G50</f>
        <v>0</v>
      </c>
      <c r="L50" s="116"/>
      <c r="M50" s="86">
        <v>123220.60869333334</v>
      </c>
    </row>
    <row r="51" spans="2:13" ht="39.6">
      <c r="B51" s="14" t="s">
        <v>2</v>
      </c>
      <c r="C51" s="64">
        <v>44</v>
      </c>
      <c r="D51" s="64" t="s">
        <v>79</v>
      </c>
      <c r="E51" s="64" t="s">
        <v>79</v>
      </c>
      <c r="F51" s="64" t="s">
        <v>33</v>
      </c>
      <c r="G51" s="74">
        <v>106494</v>
      </c>
      <c r="H51" s="15"/>
      <c r="I51" s="15"/>
      <c r="J51" s="15">
        <f t="shared" si="2"/>
        <v>0</v>
      </c>
      <c r="K51" s="15">
        <f t="shared" si="3"/>
        <v>0</v>
      </c>
      <c r="L51" s="116"/>
      <c r="M51" s="83">
        <v>1322868.4680000003</v>
      </c>
    </row>
    <row r="52" spans="2:13" s="2" customFormat="1" ht="39.6">
      <c r="B52" s="14" t="s">
        <v>2</v>
      </c>
      <c r="C52" s="64">
        <v>45</v>
      </c>
      <c r="D52" s="64" t="s">
        <v>80</v>
      </c>
      <c r="E52" s="64" t="s">
        <v>80</v>
      </c>
      <c r="F52" s="64" t="s">
        <v>33</v>
      </c>
      <c r="G52" s="73">
        <v>79695</v>
      </c>
      <c r="H52" s="51"/>
      <c r="I52" s="51"/>
      <c r="J52" s="15">
        <f t="shared" si="2"/>
        <v>0</v>
      </c>
      <c r="K52" s="15">
        <f t="shared" si="3"/>
        <v>0</v>
      </c>
      <c r="L52" s="116"/>
      <c r="M52" s="84">
        <v>294589.78998166666</v>
      </c>
    </row>
    <row r="53" spans="2:13" s="5" customFormat="1" ht="39.6">
      <c r="B53" s="61" t="s">
        <v>2</v>
      </c>
      <c r="C53" s="64">
        <v>46</v>
      </c>
      <c r="D53" s="64" t="s">
        <v>81</v>
      </c>
      <c r="E53" s="64" t="s">
        <v>81</v>
      </c>
      <c r="F53" s="64" t="s">
        <v>33</v>
      </c>
      <c r="G53" s="90">
        <v>301062</v>
      </c>
      <c r="H53" s="52"/>
      <c r="I53" s="52"/>
      <c r="J53" s="15">
        <f t="shared" si="2"/>
        <v>0</v>
      </c>
      <c r="K53" s="15">
        <f t="shared" si="3"/>
        <v>0</v>
      </c>
      <c r="L53" s="116"/>
      <c r="M53" s="84">
        <v>2325596.6827244447</v>
      </c>
    </row>
    <row r="54" spans="2:13" s="5" customFormat="1" ht="39.6">
      <c r="B54" s="14" t="s">
        <v>2</v>
      </c>
      <c r="C54" s="64">
        <v>47</v>
      </c>
      <c r="D54" s="64" t="s">
        <v>82</v>
      </c>
      <c r="E54" s="64" t="s">
        <v>82</v>
      </c>
      <c r="F54" s="64" t="s">
        <v>33</v>
      </c>
      <c r="G54" s="76">
        <v>92719</v>
      </c>
      <c r="H54" s="52"/>
      <c r="I54" s="52"/>
      <c r="J54" s="15">
        <f t="shared" si="2"/>
        <v>0</v>
      </c>
      <c r="K54" s="15">
        <f t="shared" si="3"/>
        <v>0</v>
      </c>
      <c r="L54" s="116"/>
      <c r="M54" s="84">
        <v>1264264.8592953703</v>
      </c>
    </row>
    <row r="55" spans="2:13" s="5" customFormat="1" ht="39.6">
      <c r="B55" s="14" t="s">
        <v>2</v>
      </c>
      <c r="C55" s="64">
        <v>48</v>
      </c>
      <c r="D55" s="64" t="s">
        <v>83</v>
      </c>
      <c r="E55" s="64" t="s">
        <v>83</v>
      </c>
      <c r="F55" s="64" t="s">
        <v>33</v>
      </c>
      <c r="G55" s="76">
        <v>403050</v>
      </c>
      <c r="H55" s="52"/>
      <c r="I55" s="52"/>
      <c r="J55" s="15">
        <f t="shared" si="2"/>
        <v>0</v>
      </c>
      <c r="K55" s="15">
        <f t="shared" si="3"/>
        <v>0</v>
      </c>
      <c r="L55" s="116"/>
      <c r="M55" s="84">
        <v>83444.78499999999</v>
      </c>
    </row>
    <row r="56" spans="2:13" ht="39.6">
      <c r="B56" s="61" t="s">
        <v>2</v>
      </c>
      <c r="C56" s="64">
        <v>49</v>
      </c>
      <c r="D56" s="64" t="s">
        <v>84</v>
      </c>
      <c r="E56" s="64" t="s">
        <v>84</v>
      </c>
      <c r="F56" s="64" t="s">
        <v>33</v>
      </c>
      <c r="G56" s="74">
        <v>9615</v>
      </c>
      <c r="H56" s="67"/>
      <c r="I56" s="67"/>
      <c r="J56" s="15">
        <f t="shared" si="2"/>
        <v>0</v>
      </c>
      <c r="K56" s="15">
        <f t="shared" si="3"/>
        <v>0</v>
      </c>
      <c r="L56" s="116"/>
      <c r="M56" s="85">
        <v>106166.69333333334</v>
      </c>
    </row>
    <row r="57" spans="2:13" ht="39.6">
      <c r="B57" s="14" t="s">
        <v>2</v>
      </c>
      <c r="C57" s="64">
        <v>50</v>
      </c>
      <c r="D57" s="64" t="s">
        <v>85</v>
      </c>
      <c r="E57" s="64" t="s">
        <v>85</v>
      </c>
      <c r="F57" s="64" t="s">
        <v>33</v>
      </c>
      <c r="G57" s="74">
        <v>29580</v>
      </c>
      <c r="H57" s="15"/>
      <c r="I57" s="15"/>
      <c r="J57" s="15">
        <f t="shared" si="2"/>
        <v>0</v>
      </c>
      <c r="K57" s="15">
        <f t="shared" si="3"/>
        <v>0</v>
      </c>
      <c r="L57" s="116"/>
      <c r="M57" s="83">
        <v>714472.0333333333</v>
      </c>
    </row>
    <row r="58" spans="2:13" ht="39.6">
      <c r="B58" s="14" t="s">
        <v>2</v>
      </c>
      <c r="C58" s="64">
        <v>51</v>
      </c>
      <c r="D58" s="64" t="s">
        <v>86</v>
      </c>
      <c r="E58" s="64" t="s">
        <v>86</v>
      </c>
      <c r="F58" s="64" t="s">
        <v>33</v>
      </c>
      <c r="G58" s="77">
        <v>12030</v>
      </c>
      <c r="H58" s="15"/>
      <c r="I58" s="15"/>
      <c r="J58" s="15">
        <f t="shared" si="2"/>
        <v>0</v>
      </c>
      <c r="K58" s="15">
        <f t="shared" si="3"/>
        <v>0</v>
      </c>
      <c r="L58" s="116"/>
      <c r="M58" s="83">
        <v>290571.2833333333</v>
      </c>
    </row>
    <row r="59" spans="2:13" ht="39.6">
      <c r="B59" s="61" t="s">
        <v>2</v>
      </c>
      <c r="C59" s="64">
        <v>52</v>
      </c>
      <c r="D59" s="64" t="s">
        <v>87</v>
      </c>
      <c r="E59" s="64" t="s">
        <v>87</v>
      </c>
      <c r="F59" s="64" t="s">
        <v>33</v>
      </c>
      <c r="G59" s="74">
        <v>13690</v>
      </c>
      <c r="H59" s="15"/>
      <c r="I59" s="15"/>
      <c r="J59" s="15">
        <f t="shared" si="2"/>
        <v>0</v>
      </c>
      <c r="K59" s="15">
        <f t="shared" si="3"/>
        <v>0</v>
      </c>
      <c r="L59" s="116"/>
      <c r="M59" s="83">
        <v>425142.95</v>
      </c>
    </row>
    <row r="60" spans="2:13" ht="39.6">
      <c r="B60" s="14" t="s">
        <v>2</v>
      </c>
      <c r="C60" s="64">
        <v>53</v>
      </c>
      <c r="D60" s="64" t="s">
        <v>88</v>
      </c>
      <c r="E60" s="64" t="s">
        <v>88</v>
      </c>
      <c r="F60" s="64" t="s">
        <v>33</v>
      </c>
      <c r="G60" s="74">
        <v>7270</v>
      </c>
      <c r="H60" s="15"/>
      <c r="I60" s="15"/>
      <c r="J60" s="15">
        <f t="shared" si="2"/>
        <v>0</v>
      </c>
      <c r="K60" s="15">
        <f t="shared" si="3"/>
        <v>0</v>
      </c>
      <c r="L60" s="116"/>
      <c r="M60" s="83">
        <v>225769.85</v>
      </c>
    </row>
    <row r="61" spans="2:13" ht="39.6">
      <c r="B61" s="14" t="s">
        <v>2</v>
      </c>
      <c r="C61" s="64">
        <v>54</v>
      </c>
      <c r="D61" s="64" t="s">
        <v>89</v>
      </c>
      <c r="E61" s="64" t="s">
        <v>89</v>
      </c>
      <c r="F61" s="64" t="s">
        <v>33</v>
      </c>
      <c r="G61" s="74">
        <v>1440</v>
      </c>
      <c r="H61" s="15"/>
      <c r="I61" s="15"/>
      <c r="J61" s="15">
        <f t="shared" si="2"/>
        <v>0</v>
      </c>
      <c r="K61" s="15">
        <f t="shared" si="3"/>
        <v>0</v>
      </c>
      <c r="L61" s="116"/>
      <c r="M61" s="83">
        <v>44719.200000000004</v>
      </c>
    </row>
    <row r="62" spans="2:13" ht="39.6">
      <c r="B62" s="61" t="s">
        <v>2</v>
      </c>
      <c r="C62" s="64">
        <v>55</v>
      </c>
      <c r="D62" s="64" t="s">
        <v>90</v>
      </c>
      <c r="E62" s="64" t="s">
        <v>90</v>
      </c>
      <c r="F62" s="64" t="s">
        <v>33</v>
      </c>
      <c r="G62" s="74">
        <v>14570</v>
      </c>
      <c r="H62" s="15"/>
      <c r="I62" s="15"/>
      <c r="J62" s="15">
        <f t="shared" si="2"/>
        <v>0</v>
      </c>
      <c r="K62" s="15">
        <f t="shared" si="3"/>
        <v>0</v>
      </c>
      <c r="L62" s="116"/>
      <c r="M62" s="83">
        <v>452471.35000000003</v>
      </c>
    </row>
    <row r="63" spans="2:13" ht="39.6">
      <c r="B63" s="14" t="s">
        <v>2</v>
      </c>
      <c r="C63" s="64">
        <v>56</v>
      </c>
      <c r="D63" s="64" t="s">
        <v>91</v>
      </c>
      <c r="E63" s="64" t="s">
        <v>91</v>
      </c>
      <c r="F63" s="64" t="s">
        <v>33</v>
      </c>
      <c r="G63" s="74">
        <v>9880</v>
      </c>
      <c r="H63" s="15"/>
      <c r="I63" s="15"/>
      <c r="J63" s="15">
        <f t="shared" si="2"/>
        <v>0</v>
      </c>
      <c r="K63" s="15">
        <f t="shared" si="3"/>
        <v>0</v>
      </c>
      <c r="L63" s="116"/>
      <c r="M63" s="83">
        <v>306823.39999999997</v>
      </c>
    </row>
    <row r="64" spans="2:13" ht="39.6">
      <c r="B64" s="14" t="s">
        <v>2</v>
      </c>
      <c r="C64" s="64">
        <v>57</v>
      </c>
      <c r="D64" s="64" t="s">
        <v>92</v>
      </c>
      <c r="E64" s="64" t="s">
        <v>92</v>
      </c>
      <c r="F64" s="64" t="s">
        <v>33</v>
      </c>
      <c r="G64" s="74">
        <v>5300</v>
      </c>
      <c r="H64" s="15"/>
      <c r="I64" s="15"/>
      <c r="J64" s="15">
        <f t="shared" si="2"/>
        <v>0</v>
      </c>
      <c r="K64" s="15">
        <f t="shared" si="3"/>
        <v>0</v>
      </c>
      <c r="L64" s="116"/>
      <c r="M64" s="83">
        <v>128015.6111111111</v>
      </c>
    </row>
    <row r="65" spans="2:13" ht="39.6">
      <c r="B65" s="61" t="s">
        <v>2</v>
      </c>
      <c r="C65" s="64">
        <v>58</v>
      </c>
      <c r="D65" s="64" t="s">
        <v>93</v>
      </c>
      <c r="E65" s="64" t="s">
        <v>93</v>
      </c>
      <c r="F65" s="64" t="s">
        <v>33</v>
      </c>
      <c r="G65" s="74">
        <v>31240</v>
      </c>
      <c r="H65" s="15"/>
      <c r="I65" s="15"/>
      <c r="J65" s="15">
        <f t="shared" si="2"/>
        <v>0</v>
      </c>
      <c r="K65" s="15">
        <f t="shared" si="3"/>
        <v>0</v>
      </c>
      <c r="L65" s="116"/>
      <c r="M65" s="83">
        <v>754567.4888888889</v>
      </c>
    </row>
    <row r="66" spans="2:13" ht="39.6">
      <c r="B66" s="14" t="s">
        <v>2</v>
      </c>
      <c r="C66" s="64">
        <v>59</v>
      </c>
      <c r="D66" s="64" t="s">
        <v>94</v>
      </c>
      <c r="E66" s="64" t="s">
        <v>94</v>
      </c>
      <c r="F66" s="64" t="s">
        <v>33</v>
      </c>
      <c r="G66" s="74">
        <v>61350</v>
      </c>
      <c r="H66" s="15"/>
      <c r="I66" s="15"/>
      <c r="J66" s="15">
        <f t="shared" si="2"/>
        <v>0</v>
      </c>
      <c r="K66" s="15">
        <f t="shared" si="3"/>
        <v>0</v>
      </c>
      <c r="L66" s="116"/>
      <c r="M66" s="83">
        <v>1481841.0833333333</v>
      </c>
    </row>
    <row r="67" spans="2:13" ht="39.6">
      <c r="B67" s="14" t="s">
        <v>2</v>
      </c>
      <c r="C67" s="64">
        <v>60</v>
      </c>
      <c r="D67" s="64" t="s">
        <v>95</v>
      </c>
      <c r="E67" s="64" t="s">
        <v>95</v>
      </c>
      <c r="F67" s="64" t="s">
        <v>33</v>
      </c>
      <c r="G67" s="74">
        <v>355215</v>
      </c>
      <c r="H67" s="15"/>
      <c r="I67" s="15"/>
      <c r="J67" s="15">
        <f t="shared" si="2"/>
        <v>0</v>
      </c>
      <c r="K67" s="15">
        <f t="shared" si="3"/>
        <v>0</v>
      </c>
      <c r="L67" s="116"/>
      <c r="M67" s="83">
        <v>4800615.609027778</v>
      </c>
    </row>
    <row r="68" spans="2:13" ht="39.6">
      <c r="B68" s="61" t="s">
        <v>2</v>
      </c>
      <c r="C68" s="64">
        <v>61</v>
      </c>
      <c r="D68" s="64" t="s">
        <v>96</v>
      </c>
      <c r="E68" s="64" t="s">
        <v>96</v>
      </c>
      <c r="F68" s="64" t="s">
        <v>33</v>
      </c>
      <c r="G68" s="74">
        <v>121030</v>
      </c>
      <c r="H68" s="15"/>
      <c r="I68" s="15"/>
      <c r="J68" s="15">
        <f t="shared" si="2"/>
        <v>0</v>
      </c>
      <c r="K68" s="15">
        <f t="shared" si="3"/>
        <v>0</v>
      </c>
      <c r="L68" s="116"/>
      <c r="M68" s="83">
        <v>623925.3839</v>
      </c>
    </row>
    <row r="69" spans="2:13" ht="39.6">
      <c r="B69" s="14" t="s">
        <v>2</v>
      </c>
      <c r="C69" s="64">
        <v>62</v>
      </c>
      <c r="D69" s="64" t="s">
        <v>97</v>
      </c>
      <c r="E69" s="64" t="s">
        <v>97</v>
      </c>
      <c r="F69" s="64" t="s">
        <v>33</v>
      </c>
      <c r="G69" s="74">
        <v>346900</v>
      </c>
      <c r="H69" s="15"/>
      <c r="I69" s="15"/>
      <c r="J69" s="15">
        <f t="shared" si="2"/>
        <v>0</v>
      </c>
      <c r="K69" s="15">
        <f t="shared" si="3"/>
        <v>0</v>
      </c>
      <c r="L69" s="116"/>
      <c r="M69" s="83">
        <v>342062.0490870371</v>
      </c>
    </row>
    <row r="70" spans="2:13" ht="39.6">
      <c r="B70" s="14" t="s">
        <v>2</v>
      </c>
      <c r="C70" s="64">
        <v>63</v>
      </c>
      <c r="D70" s="64" t="s">
        <v>98</v>
      </c>
      <c r="E70" s="64" t="s">
        <v>98</v>
      </c>
      <c r="F70" s="64" t="s">
        <v>33</v>
      </c>
      <c r="G70" s="76">
        <v>4864900</v>
      </c>
      <c r="H70" s="15"/>
      <c r="I70" s="15"/>
      <c r="J70" s="15">
        <f t="shared" si="2"/>
        <v>0</v>
      </c>
      <c r="K70" s="15">
        <f t="shared" si="3"/>
        <v>0</v>
      </c>
      <c r="L70" s="116"/>
      <c r="M70" s="83">
        <v>1225981.9173129627</v>
      </c>
    </row>
    <row r="71" spans="2:13" ht="39.6">
      <c r="B71" s="61" t="s">
        <v>2</v>
      </c>
      <c r="C71" s="64">
        <v>64</v>
      </c>
      <c r="D71" s="64" t="s">
        <v>99</v>
      </c>
      <c r="E71" s="64" t="s">
        <v>99</v>
      </c>
      <c r="F71" s="64" t="s">
        <v>33</v>
      </c>
      <c r="G71" s="76">
        <v>2380</v>
      </c>
      <c r="H71" s="15"/>
      <c r="I71" s="15"/>
      <c r="J71" s="15">
        <f t="shared" si="2"/>
        <v>0</v>
      </c>
      <c r="K71" s="15">
        <f t="shared" si="3"/>
        <v>0</v>
      </c>
      <c r="L71" s="116"/>
      <c r="M71" s="83">
        <v>2655.317518518518</v>
      </c>
    </row>
    <row r="72" spans="2:13" ht="39.6">
      <c r="B72" s="14" t="s">
        <v>2</v>
      </c>
      <c r="C72" s="64">
        <v>65</v>
      </c>
      <c r="D72" s="64" t="s">
        <v>100</v>
      </c>
      <c r="E72" s="64" t="s">
        <v>100</v>
      </c>
      <c r="F72" s="64" t="s">
        <v>33</v>
      </c>
      <c r="G72" s="76">
        <v>6430</v>
      </c>
      <c r="H72" s="15"/>
      <c r="I72" s="15"/>
      <c r="J72" s="15">
        <f t="shared" si="2"/>
        <v>0</v>
      </c>
      <c r="K72" s="15">
        <f t="shared" si="3"/>
        <v>0</v>
      </c>
      <c r="L72" s="116"/>
      <c r="M72" s="83">
        <v>13312.243333333334</v>
      </c>
    </row>
    <row r="73" spans="2:13" ht="39.6">
      <c r="B73" s="14" t="s">
        <v>2</v>
      </c>
      <c r="C73" s="64">
        <v>66</v>
      </c>
      <c r="D73" s="64" t="s">
        <v>101</v>
      </c>
      <c r="E73" s="64" t="s">
        <v>101</v>
      </c>
      <c r="F73" s="64" t="s">
        <v>33</v>
      </c>
      <c r="G73" s="76">
        <v>57092</v>
      </c>
      <c r="H73" s="15"/>
      <c r="I73" s="15"/>
      <c r="J73" s="15">
        <f t="shared" si="2"/>
        <v>0</v>
      </c>
      <c r="K73" s="15">
        <f t="shared" si="3"/>
        <v>0</v>
      </c>
      <c r="L73" s="116"/>
      <c r="M73" s="83">
        <v>88708.70273533334</v>
      </c>
    </row>
    <row r="74" spans="2:13" ht="39.6">
      <c r="B74" s="61" t="s">
        <v>2</v>
      </c>
      <c r="C74" s="64">
        <v>67</v>
      </c>
      <c r="D74" s="64" t="s">
        <v>102</v>
      </c>
      <c r="E74" s="64" t="s">
        <v>102</v>
      </c>
      <c r="F74" s="64" t="s">
        <v>33</v>
      </c>
      <c r="G74" s="76">
        <v>63419</v>
      </c>
      <c r="H74" s="15"/>
      <c r="I74" s="15"/>
      <c r="J74" s="15">
        <f t="shared" si="2"/>
        <v>0</v>
      </c>
      <c r="K74" s="15">
        <f t="shared" si="3"/>
        <v>0</v>
      </c>
      <c r="L74" s="116"/>
      <c r="M74" s="83">
        <v>131298.46966666667</v>
      </c>
    </row>
    <row r="75" spans="2:13" ht="39.6">
      <c r="B75" s="14" t="s">
        <v>2</v>
      </c>
      <c r="C75" s="64">
        <v>68</v>
      </c>
      <c r="D75" s="64" t="s">
        <v>103</v>
      </c>
      <c r="E75" s="64" t="s">
        <v>103</v>
      </c>
      <c r="F75" s="64" t="s">
        <v>33</v>
      </c>
      <c r="G75" s="76">
        <v>92007</v>
      </c>
      <c r="H75" s="15"/>
      <c r="I75" s="15"/>
      <c r="J75" s="15">
        <f t="shared" si="2"/>
        <v>0</v>
      </c>
      <c r="K75" s="15">
        <f t="shared" si="3"/>
        <v>0</v>
      </c>
      <c r="L75" s="116"/>
      <c r="M75" s="83">
        <v>190485.15899999999</v>
      </c>
    </row>
    <row r="76" spans="2:13" ht="39.6">
      <c r="B76" s="14" t="s">
        <v>2</v>
      </c>
      <c r="C76" s="64">
        <v>69</v>
      </c>
      <c r="D76" s="64" t="s">
        <v>104</v>
      </c>
      <c r="E76" s="64" t="s">
        <v>104</v>
      </c>
      <c r="F76" s="64" t="s">
        <v>33</v>
      </c>
      <c r="G76" s="76">
        <v>19360</v>
      </c>
      <c r="H76" s="15"/>
      <c r="I76" s="15"/>
      <c r="J76" s="15">
        <f t="shared" si="2"/>
        <v>0</v>
      </c>
      <c r="K76" s="15">
        <f t="shared" si="3"/>
        <v>0</v>
      </c>
      <c r="L76" s="116"/>
      <c r="M76" s="83">
        <v>40081.65333333333</v>
      </c>
    </row>
    <row r="77" spans="2:13" ht="39.6">
      <c r="B77" s="61" t="s">
        <v>2</v>
      </c>
      <c r="C77" s="64">
        <v>70</v>
      </c>
      <c r="D77" s="64" t="s">
        <v>105</v>
      </c>
      <c r="E77" s="64" t="s">
        <v>105</v>
      </c>
      <c r="F77" s="64" t="s">
        <v>33</v>
      </c>
      <c r="G77" s="76">
        <v>25450</v>
      </c>
      <c r="H77" s="15"/>
      <c r="I77" s="15"/>
      <c r="J77" s="15">
        <f t="shared" si="2"/>
        <v>0</v>
      </c>
      <c r="K77" s="15">
        <f t="shared" si="3"/>
        <v>0</v>
      </c>
      <c r="L77" s="116"/>
      <c r="M77" s="83">
        <v>39543.83249166667</v>
      </c>
    </row>
    <row r="78" spans="2:13" ht="39.6">
      <c r="B78" s="14" t="s">
        <v>2</v>
      </c>
      <c r="C78" s="64">
        <v>71</v>
      </c>
      <c r="D78" s="64" t="s">
        <v>106</v>
      </c>
      <c r="E78" s="64" t="s">
        <v>106</v>
      </c>
      <c r="F78" s="64" t="s">
        <v>33</v>
      </c>
      <c r="G78" s="76">
        <v>5180</v>
      </c>
      <c r="H78" s="15"/>
      <c r="I78" s="15"/>
      <c r="J78" s="15">
        <f t="shared" si="2"/>
        <v>0</v>
      </c>
      <c r="K78" s="15">
        <f t="shared" si="3"/>
        <v>0</v>
      </c>
      <c r="L78" s="116"/>
      <c r="M78" s="83">
        <v>10724.326666666664</v>
      </c>
    </row>
    <row r="79" spans="2:13" ht="39.6">
      <c r="B79" s="14" t="s">
        <v>2</v>
      </c>
      <c r="C79" s="64">
        <v>72</v>
      </c>
      <c r="D79" s="64" t="s">
        <v>107</v>
      </c>
      <c r="E79" s="64" t="s">
        <v>107</v>
      </c>
      <c r="F79" s="64" t="s">
        <v>33</v>
      </c>
      <c r="G79" s="76">
        <v>608</v>
      </c>
      <c r="H79" s="15"/>
      <c r="I79" s="15"/>
      <c r="J79" s="15">
        <f t="shared" si="2"/>
        <v>0</v>
      </c>
      <c r="K79" s="15">
        <f t="shared" si="3"/>
        <v>0</v>
      </c>
      <c r="L79" s="116"/>
      <c r="M79" s="83">
        <v>51364.50992592593</v>
      </c>
    </row>
    <row r="80" spans="2:13" ht="39.6">
      <c r="B80" s="61" t="s">
        <v>2</v>
      </c>
      <c r="C80" s="64">
        <v>73</v>
      </c>
      <c r="D80" s="64" t="s">
        <v>108</v>
      </c>
      <c r="E80" s="64" t="s">
        <v>108</v>
      </c>
      <c r="F80" s="64" t="s">
        <v>33</v>
      </c>
      <c r="G80" s="76">
        <v>744</v>
      </c>
      <c r="H80" s="15"/>
      <c r="I80" s="15"/>
      <c r="J80" s="15">
        <f t="shared" si="2"/>
        <v>0</v>
      </c>
      <c r="K80" s="15">
        <f t="shared" si="3"/>
        <v>0</v>
      </c>
      <c r="L80" s="116"/>
      <c r="M80" s="83">
        <v>36368.85555555556</v>
      </c>
    </row>
    <row r="81" spans="2:13" ht="39.6">
      <c r="B81" s="14" t="s">
        <v>2</v>
      </c>
      <c r="C81" s="64">
        <v>74</v>
      </c>
      <c r="D81" s="64" t="s">
        <v>109</v>
      </c>
      <c r="E81" s="64" t="s">
        <v>109</v>
      </c>
      <c r="F81" s="64" t="s">
        <v>33</v>
      </c>
      <c r="G81" s="76">
        <v>410</v>
      </c>
      <c r="H81" s="15"/>
      <c r="I81" s="15"/>
      <c r="J81" s="15">
        <f t="shared" si="2"/>
        <v>0</v>
      </c>
      <c r="K81" s="15">
        <f t="shared" si="3"/>
        <v>0</v>
      </c>
      <c r="L81" s="116"/>
      <c r="M81" s="83">
        <v>67199.56944444444</v>
      </c>
    </row>
    <row r="82" spans="2:13" ht="39.6">
      <c r="B82" s="14" t="s">
        <v>2</v>
      </c>
      <c r="C82" s="64">
        <v>75</v>
      </c>
      <c r="D82" s="64" t="s">
        <v>110</v>
      </c>
      <c r="E82" s="64" t="s">
        <v>110</v>
      </c>
      <c r="F82" s="64" t="s">
        <v>33</v>
      </c>
      <c r="G82" s="76">
        <v>70230</v>
      </c>
      <c r="H82" s="15"/>
      <c r="I82" s="15"/>
      <c r="J82" s="15">
        <f t="shared" si="2"/>
        <v>0</v>
      </c>
      <c r="K82" s="15">
        <f t="shared" si="3"/>
        <v>0</v>
      </c>
      <c r="L82" s="116"/>
      <c r="M82" s="83">
        <v>193866.0133333333</v>
      </c>
    </row>
    <row r="83" spans="2:13" ht="39.6">
      <c r="B83" s="61" t="s">
        <v>2</v>
      </c>
      <c r="C83" s="64">
        <v>76</v>
      </c>
      <c r="D83" s="64" t="s">
        <v>111</v>
      </c>
      <c r="E83" s="64" t="s">
        <v>111</v>
      </c>
      <c r="F83" s="64" t="s">
        <v>33</v>
      </c>
      <c r="G83" s="94">
        <v>54990</v>
      </c>
      <c r="H83" s="15"/>
      <c r="I83" s="15"/>
      <c r="J83" s="15">
        <f t="shared" si="2"/>
        <v>0</v>
      </c>
      <c r="K83" s="15">
        <f t="shared" si="3"/>
        <v>0</v>
      </c>
      <c r="L83" s="116"/>
      <c r="M83" s="83">
        <v>223900.33900000004</v>
      </c>
    </row>
    <row r="84" spans="2:13" ht="39.6">
      <c r="B84" s="14" t="s">
        <v>2</v>
      </c>
      <c r="C84" s="64">
        <v>77</v>
      </c>
      <c r="D84" s="64" t="s">
        <v>112</v>
      </c>
      <c r="E84" s="64" t="s">
        <v>112</v>
      </c>
      <c r="F84" s="64" t="s">
        <v>33</v>
      </c>
      <c r="G84" s="76">
        <v>181472</v>
      </c>
      <c r="H84" s="15"/>
      <c r="I84" s="15"/>
      <c r="J84" s="15">
        <f t="shared" si="2"/>
        <v>0</v>
      </c>
      <c r="K84" s="15">
        <f t="shared" si="3"/>
        <v>0</v>
      </c>
      <c r="L84" s="116"/>
      <c r="M84" s="83">
        <v>757426.3818239999</v>
      </c>
    </row>
    <row r="85" spans="2:13" ht="39.6">
      <c r="B85" s="14" t="s">
        <v>2</v>
      </c>
      <c r="C85" s="64">
        <v>78</v>
      </c>
      <c r="D85" s="64" t="s">
        <v>113</v>
      </c>
      <c r="E85" s="64" t="s">
        <v>113</v>
      </c>
      <c r="F85" s="64" t="s">
        <v>33</v>
      </c>
      <c r="G85" s="76">
        <v>645025</v>
      </c>
      <c r="H85" s="15"/>
      <c r="I85" s="15"/>
      <c r="J85" s="15">
        <f t="shared" si="2"/>
        <v>0</v>
      </c>
      <c r="K85" s="15">
        <f t="shared" si="3"/>
        <v>0</v>
      </c>
      <c r="L85" s="116"/>
      <c r="M85" s="83">
        <v>2299884.4171296298</v>
      </c>
    </row>
    <row r="86" spans="2:13" ht="39.6">
      <c r="B86" s="61" t="s">
        <v>2</v>
      </c>
      <c r="C86" s="64">
        <v>79</v>
      </c>
      <c r="D86" s="64" t="s">
        <v>114</v>
      </c>
      <c r="E86" s="64" t="s">
        <v>114</v>
      </c>
      <c r="F86" s="64" t="s">
        <v>33</v>
      </c>
      <c r="G86" s="76">
        <v>23985</v>
      </c>
      <c r="H86" s="15"/>
      <c r="I86" s="15"/>
      <c r="J86" s="15">
        <f t="shared" si="2"/>
        <v>0</v>
      </c>
      <c r="K86" s="15">
        <f t="shared" si="3"/>
        <v>0</v>
      </c>
      <c r="L86" s="116"/>
      <c r="M86" s="83">
        <v>216393.93143333332</v>
      </c>
    </row>
    <row r="87" spans="2:13" ht="39.6">
      <c r="B87" s="14" t="s">
        <v>2</v>
      </c>
      <c r="C87" s="64">
        <v>80</v>
      </c>
      <c r="D87" s="64" t="s">
        <v>115</v>
      </c>
      <c r="E87" s="64" t="s">
        <v>115</v>
      </c>
      <c r="F87" s="64" t="s">
        <v>33</v>
      </c>
      <c r="G87" s="78">
        <v>30192</v>
      </c>
      <c r="H87" s="15"/>
      <c r="I87" s="15"/>
      <c r="J87" s="15">
        <f t="shared" si="2"/>
        <v>0</v>
      </c>
      <c r="K87" s="15">
        <f t="shared" si="3"/>
        <v>0</v>
      </c>
      <c r="L87" s="116"/>
      <c r="M87" s="83">
        <v>374628.3073066666</v>
      </c>
    </row>
    <row r="88" spans="2:13" ht="39.6">
      <c r="B88" s="14" t="s">
        <v>2</v>
      </c>
      <c r="C88" s="64">
        <v>81</v>
      </c>
      <c r="D88" s="64" t="s">
        <v>116</v>
      </c>
      <c r="E88" s="64" t="s">
        <v>116</v>
      </c>
      <c r="F88" s="64" t="s">
        <v>33</v>
      </c>
      <c r="G88" s="76">
        <v>56603</v>
      </c>
      <c r="H88" s="15"/>
      <c r="I88" s="15"/>
      <c r="J88" s="15">
        <f t="shared" si="2"/>
        <v>0</v>
      </c>
      <c r="K88" s="15">
        <f t="shared" si="3"/>
        <v>0</v>
      </c>
      <c r="L88" s="116"/>
      <c r="M88" s="83">
        <v>281248.98640000005</v>
      </c>
    </row>
    <row r="89" spans="2:13" ht="39.6">
      <c r="B89" s="61" t="s">
        <v>2</v>
      </c>
      <c r="C89" s="64">
        <v>82</v>
      </c>
      <c r="D89" s="64" t="s">
        <v>117</v>
      </c>
      <c r="E89" s="64" t="s">
        <v>117</v>
      </c>
      <c r="F89" s="64" t="s">
        <v>33</v>
      </c>
      <c r="G89" s="76">
        <v>2840</v>
      </c>
      <c r="H89" s="15"/>
      <c r="I89" s="15"/>
      <c r="J89" s="15">
        <f t="shared" si="2"/>
        <v>0</v>
      </c>
      <c r="K89" s="15">
        <f t="shared" si="3"/>
        <v>0</v>
      </c>
      <c r="L89" s="116"/>
      <c r="M89" s="83">
        <v>522644.1481481482</v>
      </c>
    </row>
    <row r="90" spans="2:13" ht="39.6">
      <c r="B90" s="14" t="s">
        <v>2</v>
      </c>
      <c r="C90" s="64">
        <v>83</v>
      </c>
      <c r="D90" s="64" t="s">
        <v>118</v>
      </c>
      <c r="E90" s="64" t="s">
        <v>118</v>
      </c>
      <c r="F90" s="64" t="s">
        <v>33</v>
      </c>
      <c r="G90" s="76">
        <v>9676</v>
      </c>
      <c r="H90" s="15"/>
      <c r="I90" s="15"/>
      <c r="J90" s="15">
        <f t="shared" si="2"/>
        <v>0</v>
      </c>
      <c r="K90" s="15">
        <f t="shared" si="3"/>
        <v>0</v>
      </c>
      <c r="L90" s="116"/>
      <c r="M90" s="83">
        <v>1224211.1037037035</v>
      </c>
    </row>
    <row r="91" spans="2:13" ht="39.6">
      <c r="B91" s="14" t="s">
        <v>2</v>
      </c>
      <c r="C91" s="64">
        <v>84</v>
      </c>
      <c r="D91" s="64" t="s">
        <v>119</v>
      </c>
      <c r="E91" s="64" t="s">
        <v>119</v>
      </c>
      <c r="F91" s="64" t="s">
        <v>33</v>
      </c>
      <c r="G91" s="76">
        <v>16402</v>
      </c>
      <c r="H91" s="15"/>
      <c r="I91" s="15"/>
      <c r="J91" s="15">
        <f t="shared" si="2"/>
        <v>0</v>
      </c>
      <c r="K91" s="15">
        <f t="shared" si="3"/>
        <v>0</v>
      </c>
      <c r="L91" s="116"/>
      <c r="M91" s="83">
        <v>1509226.9925925925</v>
      </c>
    </row>
    <row r="92" spans="2:13" ht="39.6">
      <c r="B92" s="61" t="s">
        <v>2</v>
      </c>
      <c r="C92" s="64">
        <v>85</v>
      </c>
      <c r="D92" s="64" t="s">
        <v>120</v>
      </c>
      <c r="E92" s="64" t="s">
        <v>120</v>
      </c>
      <c r="F92" s="64" t="s">
        <v>33</v>
      </c>
      <c r="G92" s="76">
        <v>70000</v>
      </c>
      <c r="H92" s="15"/>
      <c r="I92" s="15"/>
      <c r="J92" s="15">
        <f t="shared" si="2"/>
        <v>0</v>
      </c>
      <c r="K92" s="15">
        <f t="shared" si="3"/>
        <v>0</v>
      </c>
      <c r="L92" s="116"/>
      <c r="M92" s="83">
        <v>1108260.9351851852</v>
      </c>
    </row>
    <row r="93" spans="2:13" ht="39.6">
      <c r="B93" s="14" t="s">
        <v>2</v>
      </c>
      <c r="C93" s="64">
        <v>86</v>
      </c>
      <c r="D93" s="64" t="s">
        <v>121</v>
      </c>
      <c r="E93" s="64" t="s">
        <v>121</v>
      </c>
      <c r="F93" s="64" t="s">
        <v>33</v>
      </c>
      <c r="G93" s="95">
        <v>1517</v>
      </c>
      <c r="H93" s="15"/>
      <c r="I93" s="15"/>
      <c r="J93" s="15">
        <f t="shared" si="2"/>
        <v>0</v>
      </c>
      <c r="K93" s="15">
        <f t="shared" si="3"/>
        <v>0</v>
      </c>
      <c r="L93" s="116"/>
      <c r="M93" s="83">
        <v>165933.42105555555</v>
      </c>
    </row>
    <row r="94" spans="2:13" ht="39.6">
      <c r="B94" s="14" t="s">
        <v>2</v>
      </c>
      <c r="C94" s="64">
        <v>87</v>
      </c>
      <c r="D94" s="64" t="s">
        <v>122</v>
      </c>
      <c r="E94" s="64" t="s">
        <v>122</v>
      </c>
      <c r="F94" s="64" t="s">
        <v>33</v>
      </c>
      <c r="G94" s="76">
        <v>3619</v>
      </c>
      <c r="H94" s="15"/>
      <c r="I94" s="15"/>
      <c r="J94" s="15">
        <f t="shared" si="2"/>
        <v>0</v>
      </c>
      <c r="K94" s="15">
        <f t="shared" si="3"/>
        <v>0</v>
      </c>
      <c r="L94" s="116"/>
      <c r="M94" s="83">
        <v>811691.4361111111</v>
      </c>
    </row>
    <row r="95" spans="2:13" ht="39.6">
      <c r="B95" s="61" t="s">
        <v>2</v>
      </c>
      <c r="C95" s="64">
        <v>88</v>
      </c>
      <c r="D95" s="64" t="s">
        <v>123</v>
      </c>
      <c r="E95" s="64" t="s">
        <v>123</v>
      </c>
      <c r="F95" s="64" t="s">
        <v>33</v>
      </c>
      <c r="G95" s="76">
        <v>15535</v>
      </c>
      <c r="H95" s="15"/>
      <c r="I95" s="15"/>
      <c r="J95" s="15">
        <f t="shared" si="2"/>
        <v>0</v>
      </c>
      <c r="K95" s="15">
        <f t="shared" si="3"/>
        <v>0</v>
      </c>
      <c r="L95" s="116"/>
      <c r="M95" s="83">
        <v>383271.3209722222</v>
      </c>
    </row>
    <row r="96" spans="2:13" ht="39.6">
      <c r="B96" s="14" t="s">
        <v>2</v>
      </c>
      <c r="C96" s="64">
        <v>89</v>
      </c>
      <c r="D96" s="64" t="s">
        <v>124</v>
      </c>
      <c r="E96" s="64" t="s">
        <v>124</v>
      </c>
      <c r="F96" s="64" t="s">
        <v>33</v>
      </c>
      <c r="G96" s="94">
        <v>6865</v>
      </c>
      <c r="H96" s="15"/>
      <c r="I96" s="15"/>
      <c r="J96" s="15">
        <f t="shared" si="2"/>
        <v>0</v>
      </c>
      <c r="K96" s="15">
        <f t="shared" si="3"/>
        <v>0</v>
      </c>
      <c r="L96" s="116"/>
      <c r="M96" s="83">
        <v>146787.03589814814</v>
      </c>
    </row>
    <row r="97" spans="2:13" ht="39.6">
      <c r="B97" s="14" t="s">
        <v>2</v>
      </c>
      <c r="C97" s="64">
        <v>90</v>
      </c>
      <c r="D97" s="64" t="s">
        <v>125</v>
      </c>
      <c r="E97" s="64" t="s">
        <v>125</v>
      </c>
      <c r="F97" s="64" t="s">
        <v>33</v>
      </c>
      <c r="G97" s="76">
        <v>4192</v>
      </c>
      <c r="H97" s="15"/>
      <c r="I97" s="15"/>
      <c r="J97" s="15">
        <f t="shared" si="2"/>
        <v>0</v>
      </c>
      <c r="K97" s="15">
        <f t="shared" si="3"/>
        <v>0</v>
      </c>
      <c r="L97" s="116"/>
      <c r="M97" s="83">
        <v>36190.75168</v>
      </c>
    </row>
    <row r="98" spans="2:13" ht="39.6">
      <c r="B98" s="61" t="s">
        <v>2</v>
      </c>
      <c r="C98" s="64">
        <v>91</v>
      </c>
      <c r="D98" s="64" t="s">
        <v>126</v>
      </c>
      <c r="E98" s="64" t="s">
        <v>126</v>
      </c>
      <c r="F98" s="64" t="s">
        <v>33</v>
      </c>
      <c r="G98" s="76">
        <v>10050</v>
      </c>
      <c r="H98" s="15"/>
      <c r="I98" s="15"/>
      <c r="J98" s="15">
        <f t="shared" si="2"/>
        <v>0</v>
      </c>
      <c r="K98" s="15">
        <f t="shared" si="3"/>
        <v>0</v>
      </c>
      <c r="L98" s="116"/>
      <c r="M98" s="83">
        <v>86764.5645</v>
      </c>
    </row>
    <row r="99" spans="2:13" ht="39.6">
      <c r="B99" s="14" t="s">
        <v>2</v>
      </c>
      <c r="C99" s="64">
        <v>92</v>
      </c>
      <c r="D99" s="64" t="s">
        <v>127</v>
      </c>
      <c r="E99" s="64" t="s">
        <v>127</v>
      </c>
      <c r="F99" s="64" t="s">
        <v>33</v>
      </c>
      <c r="G99" s="94">
        <v>46666</v>
      </c>
      <c r="H99" s="15"/>
      <c r="I99" s="15"/>
      <c r="J99" s="15">
        <f t="shared" si="2"/>
        <v>0</v>
      </c>
      <c r="K99" s="15">
        <f t="shared" si="3"/>
        <v>0</v>
      </c>
      <c r="L99" s="116"/>
      <c r="M99" s="83">
        <v>402881.11114</v>
      </c>
    </row>
    <row r="100" spans="2:13" ht="39.6">
      <c r="B100" s="14" t="s">
        <v>2</v>
      </c>
      <c r="C100" s="64">
        <v>93</v>
      </c>
      <c r="D100" s="64" t="s">
        <v>128</v>
      </c>
      <c r="E100" s="64" t="s">
        <v>128</v>
      </c>
      <c r="F100" s="64" t="s">
        <v>33</v>
      </c>
      <c r="G100" s="76">
        <v>38092</v>
      </c>
      <c r="H100" s="15"/>
      <c r="I100" s="15"/>
      <c r="J100" s="15">
        <f t="shared" si="2"/>
        <v>0</v>
      </c>
      <c r="K100" s="15">
        <f t="shared" si="3"/>
        <v>0</v>
      </c>
      <c r="L100" s="116"/>
      <c r="M100" s="83">
        <v>328859.28268</v>
      </c>
    </row>
    <row r="101" spans="2:13" ht="39.6">
      <c r="B101" s="61" t="s">
        <v>2</v>
      </c>
      <c r="C101" s="64">
        <v>94</v>
      </c>
      <c r="D101" s="64" t="s">
        <v>129</v>
      </c>
      <c r="E101" s="64" t="s">
        <v>129</v>
      </c>
      <c r="F101" s="64" t="s">
        <v>33</v>
      </c>
      <c r="G101" s="76">
        <v>12041</v>
      </c>
      <c r="H101" s="15"/>
      <c r="I101" s="15"/>
      <c r="J101" s="15">
        <f t="shared" si="2"/>
        <v>0</v>
      </c>
      <c r="K101" s="15">
        <f t="shared" si="3"/>
        <v>0</v>
      </c>
      <c r="L101" s="116"/>
      <c r="M101" s="83">
        <v>103953.44489</v>
      </c>
    </row>
    <row r="102" spans="2:13" ht="39.6">
      <c r="B102" s="14" t="s">
        <v>2</v>
      </c>
      <c r="C102" s="64">
        <v>95</v>
      </c>
      <c r="D102" s="64" t="s">
        <v>130</v>
      </c>
      <c r="E102" s="64" t="s">
        <v>130</v>
      </c>
      <c r="F102" s="64" t="s">
        <v>33</v>
      </c>
      <c r="G102" s="76">
        <v>3860</v>
      </c>
      <c r="H102" s="15"/>
      <c r="I102" s="15"/>
      <c r="J102" s="15">
        <f t="shared" si="2"/>
        <v>0</v>
      </c>
      <c r="K102" s="15">
        <f t="shared" si="3"/>
        <v>0</v>
      </c>
      <c r="L102" s="116"/>
      <c r="M102" s="83">
        <v>33324.4994</v>
      </c>
    </row>
    <row r="103" spans="2:13" ht="39.6">
      <c r="B103" s="14" t="s">
        <v>2</v>
      </c>
      <c r="C103" s="64">
        <v>96</v>
      </c>
      <c r="D103" s="64" t="s">
        <v>131</v>
      </c>
      <c r="E103" s="64" t="s">
        <v>131</v>
      </c>
      <c r="F103" s="64" t="s">
        <v>33</v>
      </c>
      <c r="G103" s="76">
        <v>1080</v>
      </c>
      <c r="H103" s="15"/>
      <c r="I103" s="15"/>
      <c r="J103" s="15">
        <f t="shared" si="2"/>
        <v>0</v>
      </c>
      <c r="K103" s="15">
        <f t="shared" si="3"/>
        <v>0</v>
      </c>
      <c r="L103" s="116"/>
      <c r="M103" s="83">
        <v>9323.9532</v>
      </c>
    </row>
    <row r="104" spans="2:13" ht="39.6">
      <c r="B104" s="61" t="s">
        <v>2</v>
      </c>
      <c r="C104" s="64">
        <v>97</v>
      </c>
      <c r="D104" s="64" t="s">
        <v>132</v>
      </c>
      <c r="E104" s="64" t="s">
        <v>132</v>
      </c>
      <c r="F104" s="64" t="s">
        <v>33</v>
      </c>
      <c r="G104" s="76">
        <v>600</v>
      </c>
      <c r="H104" s="15"/>
      <c r="I104" s="15"/>
      <c r="J104" s="15">
        <f t="shared" si="2"/>
        <v>0</v>
      </c>
      <c r="K104" s="15">
        <f t="shared" si="3"/>
        <v>0</v>
      </c>
      <c r="L104" s="116"/>
      <c r="M104" s="83">
        <v>16452.24888888889</v>
      </c>
    </row>
    <row r="105" spans="2:13" ht="39.6">
      <c r="B105" s="14" t="s">
        <v>2</v>
      </c>
      <c r="C105" s="64">
        <v>98</v>
      </c>
      <c r="D105" s="64" t="s">
        <v>133</v>
      </c>
      <c r="E105" s="64" t="s">
        <v>133</v>
      </c>
      <c r="F105" s="64" t="s">
        <v>33</v>
      </c>
      <c r="G105" s="76">
        <v>120</v>
      </c>
      <c r="H105" s="15"/>
      <c r="I105" s="15"/>
      <c r="J105" s="15">
        <f t="shared" si="2"/>
        <v>0</v>
      </c>
      <c r="K105" s="15">
        <f t="shared" si="3"/>
        <v>0</v>
      </c>
      <c r="L105" s="116"/>
      <c r="M105" s="83">
        <v>3290.449777777778</v>
      </c>
    </row>
    <row r="106" spans="2:13" ht="39.6">
      <c r="B106" s="14" t="s">
        <v>2</v>
      </c>
      <c r="C106" s="64">
        <v>99</v>
      </c>
      <c r="D106" s="64" t="s">
        <v>134</v>
      </c>
      <c r="E106" s="64" t="s">
        <v>134</v>
      </c>
      <c r="F106" s="64" t="s">
        <v>33</v>
      </c>
      <c r="G106" s="76">
        <v>100</v>
      </c>
      <c r="H106" s="15"/>
      <c r="I106" s="15"/>
      <c r="J106" s="15">
        <f t="shared" si="2"/>
        <v>0</v>
      </c>
      <c r="K106" s="15">
        <f t="shared" si="3"/>
        <v>0</v>
      </c>
      <c r="L106" s="116"/>
      <c r="M106" s="83">
        <v>2742.0414814814817</v>
      </c>
    </row>
    <row r="107" spans="2:13" ht="39.6">
      <c r="B107" s="61" t="s">
        <v>2</v>
      </c>
      <c r="C107" s="64">
        <v>100</v>
      </c>
      <c r="D107" s="64" t="s">
        <v>135</v>
      </c>
      <c r="E107" s="64" t="s">
        <v>135</v>
      </c>
      <c r="F107" s="64" t="s">
        <v>33</v>
      </c>
      <c r="G107" s="76">
        <v>6948</v>
      </c>
      <c r="H107" s="15"/>
      <c r="I107" s="15"/>
      <c r="J107" s="15">
        <f t="shared" si="2"/>
        <v>0</v>
      </c>
      <c r="K107" s="15">
        <f t="shared" si="3"/>
        <v>0</v>
      </c>
      <c r="L107" s="116"/>
      <c r="M107" s="83">
        <v>17606.843424</v>
      </c>
    </row>
    <row r="108" spans="2:13" ht="39.6">
      <c r="B108" s="14" t="s">
        <v>2</v>
      </c>
      <c r="C108" s="64">
        <v>101</v>
      </c>
      <c r="D108" s="64" t="s">
        <v>136</v>
      </c>
      <c r="E108" s="64" t="s">
        <v>136</v>
      </c>
      <c r="F108" s="64" t="s">
        <v>33</v>
      </c>
      <c r="G108" s="76">
        <v>5439</v>
      </c>
      <c r="H108" s="15"/>
      <c r="I108" s="15"/>
      <c r="J108" s="15">
        <f t="shared" si="2"/>
        <v>0</v>
      </c>
      <c r="K108" s="15">
        <f t="shared" si="3"/>
        <v>0</v>
      </c>
      <c r="L108" s="116"/>
      <c r="M108" s="83">
        <v>13782.904631999998</v>
      </c>
    </row>
    <row r="109" spans="2:13" ht="39.6">
      <c r="B109" s="14" t="s">
        <v>2</v>
      </c>
      <c r="C109" s="64">
        <v>102</v>
      </c>
      <c r="D109" s="64" t="s">
        <v>137</v>
      </c>
      <c r="E109" s="64" t="s">
        <v>137</v>
      </c>
      <c r="F109" s="64" t="s">
        <v>33</v>
      </c>
      <c r="G109" s="76">
        <v>4929</v>
      </c>
      <c r="H109" s="15"/>
      <c r="I109" s="15"/>
      <c r="J109" s="15">
        <f t="shared" si="2"/>
        <v>0</v>
      </c>
      <c r="K109" s="15">
        <f t="shared" si="3"/>
        <v>0</v>
      </c>
      <c r="L109" s="116"/>
      <c r="M109" s="83">
        <v>12490.519752</v>
      </c>
    </row>
    <row r="110" spans="2:13" ht="39.6">
      <c r="B110" s="61" t="s">
        <v>2</v>
      </c>
      <c r="C110" s="64">
        <v>103</v>
      </c>
      <c r="D110" s="64" t="s">
        <v>138</v>
      </c>
      <c r="E110" s="64" t="s">
        <v>138</v>
      </c>
      <c r="F110" s="64" t="s">
        <v>33</v>
      </c>
      <c r="G110" s="76">
        <v>16980</v>
      </c>
      <c r="H110" s="15"/>
      <c r="I110" s="15"/>
      <c r="J110" s="15">
        <f t="shared" si="2"/>
        <v>0</v>
      </c>
      <c r="K110" s="15">
        <f t="shared" si="3"/>
        <v>0</v>
      </c>
      <c r="L110" s="116"/>
      <c r="M110" s="83">
        <v>43028.81423999999</v>
      </c>
    </row>
    <row r="111" spans="2:13" ht="39.6">
      <c r="B111" s="14" t="s">
        <v>2</v>
      </c>
      <c r="C111" s="64">
        <v>104</v>
      </c>
      <c r="D111" s="64" t="s">
        <v>139</v>
      </c>
      <c r="E111" s="64" t="s">
        <v>139</v>
      </c>
      <c r="F111" s="64" t="s">
        <v>33</v>
      </c>
      <c r="G111" s="76">
        <v>20977</v>
      </c>
      <c r="H111" s="15"/>
      <c r="I111" s="15"/>
      <c r="J111" s="15">
        <f t="shared" si="2"/>
        <v>0</v>
      </c>
      <c r="K111" s="15">
        <f t="shared" si="3"/>
        <v>0</v>
      </c>
      <c r="L111" s="116"/>
      <c r="M111" s="83">
        <v>53157.563976</v>
      </c>
    </row>
    <row r="112" spans="2:13" ht="39.6">
      <c r="B112" s="14" t="s">
        <v>2</v>
      </c>
      <c r="C112" s="64">
        <v>105</v>
      </c>
      <c r="D112" s="64" t="s">
        <v>140</v>
      </c>
      <c r="E112" s="64" t="s">
        <v>140</v>
      </c>
      <c r="F112" s="64" t="s">
        <v>33</v>
      </c>
      <c r="G112" s="76">
        <v>5963</v>
      </c>
      <c r="H112" s="15"/>
      <c r="I112" s="15"/>
      <c r="J112" s="15">
        <f t="shared" si="2"/>
        <v>0</v>
      </c>
      <c r="K112" s="15">
        <f t="shared" si="3"/>
        <v>0</v>
      </c>
      <c r="L112" s="116"/>
      <c r="M112" s="83">
        <v>15110.766743999999</v>
      </c>
    </row>
    <row r="113" spans="2:13" ht="39.6">
      <c r="B113" s="61" t="s">
        <v>2</v>
      </c>
      <c r="C113" s="64">
        <v>106</v>
      </c>
      <c r="D113" s="64" t="s">
        <v>141</v>
      </c>
      <c r="E113" s="64" t="s">
        <v>141</v>
      </c>
      <c r="F113" s="64" t="s">
        <v>33</v>
      </c>
      <c r="G113" s="76">
        <v>1890</v>
      </c>
      <c r="H113" s="15"/>
      <c r="I113" s="15"/>
      <c r="J113" s="15">
        <f t="shared" si="2"/>
        <v>0</v>
      </c>
      <c r="K113" s="15">
        <f t="shared" si="3"/>
        <v>0</v>
      </c>
      <c r="L113" s="116"/>
      <c r="M113" s="83">
        <v>4789.42632</v>
      </c>
    </row>
    <row r="114" spans="2:13" ht="39.6">
      <c r="B114" s="14" t="s">
        <v>2</v>
      </c>
      <c r="C114" s="64">
        <v>107</v>
      </c>
      <c r="D114" s="64" t="s">
        <v>142</v>
      </c>
      <c r="E114" s="64" t="s">
        <v>142</v>
      </c>
      <c r="F114" s="64" t="s">
        <v>33</v>
      </c>
      <c r="G114" s="76">
        <v>5213</v>
      </c>
      <c r="H114" s="15"/>
      <c r="I114" s="15"/>
      <c r="J114" s="15">
        <f aca="true" t="shared" si="4" ref="J114:J122">H114*G114</f>
        <v>0</v>
      </c>
      <c r="K114" s="15">
        <f aca="true" t="shared" si="5" ref="K114:K122">I114*G114</f>
        <v>0</v>
      </c>
      <c r="L114" s="116"/>
      <c r="M114" s="83">
        <v>13210.200743999998</v>
      </c>
    </row>
    <row r="115" spans="2:13" ht="39.6">
      <c r="B115" s="14" t="s">
        <v>2</v>
      </c>
      <c r="C115" s="64">
        <v>108</v>
      </c>
      <c r="D115" s="64" t="s">
        <v>143</v>
      </c>
      <c r="E115" s="64" t="s">
        <v>143</v>
      </c>
      <c r="F115" s="64" t="s">
        <v>33</v>
      </c>
      <c r="G115" s="94">
        <v>10322</v>
      </c>
      <c r="H115" s="15"/>
      <c r="I115" s="15"/>
      <c r="J115" s="15">
        <f t="shared" si="4"/>
        <v>0</v>
      </c>
      <c r="K115" s="15">
        <f t="shared" si="5"/>
        <v>0</v>
      </c>
      <c r="L115" s="116"/>
      <c r="M115" s="83">
        <v>343617.4169085186</v>
      </c>
    </row>
    <row r="116" spans="2:13" ht="39.6">
      <c r="B116" s="61" t="s">
        <v>2</v>
      </c>
      <c r="C116" s="64">
        <v>109</v>
      </c>
      <c r="D116" s="64" t="s">
        <v>144</v>
      </c>
      <c r="E116" s="64" t="s">
        <v>144</v>
      </c>
      <c r="F116" s="64" t="s">
        <v>33</v>
      </c>
      <c r="G116" s="76">
        <v>52095</v>
      </c>
      <c r="H116" s="15"/>
      <c r="I116" s="15"/>
      <c r="J116" s="15">
        <f t="shared" si="4"/>
        <v>0</v>
      </c>
      <c r="K116" s="15">
        <f t="shared" si="5"/>
        <v>0</v>
      </c>
      <c r="L116" s="116"/>
      <c r="M116" s="83">
        <v>312776.64349999995</v>
      </c>
    </row>
    <row r="117" spans="2:13" ht="39.6">
      <c r="B117" s="14" t="s">
        <v>2</v>
      </c>
      <c r="C117" s="64">
        <v>110</v>
      </c>
      <c r="D117" s="64" t="s">
        <v>145</v>
      </c>
      <c r="E117" s="64" t="s">
        <v>145</v>
      </c>
      <c r="F117" s="64" t="s">
        <v>33</v>
      </c>
      <c r="G117" s="76">
        <v>170500</v>
      </c>
      <c r="H117" s="15"/>
      <c r="I117" s="15"/>
      <c r="J117" s="15">
        <f t="shared" si="4"/>
        <v>0</v>
      </c>
      <c r="K117" s="15">
        <f t="shared" si="5"/>
        <v>0</v>
      </c>
      <c r="L117" s="116"/>
      <c r="M117" s="83">
        <v>970727.5416666666</v>
      </c>
    </row>
    <row r="118" spans="2:13" ht="39.6">
      <c r="B118" s="14" t="s">
        <v>2</v>
      </c>
      <c r="C118" s="64">
        <v>111</v>
      </c>
      <c r="D118" s="64" t="s">
        <v>146</v>
      </c>
      <c r="E118" s="64" t="s">
        <v>146</v>
      </c>
      <c r="F118" s="64" t="s">
        <v>33</v>
      </c>
      <c r="G118" s="76">
        <v>60742</v>
      </c>
      <c r="H118" s="15"/>
      <c r="I118" s="15"/>
      <c r="J118" s="15">
        <f t="shared" si="4"/>
        <v>0</v>
      </c>
      <c r="K118" s="15">
        <f t="shared" si="5"/>
        <v>0</v>
      </c>
      <c r="L118" s="116"/>
      <c r="M118" s="83">
        <v>364692.94326666667</v>
      </c>
    </row>
    <row r="119" spans="2:13" ht="39.6">
      <c r="B119" s="61" t="s">
        <v>2</v>
      </c>
      <c r="C119" s="64">
        <v>112</v>
      </c>
      <c r="D119" s="64" t="s">
        <v>147</v>
      </c>
      <c r="E119" s="64" t="s">
        <v>147</v>
      </c>
      <c r="F119" s="64" t="s">
        <v>152</v>
      </c>
      <c r="G119" s="76">
        <v>80924</v>
      </c>
      <c r="H119" s="15"/>
      <c r="I119" s="15"/>
      <c r="J119" s="15">
        <f t="shared" si="4"/>
        <v>0</v>
      </c>
      <c r="K119" s="15">
        <f t="shared" si="5"/>
        <v>0</v>
      </c>
      <c r="L119" s="116"/>
      <c r="M119" s="83">
        <v>1575449.8348994076</v>
      </c>
    </row>
    <row r="120" spans="2:13" ht="39.6">
      <c r="B120" s="14" t="s">
        <v>2</v>
      </c>
      <c r="C120" s="64">
        <v>113</v>
      </c>
      <c r="D120" s="64" t="s">
        <v>148</v>
      </c>
      <c r="E120" s="64" t="s">
        <v>148</v>
      </c>
      <c r="F120" s="64" t="s">
        <v>152</v>
      </c>
      <c r="G120" s="76">
        <v>89755</v>
      </c>
      <c r="H120" s="15"/>
      <c r="I120" s="15"/>
      <c r="J120" s="15">
        <f t="shared" si="4"/>
        <v>0</v>
      </c>
      <c r="K120" s="15">
        <f t="shared" si="5"/>
        <v>0</v>
      </c>
      <c r="L120" s="116"/>
      <c r="M120" s="83">
        <v>1101567.6941671297</v>
      </c>
    </row>
    <row r="121" spans="2:13" ht="39.6">
      <c r="B121" s="14" t="s">
        <v>2</v>
      </c>
      <c r="C121" s="64">
        <v>114</v>
      </c>
      <c r="D121" s="64" t="s">
        <v>149</v>
      </c>
      <c r="E121" s="64" t="s">
        <v>149</v>
      </c>
      <c r="F121" s="64" t="s">
        <v>152</v>
      </c>
      <c r="G121" s="76">
        <v>9073</v>
      </c>
      <c r="H121" s="15"/>
      <c r="I121" s="15"/>
      <c r="J121" s="15">
        <f t="shared" si="4"/>
        <v>0</v>
      </c>
      <c r="K121" s="15">
        <f t="shared" si="5"/>
        <v>0</v>
      </c>
      <c r="L121" s="116"/>
      <c r="M121" s="83">
        <v>187841.34333333335</v>
      </c>
    </row>
    <row r="122" spans="2:13" ht="39.6">
      <c r="B122" s="61" t="s">
        <v>2</v>
      </c>
      <c r="C122" s="64">
        <v>115</v>
      </c>
      <c r="D122" s="64" t="s">
        <v>150</v>
      </c>
      <c r="E122" s="64" t="s">
        <v>150</v>
      </c>
      <c r="F122" s="64" t="s">
        <v>152</v>
      </c>
      <c r="G122" s="76">
        <v>10120</v>
      </c>
      <c r="H122" s="15"/>
      <c r="I122" s="15"/>
      <c r="J122" s="15">
        <f t="shared" si="4"/>
        <v>0</v>
      </c>
      <c r="K122" s="15">
        <f t="shared" si="5"/>
        <v>0</v>
      </c>
      <c r="L122" s="117"/>
      <c r="M122" s="83">
        <v>151318.36296296294</v>
      </c>
    </row>
    <row r="123" ht="12.75">
      <c r="M123" s="25"/>
    </row>
    <row r="124" spans="6:13" s="70" customFormat="1" ht="18">
      <c r="F124" s="87"/>
      <c r="M124" s="91">
        <f>SUM(M8:M123)</f>
        <v>42983257.13342811</v>
      </c>
    </row>
    <row r="125" s="70" customFormat="1" ht="18">
      <c r="D125" s="70" t="s">
        <v>18</v>
      </c>
    </row>
    <row r="126" s="70" customFormat="1" ht="18"/>
    <row r="127" s="70" customFormat="1" ht="18">
      <c r="D127" s="70" t="s">
        <v>19</v>
      </c>
    </row>
    <row r="128" s="88" customFormat="1" ht="17.4"/>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sheetData>
  <autoFilter ref="A6:L39"/>
  <mergeCells count="5">
    <mergeCell ref="D1:K1"/>
    <mergeCell ref="C7:E7"/>
    <mergeCell ref="B4:D4"/>
    <mergeCell ref="E4:J4"/>
    <mergeCell ref="L8:L122"/>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8"/>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18" t="s">
        <v>28</v>
      </c>
      <c r="I12" s="118"/>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2022-08-12T13:54:58Z</dcterms:modified>
  <cp:category/>
  <cp:version/>
  <cp:contentType/>
  <cp:contentStatus/>
</cp:coreProperties>
</file>