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240" windowWidth="22320" windowHeight="12465"/>
  </bookViews>
  <sheets>
    <sheet name="Anexa-22" sheetId="9" r:id="rId1"/>
    <sheet name="Anexa-23" sheetId="10" r:id="rId2"/>
    <sheet name="Лист1" sheetId="11" r:id="rId3"/>
  </sheets>
  <calcPr calcId="144525"/>
</workbook>
</file>

<file path=xl/calcChain.xml><?xml version="1.0" encoding="utf-8"?>
<calcChain xmlns="http://schemas.openxmlformats.org/spreadsheetml/2006/main">
  <c r="B39" i="11" l="1"/>
  <c r="G15" i="11" l="1"/>
  <c r="F19" i="11"/>
  <c r="G19" i="11"/>
  <c r="F16" i="11"/>
  <c r="G16" i="11"/>
  <c r="F17" i="11"/>
  <c r="G17" i="11"/>
  <c r="F18" i="11"/>
  <c r="G18" i="11"/>
  <c r="F15" i="11"/>
  <c r="E11" i="11" l="1"/>
  <c r="F11" i="11"/>
  <c r="E10" i="11"/>
  <c r="F10" i="11"/>
  <c r="F9" i="11"/>
  <c r="E9" i="11"/>
</calcChain>
</file>

<file path=xl/sharedStrings.xml><?xml version="1.0" encoding="utf-8"?>
<sst xmlns="http://schemas.openxmlformats.org/spreadsheetml/2006/main" count="217" uniqueCount="76">
  <si>
    <t>Denumirea bunurilor/serviciilor</t>
  </si>
  <si>
    <t>Nr. lot</t>
  </si>
  <si>
    <t>Specificarea tehnică deplină solicitată de către autoritatea contractantă</t>
  </si>
  <si>
    <t>Specificarea tehnică deplină propusă de către ofertant</t>
  </si>
  <si>
    <t>Standarde de referinţă</t>
  </si>
  <si>
    <t>Denumirea modelului bunului/serviciului</t>
  </si>
  <si>
    <t>Ţara de origine</t>
  </si>
  <si>
    <t>Produ-cătorul</t>
  </si>
  <si>
    <t>Specificaţii tehnice</t>
  </si>
  <si>
    <t>Anexa 22</t>
  </si>
  <si>
    <t>Specificaţii de preț</t>
  </si>
  <si>
    <t>Cod CPV</t>
  </si>
  <si>
    <t>Unitatea de măsură</t>
  </si>
  <si>
    <t>Canti-tatea</t>
  </si>
  <si>
    <t>Preţ unitar (fără TVA)</t>
  </si>
  <si>
    <t>Preţ unitar (cu TVA)</t>
  </si>
  <si>
    <t xml:space="preserve">Suma
fără TVA
</t>
  </si>
  <si>
    <t xml:space="preserve">Suma
cu TVA
</t>
  </si>
  <si>
    <t xml:space="preserve">Termenul de 
livrare/ prestare 
</t>
  </si>
  <si>
    <t>Clasificație bugetară    (IBAN)</t>
  </si>
  <si>
    <t xml:space="preserve">Discount
%
</t>
  </si>
  <si>
    <t>TOTAL</t>
  </si>
  <si>
    <t xml:space="preserve">SEMNĂTURILE PĂRŢILOR
</t>
  </si>
  <si>
    <t>Furnizorul/Prestatorul de bunuri/servicii                                                               Cumpărătorul/Beneficiarul</t>
  </si>
  <si>
    <t>SEMNĂTURILE PĂRŢILOR</t>
  </si>
  <si>
    <t>Anexa nr. 23</t>
  </si>
  <si>
    <t>Cateter pentru aspiraţie şi drenaj tip Redon, 70cm 22 FR</t>
  </si>
  <si>
    <t>Cateter pentru drenaj toracal, drept, cu troacar 18 FR</t>
  </si>
  <si>
    <t>Cateter pentru drenaj toracal, drept, cu troacar 22 FR</t>
  </si>
  <si>
    <t xml:space="preserve">Cateter pentru drenaj toracal, drept, cu troacar 26 FR </t>
  </si>
  <si>
    <t>Orteză cervicală cu suport pentru bărbie mărimea S</t>
  </si>
  <si>
    <t>Orteză cervicală cu suport pentru bărbie mărimea L</t>
  </si>
  <si>
    <t>Orteză cervicală tip Philadelphia (Guler cervical tip Philadelphia) mărimea L</t>
  </si>
  <si>
    <t>Orteză cervicală tip Philadelphia (Guler cervical tip Philadelphia) cu orificiu traheal  mărimea L</t>
  </si>
  <si>
    <t>Construit din PVC termosensibil cu trocar metalic inserat; Vârf bont; Aplicație în drenaj rapid, pleural și toracic, non-operativ; Diametru 18 FR</t>
  </si>
  <si>
    <t>Construit din PVC termosensibil cu trocar metalic inserat; Vârf bont; Aplicație în drenaj rapid, pleural și toracic, non-operativ; Diametru 22 FR</t>
  </si>
  <si>
    <t>Construit din PVC termosensibil cu trocar metalic inserat; Vârf bont; Aplicație în drenaj rapid, pleural și toracic, non-operativ; Diametru 26 FR</t>
  </si>
  <si>
    <t>Orteză cervicală tip Philadelphia, restricţionează mobilitatea coloanei cervicale (flexia, extensia şi rotaţia), întărită anterior şi posterior cu suporturi din plastic pentru stabilizare, confecţionată din material rigid și durabil (plastazot 12 mm), adaptată la conturul umerilor şi mandibulei pentru creşterea stabilităţii şi confortului pacientului, sistem de fixare simplu, ajustabil bilateral pentru adaptabilitatea ortezei, fără latex, mărimea L (39-46 cm)</t>
  </si>
  <si>
    <t>Orteză cervicală tip Philadelphia cu deschidere traheală, restricţionează mobilitatea coloanei cervicale (flexia, extensia şi rotaţia), întărită anterior şi posterior cu suporturi din plastic pentru stabilizare, confecţionată din material rigid și durabil (plastazot 12 mm), adaptată la conturul umerilor şi mandibulei pentru creşterea stabilităţii şi confortului pacientului, sistem de fixare simplu, ajustabil bilateral pentru adaptabilitatea ortezei, deschidere largă în regiunea traheală pentru accesul rapid al personalului medical în cursul manevrelor de monitorizare a pulsului carotidian şi traheotomia de urgenţă, fără latex, mărimea L (39-46 cm)</t>
  </si>
  <si>
    <t>set</t>
  </si>
  <si>
    <t>bucată</t>
  </si>
  <si>
    <t>Canulă rectală pentru irigator (Clismă)</t>
  </si>
  <si>
    <t>Parafină granulată</t>
  </si>
  <si>
    <t>kilogram</t>
  </si>
  <si>
    <t>Parafină granulată, albă, omogenizată, cu punct de topire la 52/54°C, destinată efectuării analizelor morfologice.</t>
  </si>
  <si>
    <t>Ulei de ricin (Ricinus communis)</t>
  </si>
  <si>
    <t>mililitru</t>
  </si>
  <si>
    <t>Ulei de ricin (Ricinus communis), soluție orală, pentru uz intern/extern, ambalat în flacoane 25, 30 sau 100 mililitri. Termen de valabilitate minim 2 ani de la data livrării.</t>
  </si>
  <si>
    <t>Ac chirurgical, vîrf rotund, ochi tip Coadă de rîndunică, curbură ac 1/2, 30 mm N12</t>
  </si>
  <si>
    <t>Ac chirurgical, vîrf rotund, ochi tip Coadă de rîndunică, curbură ac 1/2, 25 mm N13</t>
  </si>
  <si>
    <t>Ac chirurgical, vîrf rotund, ochi tip Coadă de rîndunică, curbură ac 1/2, 20 mm N15</t>
  </si>
  <si>
    <t>Ac chirurgical, vîrf triunghiular, ochi tip Coadă de rîndunică, curbură ac 1/2, 50 mm N7</t>
  </si>
  <si>
    <t>Ac chirurgical, vîrf triunghiular, ochi tip Coadă de rîndunică, curbură ac 1/2, 45 mm N8</t>
  </si>
  <si>
    <t>Ac chirurgical, vîrf triunghiular, ochi tip Coadă de rîndunică, curbură ac 1/2, 40 mm N9</t>
  </si>
  <si>
    <t>Ac chirurgical, vîrf triunghiular, ochi tip Coadă de rîndunică, curbură ac 1/2, 35 mm N10</t>
  </si>
  <si>
    <t>Ac chirurgical, vîrf triunghiular, ochi tip Coadă de rîndunică, curbură ac 1/2, 30 mm N12</t>
  </si>
  <si>
    <t>Ac chirurgical, vîrf triunghiular, ochi tip Coadă de rîndunică, curbură ac 1/2, 25 mm N13</t>
  </si>
  <si>
    <t>Ac chirurgical, vîrf rotund, ochi tip Coadă de rîndunică, curbură ac 3/8, 50 mm N7</t>
  </si>
  <si>
    <t>Ac chirurgical, vîrf rotund, ochi tip Coadă de rîndunică, curbură ac 3/8, 30 mm N12</t>
  </si>
  <si>
    <t>Ac chirurgical, vîrf triunghiular, ochi tip Coadă de rîndunică, curbură ac 3/8, 60 mm N4</t>
  </si>
  <si>
    <t>Ac chirurgical, vîrf triunghiular, ochi tip Coadă de rîndunică, curbură ac 3/8, 50 mm N7</t>
  </si>
  <si>
    <t>Ac chirurgical, vîrf triunghiular, ochi tip Coadă de rîndunică, curbură ac 3/8, 45 mm N8</t>
  </si>
  <si>
    <t>Ac chirurgical, vîrf triunghiular, ochi tip Coadă de rîndunică, curbură ac 3/8, 40 mm N9</t>
  </si>
  <si>
    <t>Ac chirurgical, vîrf triunghiular, ochi tip Coadă de rîndunică, curbură ac 3/8, 35 mm N10</t>
  </si>
  <si>
    <t>Ac chirurgical, vîrf triunghiular, ochi tip Coadă de rîndunică, curbură ac 3/8, 30 mm N12</t>
  </si>
  <si>
    <t>Ac chirurgical, vîrf triunghiular, ochi tip Coadă de rîndunică, curbură ac 3/8, 25 mm N13</t>
  </si>
  <si>
    <t>Canulă rectală pentru irigator (Clismă) tip Esmarch, lungime solicitată 58 - 80 mm                                                                                      Anexă: imagine</t>
  </si>
  <si>
    <t>Șorț radioprotector, unilateral, pentru maturi, mărimea XL. Pb - 0,35 mm</t>
  </si>
  <si>
    <t xml:space="preserve">Șorț radioprotector, unilateral, pentru maturi, mărimea XL. Confecționate din material multistrat de cauciuc cu conținut de Pb ce asigura protecția radiologica conform normelor interne și internaționale. Oferă protecție maximă în partea frontală, prin dublă suprapunere a straturilor. Pernuțe moi pe interior la umeri. Echivalent în Pb frontal - 0.35 mm. </t>
  </si>
  <si>
    <t>Orteză pentru zona cervicală, formă anatomică ce oferă suport pentru coloana vertebrală, asigură suport funcţional pentru gât şi cap, între maxilar şi claviculă, dotată cu un suport pentru bărbie care asigură o stabilitate mai bună, minimalizând astfel mişcările, nedorite ale capului; confecţionată din material plastic de calitate superioară, în două straturi suprapuse, care oferă posibilitatea reglării înalţimii conform parametrilor anatomici individuali, mărimea  (38-46 cm)</t>
  </si>
  <si>
    <t>Orteză pentru zona cervicală, formă anatomică ce oferă suport pentru coloana vertebrală, asigură suport funcţional pentru gât şi cap, între maxilar şi claviculă, dotată cu un suport pentru bărbie care asigură o stabilitate mai bună, minimalizând astfel mişcările, nedorite ale capului; confecţionată din material plastic de calitate superioară, în două straturi suprapuse, care oferă posibilitatea reglării înalţimii conform parametrilor anatomici individuali, mărimea (27-32 cm)</t>
  </si>
  <si>
    <t>33100000-1</t>
  </si>
  <si>
    <t>din ___10.2024</t>
  </si>
  <si>
    <t xml:space="preserve">la contractul nr. __/     </t>
  </si>
  <si>
    <t>la contractul nr. ___/      /24</t>
  </si>
  <si>
    <t>din ____10..2024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</si>
</sst>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7" x14ac:knownFonts="1">
    <font>
      <sz val="10"/>
      <name val="Arial"/>
    </font>
    <font>
      <u/>
      <sz val="10"/>
      <color theme="10"/>
      <name val="Arial"/>
      <family val="2"/>
      <charset val="204"/>
    </font>
    <font>
      <u/>
      <sz val="10"/>
      <color theme="11"/>
      <name val="Arial"/>
      <family val="2"/>
      <charset val="204"/>
    </font>
    <font>
      <sz val="10"/>
      <name val="Times New Roman"/>
      <family val="1"/>
    </font>
    <font>
      <sz val="8"/>
      <name val="Times New Roman"/>
      <family val="1"/>
    </font>
    <font>
      <sz val="8"/>
      <color indexed="8"/>
      <name val="Times New Roman"/>
      <family val="1"/>
    </font>
    <font>
      <b/>
      <sz val="8"/>
      <color indexed="8"/>
      <name val="Times New Roman"/>
      <family val="1"/>
    </font>
    <font>
      <sz val="8"/>
      <name val="Times New Roman"/>
      <family val="1"/>
      <charset val="204"/>
    </font>
    <font>
      <b/>
      <sz val="10"/>
      <name val="Times New Roman"/>
      <family val="1"/>
      <charset val="204"/>
    </font>
    <font>
      <b/>
      <sz val="11"/>
      <name val="Times New Roman"/>
      <family val="1"/>
      <charset val="204"/>
    </font>
    <font>
      <sz val="12"/>
      <name val="Times New Roman"/>
      <family val="1"/>
    </font>
    <font>
      <b/>
      <sz val="14"/>
      <color theme="4" tint="-0.249977111117893"/>
      <name val="Times New Roman"/>
      <family val="1"/>
      <charset val="204"/>
    </font>
    <font>
      <b/>
      <sz val="10"/>
      <color theme="4" tint="-0.249977111117893"/>
      <name val="Times New Roman"/>
      <family val="1"/>
      <charset val="204"/>
    </font>
    <font>
      <sz val="12"/>
      <name val="Times New Roman"/>
      <family val="1"/>
      <charset val="204"/>
    </font>
    <font>
      <sz val="10"/>
      <name val="Times New Roman"/>
      <family val="1"/>
      <charset val="204"/>
    </font>
    <font>
      <sz val="12"/>
      <name val="Arial"/>
      <family val="2"/>
      <charset val="204"/>
    </font>
    <font>
      <sz val="7"/>
      <name val="Times New Roman"/>
      <family val="1"/>
    </font>
    <font>
      <b/>
      <sz val="7"/>
      <name val="Times New Roman"/>
      <family val="1"/>
    </font>
    <font>
      <b/>
      <sz val="8"/>
      <color indexed="8"/>
      <name val="Times New Roman"/>
      <family val="1"/>
      <charset val="204"/>
    </font>
    <font>
      <b/>
      <sz val="8"/>
      <name val="Times New Roman"/>
      <family val="1"/>
      <charset val="204"/>
    </font>
    <font>
      <b/>
      <sz val="7"/>
      <color indexed="8"/>
      <name val="Times New Roman"/>
      <family val="1"/>
    </font>
    <font>
      <sz val="6"/>
      <name val="Times New Roman"/>
      <family val="1"/>
    </font>
    <font>
      <sz val="11"/>
      <color rgb="FF002060"/>
      <name val="Calibri"/>
      <family val="2"/>
      <scheme val="minor"/>
    </font>
    <font>
      <sz val="11"/>
      <name val="Times New Roman"/>
      <family val="1"/>
      <charset val="204"/>
    </font>
    <font>
      <sz val="10"/>
      <name val="Arial"/>
      <family val="2"/>
      <charset val="204"/>
    </font>
    <font>
      <b/>
      <sz val="10"/>
      <name val="Arial"/>
      <family val="2"/>
      <charset val="204"/>
    </font>
    <font>
      <sz val="10"/>
      <color rgb="FF000000"/>
      <name val="Calibri"/>
      <family val="2"/>
      <charset val="204"/>
      <scheme val="minor"/>
    </font>
    <font>
      <sz val="11"/>
      <color theme="1"/>
      <name val="Calibri"/>
      <family val="2"/>
      <scheme val="minor"/>
    </font>
    <font>
      <sz val="10"/>
      <name val="Arial"/>
      <family val="2"/>
      <charset val="1"/>
    </font>
    <font>
      <sz val="8"/>
      <color rgb="FF000000"/>
      <name val="Times New Roman"/>
      <family val="1"/>
      <charset val="204"/>
    </font>
    <font>
      <sz val="10"/>
      <color rgb="FFFF0000"/>
      <name val="Arial"/>
      <family val="2"/>
      <charset val="204"/>
    </font>
    <font>
      <b/>
      <sz val="8"/>
      <color rgb="FF000000"/>
      <name val="Times New Roman"/>
      <family val="1"/>
      <charset val="204"/>
    </font>
    <font>
      <sz val="6"/>
      <name val="Times New Roman"/>
      <family val="1"/>
      <charset val="204"/>
    </font>
    <font>
      <sz val="10"/>
      <color indexed="8"/>
      <name val="Times New Roman"/>
      <family val="1"/>
      <charset val="204"/>
    </font>
    <font>
      <sz val="10"/>
      <color indexed="8"/>
      <name val="Times New Roman"/>
      <family val="1"/>
    </font>
    <font>
      <sz val="10"/>
      <color theme="1"/>
      <name val="Times New Roman"/>
      <family val="1"/>
      <charset val="204"/>
    </font>
    <font>
      <sz val="6"/>
      <color indexed="8"/>
      <name val="Times New Roman"/>
      <family val="1"/>
      <charset val="204"/>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medium">
        <color indexed="64"/>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s>
  <cellStyleXfs count="6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6" fillId="0" borderId="0"/>
    <xf numFmtId="0" fontId="27" fillId="0" borderId="0"/>
    <xf numFmtId="0" fontId="24" fillId="0" borderId="0"/>
    <xf numFmtId="0" fontId="28" fillId="0" borderId="0"/>
    <xf numFmtId="0" fontId="24" fillId="0" borderId="0"/>
  </cellStyleXfs>
  <cellXfs count="109">
    <xf numFmtId="0" fontId="0" fillId="0" borderId="0" xfId="0"/>
    <xf numFmtId="0" fontId="3" fillId="0" borderId="0" xfId="0" applyFont="1"/>
    <xf numFmtId="0" fontId="5" fillId="0" borderId="0" xfId="0" applyFont="1" applyBorder="1" applyAlignment="1" applyProtection="1">
      <alignment horizontal="left" vertical="top" wrapText="1"/>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8" fillId="0" borderId="0" xfId="0" applyFont="1"/>
    <xf numFmtId="0" fontId="6" fillId="2" borderId="1" xfId="0" applyFont="1" applyFill="1" applyBorder="1" applyAlignment="1" applyProtection="1">
      <alignment horizontal="center"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vertical="distributed"/>
    </xf>
    <xf numFmtId="0" fontId="8" fillId="2" borderId="0" xfId="0" applyFont="1" applyFill="1" applyAlignment="1">
      <alignment vertical="distributed"/>
    </xf>
    <xf numFmtId="0" fontId="9" fillId="2" borderId="1" xfId="0" applyFont="1" applyFill="1" applyBorder="1"/>
    <xf numFmtId="0" fontId="12" fillId="0" borderId="0" xfId="0" applyFont="1"/>
    <xf numFmtId="0" fontId="4" fillId="3" borderId="0" xfId="0" applyFont="1" applyFill="1"/>
    <xf numFmtId="0" fontId="3" fillId="3" borderId="0" xfId="0" applyFont="1" applyFill="1"/>
    <xf numFmtId="0" fontId="4" fillId="3" borderId="0" xfId="0" applyFont="1" applyFill="1" applyAlignment="1">
      <alignment horizontal="center" vertical="center"/>
    </xf>
    <xf numFmtId="0" fontId="4" fillId="3" borderId="0" xfId="0" applyFont="1" applyFill="1" applyAlignment="1">
      <alignment horizontal="center"/>
    </xf>
    <xf numFmtId="3"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7" fillId="3" borderId="0" xfId="0" applyFont="1" applyFill="1" applyBorder="1" applyAlignment="1">
      <alignment horizontal="justify" vertical="distributed" wrapText="1"/>
    </xf>
    <xf numFmtId="0" fontId="7" fillId="3" borderId="0" xfId="0" applyFont="1" applyFill="1" applyBorder="1" applyAlignment="1">
      <alignment horizontal="center" vertical="distributed" wrapText="1"/>
    </xf>
    <xf numFmtId="0" fontId="8" fillId="2" borderId="2" xfId="0" applyFont="1" applyFill="1" applyBorder="1" applyAlignment="1">
      <alignment horizontal="center" vertical="top" wrapText="1"/>
    </xf>
    <xf numFmtId="0" fontId="13" fillId="3" borderId="1" xfId="0" applyFont="1" applyFill="1" applyBorder="1" applyAlignment="1">
      <alignment vertical="top" wrapText="1"/>
    </xf>
    <xf numFmtId="0" fontId="15" fillId="3" borderId="1" xfId="0" applyFont="1" applyFill="1" applyBorder="1" applyAlignment="1">
      <alignment horizontal="center"/>
    </xf>
    <xf numFmtId="0" fontId="16" fillId="0" borderId="0" xfId="0" applyFont="1"/>
    <xf numFmtId="0" fontId="17" fillId="4" borderId="1" xfId="0" applyFont="1" applyFill="1" applyBorder="1" applyAlignment="1">
      <alignment vertical="center"/>
    </xf>
    <xf numFmtId="0" fontId="18" fillId="4" borderId="1" xfId="0" applyFont="1" applyFill="1" applyBorder="1" applyAlignment="1" applyProtection="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1" xfId="0" applyFont="1" applyFill="1" applyBorder="1" applyAlignment="1">
      <alignment wrapText="1"/>
    </xf>
    <xf numFmtId="0" fontId="20"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4" borderId="1" xfId="0" applyFont="1" applyFill="1" applyBorder="1" applyAlignment="1">
      <alignment horizontal="center" vertical="top" wrapText="1"/>
    </xf>
    <xf numFmtId="0" fontId="8" fillId="4" borderId="1" xfId="0" applyFont="1" applyFill="1" applyBorder="1" applyAlignment="1">
      <alignment vertical="distributed"/>
    </xf>
    <xf numFmtId="0" fontId="4" fillId="4" borderId="1" xfId="0" applyFont="1" applyFill="1" applyBorder="1"/>
    <xf numFmtId="0" fontId="4" fillId="4" borderId="1" xfId="0" applyFont="1" applyFill="1" applyBorder="1" applyAlignment="1"/>
    <xf numFmtId="0" fontId="21" fillId="3" borderId="1" xfId="0" applyFont="1" applyFill="1" applyBorder="1" applyAlignment="1">
      <alignment horizontal="distributed"/>
    </xf>
    <xf numFmtId="0" fontId="21" fillId="3" borderId="1" xfId="0" applyFont="1" applyFill="1" applyBorder="1"/>
    <xf numFmtId="0" fontId="3" fillId="3" borderId="1" xfId="0" applyFont="1" applyFill="1" applyBorder="1"/>
    <xf numFmtId="0" fontId="16" fillId="3" borderId="1" xfId="0" applyFont="1" applyFill="1" applyBorder="1"/>
    <xf numFmtId="0" fontId="16" fillId="0" borderId="0" xfId="0" applyFont="1" applyAlignment="1">
      <alignment horizontal="center" vertical="center"/>
    </xf>
    <xf numFmtId="0" fontId="6" fillId="2" borderId="0" xfId="0" applyFont="1" applyFill="1" applyBorder="1" applyAlignment="1" applyProtection="1">
      <alignment horizontal="center" vertical="center" wrapText="1"/>
    </xf>
    <xf numFmtId="0" fontId="8" fillId="2" borderId="0" xfId="0" applyFont="1" applyFill="1" applyBorder="1" applyAlignment="1">
      <alignment horizontal="center" vertical="top" wrapText="1"/>
    </xf>
    <xf numFmtId="0" fontId="6" fillId="3" borderId="1" xfId="0" applyFont="1" applyFill="1" applyBorder="1" applyAlignment="1" applyProtection="1">
      <alignment horizontal="center" vertical="center" wrapText="1"/>
    </xf>
    <xf numFmtId="0" fontId="22" fillId="0" borderId="1" xfId="0" applyFont="1" applyBorder="1"/>
    <xf numFmtId="0" fontId="22" fillId="0" borderId="1" xfId="0" applyFont="1" applyBorder="1" applyAlignment="1">
      <alignment horizontal="center" vertical="center"/>
    </xf>
    <xf numFmtId="0" fontId="23" fillId="3" borderId="1" xfId="0" applyFont="1" applyFill="1" applyBorder="1" applyAlignment="1">
      <alignment horizontal="center" vertical="center"/>
    </xf>
    <xf numFmtId="2" fontId="14" fillId="3" borderId="1" xfId="0" applyNumberFormat="1" applyFont="1" applyFill="1" applyBorder="1" applyAlignment="1">
      <alignment vertical="top" wrapText="1"/>
    </xf>
    <xf numFmtId="2" fontId="14" fillId="3" borderId="1" xfId="0" applyNumberFormat="1" applyFont="1" applyFill="1" applyBorder="1"/>
    <xf numFmtId="0" fontId="19" fillId="3" borderId="1" xfId="0" applyFont="1" applyFill="1" applyBorder="1" applyAlignment="1">
      <alignment vertical="distributed"/>
    </xf>
    <xf numFmtId="0" fontId="19" fillId="3" borderId="1" xfId="0" applyFont="1" applyFill="1" applyBorder="1" applyAlignment="1">
      <alignment horizontal="center" vertical="center" wrapText="1"/>
    </xf>
    <xf numFmtId="0" fontId="14" fillId="3" borderId="1" xfId="59" applyFont="1" applyFill="1" applyBorder="1" applyAlignment="1" applyProtection="1">
      <alignment vertical="top" wrapText="1"/>
    </xf>
    <xf numFmtId="0" fontId="14" fillId="3" borderId="1" xfId="0" applyFont="1" applyFill="1" applyBorder="1" applyAlignment="1">
      <alignment horizontal="center" vertical="center" wrapText="1"/>
    </xf>
    <xf numFmtId="0" fontId="30" fillId="0" borderId="0" xfId="0" applyFont="1"/>
    <xf numFmtId="164" fontId="0" fillId="0" borderId="0" xfId="0" applyNumberFormat="1"/>
    <xf numFmtId="164" fontId="4" fillId="0" borderId="0" xfId="0" applyNumberFormat="1" applyFont="1"/>
    <xf numFmtId="164" fontId="18" fillId="4" borderId="1" xfId="0" applyNumberFormat="1" applyFont="1" applyFill="1" applyBorder="1" applyAlignment="1" applyProtection="1">
      <alignment horizontal="center" vertical="center" wrapText="1"/>
    </xf>
    <xf numFmtId="164" fontId="6" fillId="4" borderId="1" xfId="0" applyNumberFormat="1" applyFont="1" applyFill="1" applyBorder="1" applyAlignment="1" applyProtection="1">
      <alignment horizontal="center" vertical="center" wrapText="1"/>
    </xf>
    <xf numFmtId="164" fontId="8" fillId="4" borderId="1" xfId="0" applyNumberFormat="1" applyFont="1" applyFill="1" applyBorder="1" applyAlignment="1">
      <alignment horizontal="center" vertical="top" wrapText="1"/>
    </xf>
    <xf numFmtId="164" fontId="14" fillId="3" borderId="1" xfId="0" applyNumberFormat="1" applyFont="1" applyFill="1" applyBorder="1" applyAlignment="1">
      <alignment horizontal="center" vertical="top" wrapText="1"/>
    </xf>
    <xf numFmtId="164" fontId="14" fillId="3" borderId="1" xfId="0" applyNumberFormat="1" applyFont="1" applyFill="1" applyBorder="1" applyAlignment="1" applyProtection="1">
      <alignment horizontal="center" vertical="top" wrapText="1"/>
    </xf>
    <xf numFmtId="164" fontId="14" fillId="3" borderId="1" xfId="0" applyNumberFormat="1" applyFont="1" applyFill="1" applyBorder="1" applyAlignment="1" applyProtection="1">
      <alignment horizontal="center" vertical="center" wrapText="1"/>
    </xf>
    <xf numFmtId="164" fontId="4" fillId="0" borderId="0" xfId="0" applyNumberFormat="1" applyFont="1" applyAlignment="1">
      <alignment horizontal="center"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2" fontId="0" fillId="0" borderId="0" xfId="0" applyNumberFormat="1"/>
    <xf numFmtId="0" fontId="14" fillId="0" borderId="4" xfId="0" applyFont="1" applyBorder="1" applyAlignment="1">
      <alignment horizontal="right" vertical="center" wrapText="1"/>
    </xf>
    <xf numFmtId="0" fontId="14" fillId="0" borderId="7" xfId="0" applyFont="1" applyBorder="1" applyAlignment="1">
      <alignment horizontal="right" vertical="center" wrapText="1"/>
    </xf>
    <xf numFmtId="0" fontId="14" fillId="0" borderId="6" xfId="0" applyFont="1" applyBorder="1" applyAlignment="1">
      <alignment horizontal="right" vertical="center" wrapText="1"/>
    </xf>
    <xf numFmtId="0" fontId="0" fillId="3" borderId="0" xfId="0" applyFill="1"/>
    <xf numFmtId="14" fontId="32" fillId="3" borderId="1" xfId="0" applyNumberFormat="1" applyFont="1" applyFill="1" applyBorder="1" applyAlignment="1">
      <alignment horizontal="distributed"/>
    </xf>
    <xf numFmtId="0" fontId="32" fillId="3" borderId="1" xfId="0" applyFont="1" applyFill="1" applyBorder="1" applyAlignment="1">
      <alignment vertical="distributed"/>
    </xf>
    <xf numFmtId="0" fontId="14" fillId="3" borderId="1" xfId="0" applyFont="1" applyFill="1" applyBorder="1"/>
    <xf numFmtId="0" fontId="18" fillId="4" borderId="8" xfId="0" applyFont="1" applyFill="1" applyBorder="1" applyAlignment="1" applyProtection="1">
      <alignment horizontal="center" vertical="center" wrapText="1"/>
    </xf>
    <xf numFmtId="0" fontId="8" fillId="4" borderId="9" xfId="0" applyFont="1" applyFill="1" applyBorder="1" applyAlignment="1">
      <alignment horizontal="center" vertical="top" wrapText="1"/>
    </xf>
    <xf numFmtId="0" fontId="7" fillId="0" borderId="10"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5" borderId="10" xfId="0" applyFont="1" applyFill="1" applyBorder="1" applyAlignment="1">
      <alignment horizontal="center" vertical="center"/>
    </xf>
    <xf numFmtId="0" fontId="19" fillId="4" borderId="11" xfId="0" applyFont="1" applyFill="1" applyBorder="1" applyAlignment="1">
      <alignment horizontal="center" vertical="center" wrapText="1"/>
    </xf>
    <xf numFmtId="0" fontId="8" fillId="4" borderId="12" xfId="0" applyFont="1" applyFill="1" applyBorder="1" applyAlignment="1">
      <alignment horizontal="center" vertical="center"/>
    </xf>
    <xf numFmtId="1" fontId="14" fillId="0" borderId="12" xfId="0" applyNumberFormat="1" applyFont="1" applyBorder="1" applyAlignment="1" applyProtection="1">
      <alignment horizontal="center" vertical="center"/>
      <protection locked="0"/>
    </xf>
    <xf numFmtId="1" fontId="14" fillId="3" borderId="12" xfId="0" applyNumberFormat="1" applyFont="1" applyFill="1" applyBorder="1" applyAlignment="1" applyProtection="1">
      <alignment horizontal="center" vertical="center"/>
      <protection locked="0"/>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9" fillId="4" borderId="1" xfId="0" applyFont="1" applyFill="1" applyBorder="1" applyAlignment="1">
      <alignment vertical="distributed"/>
    </xf>
    <xf numFmtId="0" fontId="7" fillId="0" borderId="13" xfId="0" applyFont="1" applyBorder="1" applyAlignment="1">
      <alignment horizontal="center" vertical="center" wrapText="1"/>
    </xf>
    <xf numFmtId="0" fontId="34" fillId="3" borderId="1" xfId="0" applyFont="1" applyFill="1" applyBorder="1" applyAlignment="1" applyProtection="1">
      <alignment horizontal="left" vertical="top" wrapText="1"/>
    </xf>
    <xf numFmtId="0" fontId="14" fillId="3" borderId="12" xfId="0" applyFont="1" applyFill="1" applyBorder="1" applyAlignment="1">
      <alignment horizontal="center" vertical="center"/>
    </xf>
    <xf numFmtId="164" fontId="33" fillId="3" borderId="1" xfId="0" applyNumberFormat="1" applyFont="1" applyFill="1" applyBorder="1" applyAlignment="1" applyProtection="1">
      <alignment horizontal="center" vertical="center" wrapText="1"/>
    </xf>
    <xf numFmtId="0" fontId="14" fillId="3" borderId="1" xfId="0" applyFont="1" applyFill="1" applyBorder="1" applyAlignment="1">
      <alignment vertical="distributed"/>
    </xf>
    <xf numFmtId="0" fontId="14" fillId="3" borderId="1" xfId="0" applyFont="1" applyFill="1" applyBorder="1" applyAlignment="1"/>
    <xf numFmtId="0" fontId="14" fillId="5" borderId="0" xfId="0" applyFont="1" applyFill="1" applyBorder="1" applyAlignment="1">
      <alignment horizontal="center" vertical="center"/>
    </xf>
    <xf numFmtId="14" fontId="14" fillId="3" borderId="1" xfId="0" applyNumberFormat="1" applyFont="1" applyFill="1" applyBorder="1" applyAlignment="1">
      <alignment horizontal="distributed"/>
    </xf>
    <xf numFmtId="0" fontId="35" fillId="0" borderId="1" xfId="0" applyFont="1" applyBorder="1" applyAlignment="1">
      <alignment horizontal="left" vertical="top" wrapText="1"/>
    </xf>
    <xf numFmtId="0" fontId="35" fillId="3" borderId="1" xfId="0" applyFont="1" applyFill="1" applyBorder="1" applyAlignment="1">
      <alignment horizontal="center" vertical="center" wrapText="1"/>
    </xf>
    <xf numFmtId="0" fontId="36" fillId="3" borderId="1" xfId="0" applyFont="1" applyFill="1" applyBorder="1" applyAlignment="1" applyProtection="1">
      <alignment horizontal="center" vertical="center" wrapText="1"/>
    </xf>
    <xf numFmtId="0" fontId="4" fillId="0" borderId="0" xfId="0" applyFont="1" applyAlignment="1">
      <alignment horizontal="right"/>
    </xf>
    <xf numFmtId="0" fontId="10" fillId="3" borderId="0" xfId="0" applyFont="1" applyFill="1" applyAlignment="1">
      <alignment horizontal="center"/>
    </xf>
    <xf numFmtId="0" fontId="11" fillId="0" borderId="0" xfId="0" applyFont="1" applyAlignment="1">
      <alignment horizontal="center"/>
    </xf>
    <xf numFmtId="0" fontId="10" fillId="3" borderId="0" xfId="0" applyFont="1" applyFill="1" applyAlignment="1">
      <alignment horizontal="center" vertical="center" wrapText="1"/>
    </xf>
    <xf numFmtId="0" fontId="25" fillId="0" borderId="0" xfId="0" applyFont="1" applyAlignment="1">
      <alignment horizontal="center"/>
    </xf>
  </cellXfs>
  <cellStyles count="64">
    <cellStyle name="Normal 2" xfId="61"/>
    <cellStyle name="Normal 2 2" xfId="62"/>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бычный 2" xfId="63"/>
    <cellStyle name="Обычный 3" xfId="60"/>
    <cellStyle name="Обычный 4" xfId="59"/>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colors>
    <mruColors>
      <color rgb="FF99FF99"/>
      <color rgb="FFFF99FF"/>
      <color rgb="FFCC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I249"/>
  <sheetViews>
    <sheetView tabSelected="1" workbookViewId="0">
      <pane xSplit="3" ySplit="7" topLeftCell="D8" activePane="bottomRight" state="frozen"/>
      <selection pane="topRight" activeCell="D1" sqref="D1"/>
      <selection pane="bottomLeft" activeCell="A3" sqref="A3"/>
      <selection pane="bottomRight" activeCell="H4" sqref="H4:I4"/>
    </sheetView>
  </sheetViews>
  <sheetFormatPr defaultRowHeight="12.75" x14ac:dyDescent="0.2"/>
  <cols>
    <col min="1" max="1" width="1.140625" style="3" customWidth="1"/>
    <col min="2" max="2" width="7.28515625" style="3" customWidth="1"/>
    <col min="3" max="3" width="36.42578125" style="3" customWidth="1"/>
    <col min="4" max="4" width="10.28515625" style="3" customWidth="1"/>
    <col min="5" max="5" width="7.5703125" style="4" customWidth="1"/>
    <col min="6" max="6" width="10.28515625" style="3" customWidth="1"/>
    <col min="7" max="7" width="36.5703125" style="3" customWidth="1"/>
    <col min="8" max="8" width="26.7109375" style="5" customWidth="1"/>
    <col min="9" max="9" width="10.28515625" style="1" customWidth="1"/>
    <col min="10" max="16384" width="9.140625" style="1"/>
  </cols>
  <sheetData>
    <row r="2" spans="1:9" x14ac:dyDescent="0.2">
      <c r="I2" s="12" t="s">
        <v>9</v>
      </c>
    </row>
    <row r="3" spans="1:9" x14ac:dyDescent="0.2">
      <c r="H3" s="104" t="s">
        <v>74</v>
      </c>
      <c r="I3" s="104"/>
    </row>
    <row r="4" spans="1:9" x14ac:dyDescent="0.2">
      <c r="H4" s="104" t="s">
        <v>75</v>
      </c>
      <c r="I4" s="104"/>
    </row>
    <row r="5" spans="1:9" ht="18.75" x14ac:dyDescent="0.3">
      <c r="A5" s="6"/>
      <c r="B5" s="106" t="s">
        <v>8</v>
      </c>
      <c r="C5" s="106"/>
      <c r="D5" s="106"/>
      <c r="E5" s="106"/>
      <c r="F5" s="106"/>
      <c r="G5" s="106"/>
      <c r="H5" s="106"/>
      <c r="I5" s="106"/>
    </row>
    <row r="6" spans="1:9" ht="18" customHeight="1" thickBot="1" x14ac:dyDescent="0.25"/>
    <row r="7" spans="1:9" s="3" customFormat="1" ht="36.75" customHeight="1" x14ac:dyDescent="0.2">
      <c r="A7" s="2"/>
      <c r="B7" s="11" t="s">
        <v>1</v>
      </c>
      <c r="C7" s="7" t="s">
        <v>0</v>
      </c>
      <c r="D7" s="7" t="s">
        <v>5</v>
      </c>
      <c r="E7" s="21" t="s">
        <v>6</v>
      </c>
      <c r="F7" s="10" t="s">
        <v>7</v>
      </c>
      <c r="G7" s="7" t="s">
        <v>2</v>
      </c>
      <c r="H7" s="8" t="s">
        <v>3</v>
      </c>
      <c r="I7" s="9" t="s">
        <v>4</v>
      </c>
    </row>
    <row r="8" spans="1:9" s="3" customFormat="1" ht="12" customHeight="1" x14ac:dyDescent="0.2">
      <c r="A8" s="2"/>
      <c r="B8" s="11"/>
      <c r="C8" s="41">
        <v>1</v>
      </c>
      <c r="D8" s="7">
        <v>2</v>
      </c>
      <c r="E8" s="42">
        <v>3</v>
      </c>
      <c r="F8" s="10">
        <v>4</v>
      </c>
      <c r="G8" s="41">
        <v>5</v>
      </c>
      <c r="H8" s="8">
        <v>6</v>
      </c>
      <c r="I8" s="9">
        <v>7</v>
      </c>
    </row>
    <row r="9" spans="1:9" s="3" customFormat="1" ht="31.5" customHeight="1" x14ac:dyDescent="0.25">
      <c r="A9" s="2"/>
      <c r="B9" s="46">
        <v>1</v>
      </c>
      <c r="C9" s="101" t="s">
        <v>48</v>
      </c>
      <c r="D9" s="43"/>
      <c r="E9" s="50"/>
      <c r="F9" s="49"/>
      <c r="G9" s="101" t="s">
        <v>48</v>
      </c>
      <c r="H9" s="44"/>
      <c r="I9" s="45"/>
    </row>
    <row r="10" spans="1:9" s="3" customFormat="1" ht="31.5" customHeight="1" x14ac:dyDescent="0.25">
      <c r="A10" s="2"/>
      <c r="B10" s="46">
        <v>2</v>
      </c>
      <c r="C10" s="101" t="s">
        <v>49</v>
      </c>
      <c r="D10" s="43"/>
      <c r="E10" s="50"/>
      <c r="F10" s="49"/>
      <c r="G10" s="101" t="s">
        <v>49</v>
      </c>
      <c r="H10" s="44"/>
      <c r="I10" s="45"/>
    </row>
    <row r="11" spans="1:9" s="3" customFormat="1" ht="31.5" customHeight="1" x14ac:dyDescent="0.25">
      <c r="A11" s="2"/>
      <c r="B11" s="46">
        <v>3</v>
      </c>
      <c r="C11" s="101" t="s">
        <v>50</v>
      </c>
      <c r="D11" s="43"/>
      <c r="E11" s="50"/>
      <c r="F11" s="49"/>
      <c r="G11" s="101" t="s">
        <v>50</v>
      </c>
      <c r="H11" s="44"/>
      <c r="I11" s="45"/>
    </row>
    <row r="12" spans="1:9" s="3" customFormat="1" ht="31.5" customHeight="1" x14ac:dyDescent="0.25">
      <c r="A12" s="2"/>
      <c r="B12" s="46">
        <v>4</v>
      </c>
      <c r="C12" s="101" t="s">
        <v>51</v>
      </c>
      <c r="D12" s="43"/>
      <c r="E12" s="50"/>
      <c r="F12" s="49"/>
      <c r="G12" s="101" t="s">
        <v>51</v>
      </c>
      <c r="H12" s="44"/>
      <c r="I12" s="45"/>
    </row>
    <row r="13" spans="1:9" s="3" customFormat="1" ht="31.5" customHeight="1" x14ac:dyDescent="0.25">
      <c r="A13" s="2"/>
      <c r="B13" s="46">
        <v>5</v>
      </c>
      <c r="C13" s="101" t="s">
        <v>52</v>
      </c>
      <c r="D13" s="43"/>
      <c r="E13" s="50"/>
      <c r="F13" s="49"/>
      <c r="G13" s="101" t="s">
        <v>52</v>
      </c>
      <c r="H13" s="44"/>
      <c r="I13" s="45"/>
    </row>
    <row r="14" spans="1:9" s="3" customFormat="1" ht="31.5" customHeight="1" x14ac:dyDescent="0.25">
      <c r="A14" s="2"/>
      <c r="B14" s="46">
        <v>6</v>
      </c>
      <c r="C14" s="101" t="s">
        <v>53</v>
      </c>
      <c r="D14" s="43"/>
      <c r="E14" s="50"/>
      <c r="F14" s="49"/>
      <c r="G14" s="101" t="s">
        <v>53</v>
      </c>
      <c r="H14" s="44"/>
      <c r="I14" s="45"/>
    </row>
    <row r="15" spans="1:9" s="3" customFormat="1" ht="31.5" customHeight="1" x14ac:dyDescent="0.25">
      <c r="A15" s="2"/>
      <c r="B15" s="46">
        <v>7</v>
      </c>
      <c r="C15" s="101" t="s">
        <v>54</v>
      </c>
      <c r="D15" s="43"/>
      <c r="E15" s="50"/>
      <c r="F15" s="49"/>
      <c r="G15" s="101" t="s">
        <v>54</v>
      </c>
      <c r="H15" s="44"/>
      <c r="I15" s="45"/>
    </row>
    <row r="16" spans="1:9" s="3" customFormat="1" ht="31.5" customHeight="1" x14ac:dyDescent="0.25">
      <c r="A16" s="2"/>
      <c r="B16" s="46">
        <v>8</v>
      </c>
      <c r="C16" s="101" t="s">
        <v>55</v>
      </c>
      <c r="D16" s="43"/>
      <c r="E16" s="50"/>
      <c r="F16" s="49"/>
      <c r="G16" s="101" t="s">
        <v>55</v>
      </c>
      <c r="H16" s="44"/>
      <c r="I16" s="45"/>
    </row>
    <row r="17" spans="1:9" s="3" customFormat="1" ht="31.5" customHeight="1" x14ac:dyDescent="0.25">
      <c r="A17" s="2"/>
      <c r="B17" s="46">
        <v>9</v>
      </c>
      <c r="C17" s="101" t="s">
        <v>56</v>
      </c>
      <c r="D17" s="43"/>
      <c r="E17" s="50"/>
      <c r="F17" s="49"/>
      <c r="G17" s="101" t="s">
        <v>56</v>
      </c>
      <c r="H17" s="44"/>
      <c r="I17" s="45"/>
    </row>
    <row r="18" spans="1:9" s="3" customFormat="1" ht="31.5" customHeight="1" x14ac:dyDescent="0.25">
      <c r="A18" s="2"/>
      <c r="B18" s="46">
        <v>10</v>
      </c>
      <c r="C18" s="101" t="s">
        <v>57</v>
      </c>
      <c r="D18" s="43"/>
      <c r="E18" s="50"/>
      <c r="F18" s="49"/>
      <c r="G18" s="101" t="s">
        <v>57</v>
      </c>
      <c r="H18" s="44"/>
      <c r="I18" s="45"/>
    </row>
    <row r="19" spans="1:9" s="3" customFormat="1" ht="31.5" customHeight="1" x14ac:dyDescent="0.25">
      <c r="A19" s="2"/>
      <c r="B19" s="46">
        <v>11</v>
      </c>
      <c r="C19" s="101" t="s">
        <v>58</v>
      </c>
      <c r="D19" s="43"/>
      <c r="E19" s="50"/>
      <c r="F19" s="49"/>
      <c r="G19" s="101" t="s">
        <v>58</v>
      </c>
      <c r="H19" s="44"/>
      <c r="I19" s="45"/>
    </row>
    <row r="20" spans="1:9" s="3" customFormat="1" ht="31.5" customHeight="1" x14ac:dyDescent="0.25">
      <c r="A20" s="2"/>
      <c r="B20" s="46">
        <v>12</v>
      </c>
      <c r="C20" s="101" t="s">
        <v>59</v>
      </c>
      <c r="D20" s="43"/>
      <c r="E20" s="50"/>
      <c r="F20" s="49"/>
      <c r="G20" s="101" t="s">
        <v>59</v>
      </c>
      <c r="H20" s="44"/>
      <c r="I20" s="45"/>
    </row>
    <row r="21" spans="1:9" s="3" customFormat="1" ht="31.5" customHeight="1" x14ac:dyDescent="0.25">
      <c r="A21" s="2"/>
      <c r="B21" s="46">
        <v>13</v>
      </c>
      <c r="C21" s="101" t="s">
        <v>60</v>
      </c>
      <c r="D21" s="43"/>
      <c r="E21" s="50"/>
      <c r="F21" s="49"/>
      <c r="G21" s="101" t="s">
        <v>60</v>
      </c>
      <c r="H21" s="44"/>
      <c r="I21" s="45"/>
    </row>
    <row r="22" spans="1:9" s="3" customFormat="1" ht="31.5" customHeight="1" x14ac:dyDescent="0.25">
      <c r="A22" s="2"/>
      <c r="B22" s="46">
        <v>14</v>
      </c>
      <c r="C22" s="101" t="s">
        <v>61</v>
      </c>
      <c r="D22" s="43"/>
      <c r="E22" s="50"/>
      <c r="F22" s="49"/>
      <c r="G22" s="101" t="s">
        <v>61</v>
      </c>
      <c r="H22" s="44"/>
      <c r="I22" s="45"/>
    </row>
    <row r="23" spans="1:9" s="3" customFormat="1" ht="31.5" customHeight="1" x14ac:dyDescent="0.25">
      <c r="A23" s="2"/>
      <c r="B23" s="46">
        <v>15</v>
      </c>
      <c r="C23" s="101" t="s">
        <v>62</v>
      </c>
      <c r="D23" s="43"/>
      <c r="E23" s="50"/>
      <c r="F23" s="49"/>
      <c r="G23" s="101" t="s">
        <v>62</v>
      </c>
      <c r="H23" s="44"/>
      <c r="I23" s="45"/>
    </row>
    <row r="24" spans="1:9" s="3" customFormat="1" ht="31.5" customHeight="1" x14ac:dyDescent="0.25">
      <c r="A24" s="2"/>
      <c r="B24" s="46">
        <v>16</v>
      </c>
      <c r="C24" s="101" t="s">
        <v>63</v>
      </c>
      <c r="D24" s="43"/>
      <c r="E24" s="50"/>
      <c r="F24" s="49"/>
      <c r="G24" s="101" t="s">
        <v>63</v>
      </c>
      <c r="H24" s="44"/>
      <c r="I24" s="45"/>
    </row>
    <row r="25" spans="1:9" s="3" customFormat="1" ht="31.5" customHeight="1" x14ac:dyDescent="0.25">
      <c r="A25" s="2"/>
      <c r="B25" s="46">
        <v>17</v>
      </c>
      <c r="C25" s="101" t="s">
        <v>64</v>
      </c>
      <c r="D25" s="43"/>
      <c r="E25" s="50"/>
      <c r="F25" s="49"/>
      <c r="G25" s="101" t="s">
        <v>64</v>
      </c>
      <c r="H25" s="44"/>
      <c r="I25" s="45"/>
    </row>
    <row r="26" spans="1:9" s="3" customFormat="1" ht="31.5" customHeight="1" x14ac:dyDescent="0.25">
      <c r="A26" s="2"/>
      <c r="B26" s="46">
        <v>18</v>
      </c>
      <c r="C26" s="101" t="s">
        <v>65</v>
      </c>
      <c r="D26" s="43"/>
      <c r="E26" s="50"/>
      <c r="F26" s="49"/>
      <c r="G26" s="101" t="s">
        <v>65</v>
      </c>
      <c r="H26" s="44"/>
      <c r="I26" s="45"/>
    </row>
    <row r="27" spans="1:9" s="3" customFormat="1" ht="31.5" customHeight="1" x14ac:dyDescent="0.25">
      <c r="A27" s="2"/>
      <c r="B27" s="46">
        <v>19</v>
      </c>
      <c r="C27" s="94" t="s">
        <v>41</v>
      </c>
      <c r="D27" s="43"/>
      <c r="E27" s="50"/>
      <c r="F27" s="49"/>
      <c r="G27" s="90" t="s">
        <v>66</v>
      </c>
      <c r="H27" s="44"/>
      <c r="I27" s="45"/>
    </row>
    <row r="28" spans="1:9" s="3" customFormat="1" ht="31.5" customHeight="1" x14ac:dyDescent="0.25">
      <c r="A28" s="2"/>
      <c r="B28" s="46">
        <v>20</v>
      </c>
      <c r="C28" s="94" t="s">
        <v>26</v>
      </c>
      <c r="D28" s="43"/>
      <c r="E28" s="50"/>
      <c r="F28" s="49"/>
      <c r="G28" s="90" t="s">
        <v>26</v>
      </c>
      <c r="H28" s="44"/>
      <c r="I28" s="45"/>
    </row>
    <row r="29" spans="1:9" s="3" customFormat="1" ht="31.5" customHeight="1" x14ac:dyDescent="0.25">
      <c r="A29" s="2"/>
      <c r="B29" s="46">
        <v>21</v>
      </c>
      <c r="C29" s="51" t="s">
        <v>27</v>
      </c>
      <c r="D29" s="43"/>
      <c r="E29" s="50"/>
      <c r="F29" s="49"/>
      <c r="G29" s="89" t="s">
        <v>34</v>
      </c>
      <c r="H29" s="44"/>
      <c r="I29" s="45"/>
    </row>
    <row r="30" spans="1:9" s="3" customFormat="1" ht="31.5" customHeight="1" x14ac:dyDescent="0.25">
      <c r="A30" s="2"/>
      <c r="B30" s="46">
        <v>22</v>
      </c>
      <c r="C30" s="51" t="s">
        <v>28</v>
      </c>
      <c r="D30" s="43"/>
      <c r="E30" s="50"/>
      <c r="F30" s="49"/>
      <c r="G30" s="89" t="s">
        <v>35</v>
      </c>
      <c r="H30" s="44"/>
      <c r="I30" s="45"/>
    </row>
    <row r="31" spans="1:9" s="3" customFormat="1" ht="31.5" customHeight="1" x14ac:dyDescent="0.25">
      <c r="A31" s="2"/>
      <c r="B31" s="46">
        <v>23</v>
      </c>
      <c r="C31" s="51" t="s">
        <v>29</v>
      </c>
      <c r="D31" s="43"/>
      <c r="E31" s="50"/>
      <c r="F31" s="49"/>
      <c r="G31" s="89" t="s">
        <v>36</v>
      </c>
      <c r="H31" s="44"/>
      <c r="I31" s="45"/>
    </row>
    <row r="32" spans="1:9" s="3" customFormat="1" ht="31.5" customHeight="1" x14ac:dyDescent="0.25">
      <c r="A32" s="2"/>
      <c r="B32" s="46">
        <v>24</v>
      </c>
      <c r="C32" s="51" t="s">
        <v>30</v>
      </c>
      <c r="D32" s="43"/>
      <c r="E32" s="50"/>
      <c r="F32" s="49"/>
      <c r="G32" s="90" t="s">
        <v>70</v>
      </c>
      <c r="H32" s="44"/>
      <c r="I32" s="45"/>
    </row>
    <row r="33" spans="1:9" s="3" customFormat="1" ht="31.5" customHeight="1" x14ac:dyDescent="0.25">
      <c r="A33" s="2"/>
      <c r="B33" s="46">
        <v>25</v>
      </c>
      <c r="C33" s="51" t="s">
        <v>31</v>
      </c>
      <c r="D33" s="43"/>
      <c r="E33" s="50"/>
      <c r="F33" s="49"/>
      <c r="G33" s="90" t="s">
        <v>69</v>
      </c>
      <c r="H33" s="44"/>
      <c r="I33" s="45"/>
    </row>
    <row r="34" spans="1:9" s="3" customFormat="1" ht="31.5" customHeight="1" x14ac:dyDescent="0.25">
      <c r="A34" s="2"/>
      <c r="B34" s="46">
        <v>26</v>
      </c>
      <c r="C34" s="51" t="s">
        <v>32</v>
      </c>
      <c r="D34" s="43"/>
      <c r="E34" s="50"/>
      <c r="F34" s="49"/>
      <c r="G34" s="90" t="s">
        <v>37</v>
      </c>
      <c r="H34" s="44"/>
      <c r="I34" s="45"/>
    </row>
    <row r="35" spans="1:9" s="3" customFormat="1" ht="31.5" customHeight="1" x14ac:dyDescent="0.25">
      <c r="A35" s="2"/>
      <c r="B35" s="46">
        <v>27</v>
      </c>
      <c r="C35" s="51" t="s">
        <v>33</v>
      </c>
      <c r="D35" s="43"/>
      <c r="E35" s="50"/>
      <c r="F35" s="49"/>
      <c r="G35" s="90" t="s">
        <v>38</v>
      </c>
      <c r="H35" s="44"/>
      <c r="I35" s="45"/>
    </row>
    <row r="36" spans="1:9" s="3" customFormat="1" ht="31.5" customHeight="1" x14ac:dyDescent="0.25">
      <c r="A36" s="2"/>
      <c r="B36" s="46">
        <v>28</v>
      </c>
      <c r="C36" s="51" t="s">
        <v>42</v>
      </c>
      <c r="D36" s="43"/>
      <c r="E36" s="50"/>
      <c r="F36" s="49"/>
      <c r="G36" s="90" t="s">
        <v>44</v>
      </c>
      <c r="H36" s="44"/>
      <c r="I36" s="45"/>
    </row>
    <row r="37" spans="1:9" s="3" customFormat="1" ht="31.5" customHeight="1" x14ac:dyDescent="0.25">
      <c r="A37" s="2"/>
      <c r="B37" s="46">
        <v>29</v>
      </c>
      <c r="C37" s="51" t="s">
        <v>67</v>
      </c>
      <c r="D37" s="43"/>
      <c r="E37" s="50"/>
      <c r="F37" s="49"/>
      <c r="G37" s="91" t="s">
        <v>68</v>
      </c>
      <c r="H37" s="44"/>
      <c r="I37" s="45"/>
    </row>
    <row r="38" spans="1:9" s="3" customFormat="1" ht="31.5" customHeight="1" x14ac:dyDescent="0.25">
      <c r="A38" s="2"/>
      <c r="B38" s="46">
        <v>30</v>
      </c>
      <c r="C38" s="51" t="s">
        <v>45</v>
      </c>
      <c r="D38" s="43"/>
      <c r="E38" s="50"/>
      <c r="F38" s="49"/>
      <c r="G38" s="91" t="s">
        <v>47</v>
      </c>
      <c r="H38" s="44"/>
      <c r="I38" s="45"/>
    </row>
    <row r="39" spans="1:9" s="14" customFormat="1" x14ac:dyDescent="0.2">
      <c r="A39" s="13"/>
      <c r="B39" s="15"/>
      <c r="C39" s="13"/>
      <c r="D39" s="13"/>
      <c r="E39" s="15"/>
      <c r="F39" s="15"/>
      <c r="G39" s="13"/>
      <c r="H39" s="16"/>
    </row>
    <row r="40" spans="1:9" s="14" customFormat="1" ht="14.25" customHeight="1" x14ac:dyDescent="0.2">
      <c r="A40" s="13"/>
      <c r="B40" s="107" t="s">
        <v>22</v>
      </c>
      <c r="C40" s="107"/>
      <c r="D40" s="107"/>
      <c r="E40" s="107"/>
      <c r="F40" s="107"/>
      <c r="G40" s="107"/>
      <c r="H40" s="107"/>
      <c r="I40" s="107"/>
    </row>
    <row r="41" spans="1:9" s="14" customFormat="1" ht="15.75" x14ac:dyDescent="0.25">
      <c r="A41" s="13"/>
      <c r="B41" s="105" t="s">
        <v>23</v>
      </c>
      <c r="C41" s="105"/>
      <c r="D41" s="105"/>
      <c r="E41" s="105"/>
      <c r="F41" s="105"/>
      <c r="G41" s="105"/>
      <c r="H41" s="105"/>
      <c r="I41" s="105"/>
    </row>
    <row r="42" spans="1:9" s="14" customFormat="1" x14ac:dyDescent="0.2">
      <c r="A42" s="13"/>
      <c r="B42" s="13"/>
      <c r="C42" s="13"/>
      <c r="D42" s="13"/>
      <c r="E42" s="17"/>
      <c r="F42" s="18"/>
      <c r="G42" s="19"/>
      <c r="H42" s="20"/>
    </row>
    <row r="43" spans="1:9" s="14" customFormat="1" x14ac:dyDescent="0.2">
      <c r="A43" s="13"/>
      <c r="B43" s="13"/>
      <c r="C43" s="13"/>
      <c r="D43" s="13"/>
      <c r="E43" s="15"/>
      <c r="F43" s="15"/>
      <c r="G43" s="13"/>
      <c r="H43" s="16"/>
    </row>
    <row r="44" spans="1:9" s="14" customFormat="1" x14ac:dyDescent="0.2">
      <c r="A44" s="13"/>
      <c r="B44" s="13"/>
      <c r="C44" s="13"/>
      <c r="D44" s="13"/>
      <c r="E44" s="15"/>
      <c r="F44" s="15"/>
      <c r="G44" s="13"/>
      <c r="H44" s="16"/>
    </row>
    <row r="45" spans="1:9" s="14" customFormat="1" x14ac:dyDescent="0.2">
      <c r="A45" s="13"/>
      <c r="B45" s="13"/>
      <c r="C45" s="13"/>
      <c r="D45" s="13"/>
      <c r="E45" s="15"/>
      <c r="F45" s="15"/>
      <c r="G45" s="13"/>
      <c r="H45" s="16"/>
    </row>
    <row r="46" spans="1:9" s="14" customFormat="1" x14ac:dyDescent="0.2">
      <c r="A46" s="13"/>
      <c r="B46" s="13"/>
      <c r="C46" s="13"/>
      <c r="D46" s="13"/>
      <c r="E46" s="15"/>
      <c r="F46" s="15"/>
      <c r="G46" s="13"/>
      <c r="H46" s="16"/>
    </row>
    <row r="47" spans="1:9" s="14" customFormat="1" x14ac:dyDescent="0.2">
      <c r="A47" s="13"/>
      <c r="B47" s="13"/>
      <c r="C47" s="13"/>
      <c r="D47" s="13"/>
      <c r="E47" s="15"/>
      <c r="F47" s="15"/>
      <c r="G47" s="13"/>
      <c r="H47" s="16"/>
    </row>
    <row r="48" spans="1:9" s="14" customFormat="1" x14ac:dyDescent="0.2">
      <c r="A48" s="13"/>
      <c r="B48" s="13"/>
      <c r="C48" s="13"/>
      <c r="D48" s="13"/>
      <c r="E48" s="15"/>
      <c r="F48" s="15"/>
      <c r="G48" s="13"/>
      <c r="H48" s="16"/>
    </row>
    <row r="49" spans="1:8" s="14" customFormat="1" x14ac:dyDescent="0.2">
      <c r="A49" s="13"/>
      <c r="B49" s="13"/>
      <c r="C49" s="13"/>
      <c r="D49" s="13"/>
      <c r="E49" s="15"/>
      <c r="F49" s="15"/>
      <c r="G49" s="13"/>
      <c r="H49" s="16"/>
    </row>
    <row r="50" spans="1:8" s="14" customFormat="1" x14ac:dyDescent="0.2">
      <c r="A50" s="13"/>
      <c r="B50" s="13"/>
      <c r="C50" s="13"/>
      <c r="D50" s="13"/>
      <c r="E50" s="15"/>
      <c r="F50" s="15"/>
      <c r="G50" s="13"/>
      <c r="H50" s="16"/>
    </row>
    <row r="51" spans="1:8" s="14" customFormat="1" x14ac:dyDescent="0.2">
      <c r="A51" s="13"/>
      <c r="B51" s="13"/>
      <c r="C51" s="13"/>
      <c r="D51" s="13"/>
      <c r="E51" s="15"/>
      <c r="F51" s="15"/>
      <c r="G51" s="13"/>
      <c r="H51" s="16"/>
    </row>
    <row r="52" spans="1:8" s="14" customFormat="1" x14ac:dyDescent="0.2">
      <c r="A52" s="13"/>
      <c r="B52" s="13"/>
      <c r="C52" s="13"/>
      <c r="D52" s="13"/>
      <c r="E52" s="15"/>
      <c r="F52" s="15"/>
      <c r="G52" s="13"/>
      <c r="H52" s="16"/>
    </row>
    <row r="53" spans="1:8" s="14" customFormat="1" x14ac:dyDescent="0.2">
      <c r="A53" s="13"/>
      <c r="B53" s="13"/>
      <c r="C53" s="13"/>
      <c r="D53" s="13"/>
      <c r="E53" s="15"/>
      <c r="F53" s="15"/>
      <c r="G53" s="13"/>
      <c r="H53" s="16"/>
    </row>
    <row r="54" spans="1:8" s="14" customFormat="1" x14ac:dyDescent="0.2">
      <c r="A54" s="13"/>
      <c r="B54" s="13"/>
      <c r="C54" s="13"/>
      <c r="D54" s="13"/>
      <c r="E54" s="15"/>
      <c r="F54" s="15"/>
      <c r="G54" s="13"/>
      <c r="H54" s="16"/>
    </row>
    <row r="55" spans="1:8" s="14" customFormat="1" x14ac:dyDescent="0.2">
      <c r="A55" s="13"/>
      <c r="B55" s="13"/>
      <c r="C55" s="13"/>
      <c r="D55" s="13"/>
      <c r="E55" s="15"/>
      <c r="F55" s="15"/>
      <c r="G55" s="13"/>
      <c r="H55" s="16"/>
    </row>
    <row r="56" spans="1:8" s="14" customFormat="1" x14ac:dyDescent="0.2">
      <c r="A56" s="13"/>
      <c r="B56" s="13"/>
      <c r="C56" s="13"/>
      <c r="D56" s="13"/>
      <c r="E56" s="15"/>
      <c r="F56" s="15"/>
      <c r="G56" s="13"/>
      <c r="H56" s="16"/>
    </row>
    <row r="57" spans="1:8" s="14" customFormat="1" x14ac:dyDescent="0.2">
      <c r="A57" s="13"/>
      <c r="B57" s="13"/>
      <c r="C57" s="13"/>
      <c r="D57" s="13"/>
      <c r="E57" s="15"/>
      <c r="F57" s="15"/>
      <c r="G57" s="13"/>
      <c r="H57" s="16"/>
    </row>
    <row r="58" spans="1:8" s="14" customFormat="1" x14ac:dyDescent="0.2">
      <c r="A58" s="13"/>
      <c r="B58" s="13"/>
      <c r="C58" s="13"/>
      <c r="D58" s="13"/>
      <c r="E58" s="15"/>
      <c r="F58" s="15"/>
      <c r="G58" s="13"/>
      <c r="H58" s="16"/>
    </row>
    <row r="59" spans="1:8" s="14" customFormat="1" x14ac:dyDescent="0.2">
      <c r="A59" s="13"/>
      <c r="B59" s="13"/>
      <c r="C59" s="13"/>
      <c r="D59" s="13"/>
      <c r="E59" s="15"/>
      <c r="F59" s="15"/>
      <c r="G59" s="13"/>
      <c r="H59" s="16"/>
    </row>
    <row r="60" spans="1:8" s="14" customFormat="1" x14ac:dyDescent="0.2">
      <c r="A60" s="13"/>
      <c r="B60" s="13"/>
      <c r="C60" s="13"/>
      <c r="D60" s="13"/>
      <c r="E60" s="15"/>
      <c r="F60" s="15"/>
      <c r="G60" s="13"/>
      <c r="H60" s="16"/>
    </row>
    <row r="61" spans="1:8" s="14" customFormat="1" x14ac:dyDescent="0.2">
      <c r="A61" s="13"/>
      <c r="B61" s="13"/>
      <c r="C61" s="13"/>
      <c r="D61" s="13"/>
      <c r="E61" s="15"/>
      <c r="F61" s="15"/>
      <c r="G61" s="13"/>
      <c r="H61" s="16"/>
    </row>
    <row r="62" spans="1:8" s="14" customFormat="1" x14ac:dyDescent="0.2">
      <c r="A62" s="13"/>
      <c r="B62" s="13"/>
      <c r="C62" s="13"/>
      <c r="D62" s="13"/>
      <c r="E62" s="15"/>
      <c r="F62" s="15"/>
      <c r="G62" s="13"/>
      <c r="H62" s="16"/>
    </row>
    <row r="63" spans="1:8" s="14" customFormat="1" x14ac:dyDescent="0.2">
      <c r="A63" s="13"/>
      <c r="B63" s="13"/>
      <c r="C63" s="13"/>
      <c r="D63" s="13"/>
      <c r="E63" s="15"/>
      <c r="F63" s="15"/>
      <c r="G63" s="13"/>
      <c r="H63" s="16"/>
    </row>
    <row r="64" spans="1:8" s="14" customFormat="1" x14ac:dyDescent="0.2">
      <c r="A64" s="13"/>
      <c r="B64" s="13"/>
      <c r="C64" s="13"/>
      <c r="D64" s="13"/>
      <c r="E64" s="15"/>
      <c r="F64" s="15"/>
      <c r="G64" s="13"/>
      <c r="H64" s="16"/>
    </row>
    <row r="65" spans="1:8" s="14" customFormat="1" x14ac:dyDescent="0.2">
      <c r="A65" s="13"/>
      <c r="B65" s="13"/>
      <c r="C65" s="13"/>
      <c r="D65" s="13"/>
      <c r="E65" s="15"/>
      <c r="F65" s="15"/>
      <c r="G65" s="13"/>
      <c r="H65" s="16"/>
    </row>
    <row r="66" spans="1:8" s="14" customFormat="1" x14ac:dyDescent="0.2">
      <c r="A66" s="13"/>
      <c r="B66" s="13"/>
      <c r="C66" s="13"/>
      <c r="D66" s="13"/>
      <c r="E66" s="15"/>
      <c r="F66" s="15"/>
      <c r="G66" s="13"/>
      <c r="H66" s="16"/>
    </row>
    <row r="67" spans="1:8" s="14" customFormat="1" x14ac:dyDescent="0.2">
      <c r="A67" s="13"/>
      <c r="B67" s="13"/>
      <c r="C67" s="13"/>
      <c r="D67" s="13"/>
      <c r="E67" s="15"/>
      <c r="F67" s="15"/>
      <c r="G67" s="13"/>
      <c r="H67" s="16"/>
    </row>
    <row r="68" spans="1:8" x14ac:dyDescent="0.2">
      <c r="F68" s="4"/>
    </row>
    <row r="69" spans="1:8" x14ac:dyDescent="0.2">
      <c r="F69" s="4"/>
    </row>
    <row r="70" spans="1:8" x14ac:dyDescent="0.2">
      <c r="F70" s="4"/>
    </row>
    <row r="71" spans="1:8" x14ac:dyDescent="0.2">
      <c r="F71" s="4"/>
    </row>
    <row r="72" spans="1:8" x14ac:dyDescent="0.2">
      <c r="F72" s="4"/>
    </row>
    <row r="73" spans="1:8" x14ac:dyDescent="0.2">
      <c r="F73" s="4"/>
    </row>
    <row r="74" spans="1:8" x14ac:dyDescent="0.2">
      <c r="F74" s="4"/>
    </row>
    <row r="75" spans="1:8" x14ac:dyDescent="0.2">
      <c r="F75" s="4"/>
    </row>
    <row r="76" spans="1:8" x14ac:dyDescent="0.2">
      <c r="F76" s="4"/>
    </row>
    <row r="77" spans="1:8" x14ac:dyDescent="0.2">
      <c r="F77" s="4"/>
    </row>
    <row r="78" spans="1:8" x14ac:dyDescent="0.2">
      <c r="F78" s="4"/>
    </row>
    <row r="79" spans="1:8" x14ac:dyDescent="0.2">
      <c r="F79" s="4"/>
    </row>
    <row r="80" spans="1:8" x14ac:dyDescent="0.2">
      <c r="F80" s="4"/>
    </row>
    <row r="81" spans="6:6" x14ac:dyDescent="0.2">
      <c r="F81" s="4"/>
    </row>
    <row r="82" spans="6:6" x14ac:dyDescent="0.2">
      <c r="F82" s="4"/>
    </row>
    <row r="83" spans="6:6" x14ac:dyDescent="0.2">
      <c r="F83" s="4"/>
    </row>
    <row r="84" spans="6:6" x14ac:dyDescent="0.2">
      <c r="F84" s="4"/>
    </row>
    <row r="85" spans="6:6" x14ac:dyDescent="0.2">
      <c r="F85" s="4"/>
    </row>
    <row r="86" spans="6:6" x14ac:dyDescent="0.2">
      <c r="F86" s="4"/>
    </row>
    <row r="87" spans="6:6" x14ac:dyDescent="0.2">
      <c r="F87" s="4"/>
    </row>
    <row r="88" spans="6:6" x14ac:dyDescent="0.2">
      <c r="F88" s="4"/>
    </row>
    <row r="89" spans="6:6" x14ac:dyDescent="0.2">
      <c r="F89" s="4"/>
    </row>
    <row r="90" spans="6:6" x14ac:dyDescent="0.2">
      <c r="F90" s="4"/>
    </row>
    <row r="91" spans="6:6" x14ac:dyDescent="0.2">
      <c r="F91" s="4"/>
    </row>
    <row r="92" spans="6:6" x14ac:dyDescent="0.2">
      <c r="F92" s="4"/>
    </row>
    <row r="93" spans="6:6" x14ac:dyDescent="0.2">
      <c r="F93" s="4"/>
    </row>
    <row r="94" spans="6:6" x14ac:dyDescent="0.2">
      <c r="F94" s="4"/>
    </row>
    <row r="95" spans="6:6" x14ac:dyDescent="0.2">
      <c r="F95" s="4"/>
    </row>
    <row r="96" spans="6:6" x14ac:dyDescent="0.2">
      <c r="F96" s="4"/>
    </row>
    <row r="97" spans="6:6" x14ac:dyDescent="0.2">
      <c r="F97" s="4"/>
    </row>
    <row r="98" spans="6:6" x14ac:dyDescent="0.2">
      <c r="F98" s="4"/>
    </row>
    <row r="99" spans="6:6" x14ac:dyDescent="0.2">
      <c r="F99" s="4"/>
    </row>
    <row r="100" spans="6:6" x14ac:dyDescent="0.2">
      <c r="F100" s="4"/>
    </row>
    <row r="101" spans="6:6" x14ac:dyDescent="0.2">
      <c r="F101" s="4"/>
    </row>
    <row r="102" spans="6:6" x14ac:dyDescent="0.2">
      <c r="F102" s="4"/>
    </row>
    <row r="103" spans="6:6" x14ac:dyDescent="0.2">
      <c r="F103" s="4"/>
    </row>
    <row r="104" spans="6:6" x14ac:dyDescent="0.2">
      <c r="F104" s="4"/>
    </row>
    <row r="105" spans="6:6" x14ac:dyDescent="0.2">
      <c r="F105" s="4"/>
    </row>
    <row r="106" spans="6:6" x14ac:dyDescent="0.2">
      <c r="F106" s="4"/>
    </row>
    <row r="107" spans="6:6" x14ac:dyDescent="0.2">
      <c r="F107" s="4"/>
    </row>
    <row r="108" spans="6:6" x14ac:dyDescent="0.2">
      <c r="F108" s="4"/>
    </row>
    <row r="109" spans="6:6" x14ac:dyDescent="0.2">
      <c r="F109" s="4"/>
    </row>
    <row r="110" spans="6:6" x14ac:dyDescent="0.2">
      <c r="F110" s="4"/>
    </row>
    <row r="111" spans="6:6" x14ac:dyDescent="0.2">
      <c r="F111" s="4"/>
    </row>
    <row r="112" spans="6:6" x14ac:dyDescent="0.2">
      <c r="F112" s="4"/>
    </row>
    <row r="113" spans="6:6" x14ac:dyDescent="0.2">
      <c r="F113" s="4"/>
    </row>
    <row r="114" spans="6:6" x14ac:dyDescent="0.2">
      <c r="F114" s="4"/>
    </row>
    <row r="115" spans="6:6" x14ac:dyDescent="0.2">
      <c r="F115" s="4"/>
    </row>
    <row r="116" spans="6:6" x14ac:dyDescent="0.2">
      <c r="F116" s="4"/>
    </row>
    <row r="117" spans="6:6" x14ac:dyDescent="0.2">
      <c r="F117" s="4"/>
    </row>
    <row r="118" spans="6:6" x14ac:dyDescent="0.2">
      <c r="F118" s="4"/>
    </row>
    <row r="119" spans="6:6" x14ac:dyDescent="0.2">
      <c r="F119" s="4"/>
    </row>
    <row r="120" spans="6:6" x14ac:dyDescent="0.2">
      <c r="F120" s="4"/>
    </row>
    <row r="121" spans="6:6" x14ac:dyDescent="0.2">
      <c r="F121" s="4"/>
    </row>
    <row r="122" spans="6:6" x14ac:dyDescent="0.2">
      <c r="F122" s="4"/>
    </row>
    <row r="123" spans="6:6" x14ac:dyDescent="0.2">
      <c r="F123" s="4"/>
    </row>
    <row r="124" spans="6:6" x14ac:dyDescent="0.2">
      <c r="F124" s="4"/>
    </row>
    <row r="125" spans="6:6" x14ac:dyDescent="0.2">
      <c r="F125" s="4"/>
    </row>
    <row r="126" spans="6:6" x14ac:dyDescent="0.2">
      <c r="F126" s="4"/>
    </row>
    <row r="127" spans="6:6" x14ac:dyDescent="0.2">
      <c r="F127" s="4"/>
    </row>
    <row r="128" spans="6:6" x14ac:dyDescent="0.2">
      <c r="F128" s="4"/>
    </row>
    <row r="129" spans="6:6" x14ac:dyDescent="0.2">
      <c r="F129" s="4"/>
    </row>
    <row r="130" spans="6:6" x14ac:dyDescent="0.2">
      <c r="F130" s="4"/>
    </row>
    <row r="131" spans="6:6" x14ac:dyDescent="0.2">
      <c r="F131" s="4"/>
    </row>
    <row r="132" spans="6:6" x14ac:dyDescent="0.2">
      <c r="F132" s="4"/>
    </row>
    <row r="133" spans="6:6" x14ac:dyDescent="0.2">
      <c r="F133" s="4"/>
    </row>
    <row r="134" spans="6:6" x14ac:dyDescent="0.2">
      <c r="F134" s="4"/>
    </row>
    <row r="135" spans="6:6" x14ac:dyDescent="0.2">
      <c r="F135" s="4"/>
    </row>
    <row r="136" spans="6:6" x14ac:dyDescent="0.2">
      <c r="F136" s="4"/>
    </row>
    <row r="137" spans="6:6" x14ac:dyDescent="0.2">
      <c r="F137" s="4"/>
    </row>
    <row r="138" spans="6:6" x14ac:dyDescent="0.2">
      <c r="F138" s="4"/>
    </row>
    <row r="139" spans="6:6" x14ac:dyDescent="0.2">
      <c r="F139" s="4"/>
    </row>
    <row r="140" spans="6:6" x14ac:dyDescent="0.2">
      <c r="F140" s="4"/>
    </row>
    <row r="141" spans="6:6" x14ac:dyDescent="0.2">
      <c r="F141" s="4"/>
    </row>
    <row r="142" spans="6:6" x14ac:dyDescent="0.2">
      <c r="F142" s="4"/>
    </row>
    <row r="143" spans="6:6" x14ac:dyDescent="0.2">
      <c r="F143" s="4"/>
    </row>
    <row r="144" spans="6:6" x14ac:dyDescent="0.2">
      <c r="F144" s="4"/>
    </row>
    <row r="145" spans="6:6" x14ac:dyDescent="0.2">
      <c r="F145" s="4"/>
    </row>
    <row r="146" spans="6:6" x14ac:dyDescent="0.2">
      <c r="F146" s="4"/>
    </row>
    <row r="147" spans="6:6" x14ac:dyDescent="0.2">
      <c r="F147" s="4"/>
    </row>
    <row r="148" spans="6:6" x14ac:dyDescent="0.2">
      <c r="F148" s="4"/>
    </row>
    <row r="149" spans="6:6" x14ac:dyDescent="0.2">
      <c r="F149" s="4"/>
    </row>
    <row r="150" spans="6:6" x14ac:dyDescent="0.2">
      <c r="F150" s="4"/>
    </row>
    <row r="151" spans="6:6" x14ac:dyDescent="0.2">
      <c r="F151" s="4"/>
    </row>
    <row r="152" spans="6:6" x14ac:dyDescent="0.2">
      <c r="F152" s="4"/>
    </row>
    <row r="153" spans="6:6" x14ac:dyDescent="0.2">
      <c r="F153" s="4"/>
    </row>
    <row r="154" spans="6:6" x14ac:dyDescent="0.2">
      <c r="F154" s="4"/>
    </row>
    <row r="155" spans="6:6" x14ac:dyDescent="0.2">
      <c r="F155" s="4"/>
    </row>
    <row r="156" spans="6:6" x14ac:dyDescent="0.2">
      <c r="F156" s="4"/>
    </row>
    <row r="157" spans="6:6" x14ac:dyDescent="0.2">
      <c r="F157" s="4"/>
    </row>
    <row r="158" spans="6:6" x14ac:dyDescent="0.2">
      <c r="F158" s="4"/>
    </row>
    <row r="159" spans="6:6" x14ac:dyDescent="0.2">
      <c r="F159" s="4"/>
    </row>
    <row r="160" spans="6:6" x14ac:dyDescent="0.2">
      <c r="F160" s="4"/>
    </row>
    <row r="161" spans="6:6" x14ac:dyDescent="0.2">
      <c r="F161" s="4"/>
    </row>
    <row r="162" spans="6:6" x14ac:dyDescent="0.2">
      <c r="F162" s="4"/>
    </row>
    <row r="163" spans="6:6" x14ac:dyDescent="0.2">
      <c r="F163" s="4"/>
    </row>
    <row r="164" spans="6:6" x14ac:dyDescent="0.2">
      <c r="F164" s="4"/>
    </row>
    <row r="165" spans="6:6" x14ac:dyDescent="0.2">
      <c r="F165" s="4"/>
    </row>
    <row r="166" spans="6:6" x14ac:dyDescent="0.2">
      <c r="F166" s="4"/>
    </row>
    <row r="167" spans="6:6" x14ac:dyDescent="0.2">
      <c r="F167" s="4"/>
    </row>
    <row r="168" spans="6:6" x14ac:dyDescent="0.2">
      <c r="F168" s="4"/>
    </row>
    <row r="169" spans="6:6" x14ac:dyDescent="0.2">
      <c r="F169" s="4"/>
    </row>
    <row r="170" spans="6:6" x14ac:dyDescent="0.2">
      <c r="F170" s="4"/>
    </row>
    <row r="171" spans="6:6" ht="12" customHeight="1" x14ac:dyDescent="0.2">
      <c r="F171" s="4"/>
    </row>
    <row r="172" spans="6:6" x14ac:dyDescent="0.2">
      <c r="F172" s="4"/>
    </row>
    <row r="173" spans="6:6" x14ac:dyDescent="0.2">
      <c r="F173" s="4"/>
    </row>
    <row r="174" spans="6:6" x14ac:dyDescent="0.2">
      <c r="F174" s="4"/>
    </row>
    <row r="175" spans="6:6" x14ac:dyDescent="0.2">
      <c r="F175" s="4"/>
    </row>
    <row r="176" spans="6:6" x14ac:dyDescent="0.2">
      <c r="F176" s="4"/>
    </row>
    <row r="177" spans="6:6" x14ac:dyDescent="0.2">
      <c r="F177" s="4"/>
    </row>
    <row r="178" spans="6:6" x14ac:dyDescent="0.2">
      <c r="F178" s="4"/>
    </row>
    <row r="179" spans="6:6" x14ac:dyDescent="0.2">
      <c r="F179" s="4"/>
    </row>
    <row r="180" spans="6:6" x14ac:dyDescent="0.2">
      <c r="F180" s="4"/>
    </row>
    <row r="181" spans="6:6" x14ac:dyDescent="0.2">
      <c r="F181" s="4"/>
    </row>
    <row r="182" spans="6:6" x14ac:dyDescent="0.2">
      <c r="F182" s="4"/>
    </row>
    <row r="183" spans="6:6" x14ac:dyDescent="0.2">
      <c r="F183" s="4"/>
    </row>
    <row r="184" spans="6:6" x14ac:dyDescent="0.2">
      <c r="F184" s="4"/>
    </row>
    <row r="185" spans="6:6" x14ac:dyDescent="0.2">
      <c r="F185" s="4"/>
    </row>
    <row r="186" spans="6:6" x14ac:dyDescent="0.2">
      <c r="F186" s="4"/>
    </row>
    <row r="187" spans="6:6" x14ac:dyDescent="0.2">
      <c r="F187" s="4"/>
    </row>
    <row r="188" spans="6:6" x14ac:dyDescent="0.2">
      <c r="F188" s="4"/>
    </row>
    <row r="189" spans="6:6" x14ac:dyDescent="0.2">
      <c r="F189" s="4"/>
    </row>
    <row r="190" spans="6:6" x14ac:dyDescent="0.2">
      <c r="F190" s="4"/>
    </row>
    <row r="191" spans="6:6" x14ac:dyDescent="0.2">
      <c r="F191" s="4"/>
    </row>
    <row r="192" spans="6:6" x14ac:dyDescent="0.2">
      <c r="F192" s="4"/>
    </row>
    <row r="193" spans="6:6" x14ac:dyDescent="0.2">
      <c r="F193" s="4"/>
    </row>
    <row r="194" spans="6:6" x14ac:dyDescent="0.2">
      <c r="F194" s="4"/>
    </row>
    <row r="195" spans="6:6" x14ac:dyDescent="0.2">
      <c r="F195" s="4"/>
    </row>
    <row r="196" spans="6:6" x14ac:dyDescent="0.2">
      <c r="F196" s="4"/>
    </row>
    <row r="197" spans="6:6" x14ac:dyDescent="0.2">
      <c r="F197" s="4"/>
    </row>
    <row r="198" spans="6:6" x14ac:dyDescent="0.2">
      <c r="F198" s="4"/>
    </row>
    <row r="199" spans="6:6" x14ac:dyDescent="0.2">
      <c r="F199" s="4"/>
    </row>
    <row r="200" spans="6:6" x14ac:dyDescent="0.2">
      <c r="F200" s="4"/>
    </row>
    <row r="201" spans="6:6" x14ac:dyDescent="0.2">
      <c r="F201" s="4"/>
    </row>
    <row r="202" spans="6:6" x14ac:dyDescent="0.2">
      <c r="F202" s="4"/>
    </row>
    <row r="203" spans="6:6" x14ac:dyDescent="0.2">
      <c r="F203" s="4"/>
    </row>
    <row r="204" spans="6:6" x14ac:dyDescent="0.2">
      <c r="F204" s="4"/>
    </row>
    <row r="205" spans="6:6" x14ac:dyDescent="0.2">
      <c r="F205" s="4"/>
    </row>
    <row r="206" spans="6:6" x14ac:dyDescent="0.2">
      <c r="F206" s="4"/>
    </row>
    <row r="207" spans="6:6" x14ac:dyDescent="0.2">
      <c r="F207" s="4"/>
    </row>
    <row r="208" spans="6:6" x14ac:dyDescent="0.2">
      <c r="F208" s="4"/>
    </row>
    <row r="209" spans="6:6" x14ac:dyDescent="0.2">
      <c r="F209" s="4"/>
    </row>
    <row r="210" spans="6:6" x14ac:dyDescent="0.2">
      <c r="F210" s="4"/>
    </row>
    <row r="211" spans="6:6" x14ac:dyDescent="0.2">
      <c r="F211" s="4"/>
    </row>
    <row r="212" spans="6:6" x14ac:dyDescent="0.2">
      <c r="F212" s="4"/>
    </row>
    <row r="213" spans="6:6" x14ac:dyDescent="0.2">
      <c r="F213" s="4"/>
    </row>
    <row r="214" spans="6:6" x14ac:dyDescent="0.2">
      <c r="F214" s="4"/>
    </row>
    <row r="215" spans="6:6" x14ac:dyDescent="0.2">
      <c r="F215" s="4"/>
    </row>
    <row r="216" spans="6:6" x14ac:dyDescent="0.2">
      <c r="F216" s="4"/>
    </row>
    <row r="217" spans="6:6" x14ac:dyDescent="0.2">
      <c r="F217" s="4"/>
    </row>
    <row r="218" spans="6:6" x14ac:dyDescent="0.2">
      <c r="F218" s="4"/>
    </row>
    <row r="219" spans="6:6" x14ac:dyDescent="0.2">
      <c r="F219" s="4"/>
    </row>
    <row r="220" spans="6:6" x14ac:dyDescent="0.2">
      <c r="F220" s="4"/>
    </row>
    <row r="221" spans="6:6" x14ac:dyDescent="0.2">
      <c r="F221" s="4"/>
    </row>
    <row r="222" spans="6:6" x14ac:dyDescent="0.2">
      <c r="F222" s="4"/>
    </row>
    <row r="223" spans="6:6" x14ac:dyDescent="0.2">
      <c r="F223" s="4"/>
    </row>
    <row r="224" spans="6:6" x14ac:dyDescent="0.2">
      <c r="F224" s="4"/>
    </row>
    <row r="225" spans="6:6" x14ac:dyDescent="0.2">
      <c r="F225" s="4"/>
    </row>
    <row r="226" spans="6:6" x14ac:dyDescent="0.2">
      <c r="F226" s="4"/>
    </row>
    <row r="227" spans="6:6" x14ac:dyDescent="0.2">
      <c r="F227" s="4"/>
    </row>
    <row r="228" spans="6:6" x14ac:dyDescent="0.2">
      <c r="F228" s="4"/>
    </row>
    <row r="229" spans="6:6" x14ac:dyDescent="0.2">
      <c r="F229" s="4"/>
    </row>
    <row r="230" spans="6:6" x14ac:dyDescent="0.2">
      <c r="F230" s="4"/>
    </row>
    <row r="231" spans="6:6" x14ac:dyDescent="0.2">
      <c r="F231" s="4"/>
    </row>
    <row r="232" spans="6:6" x14ac:dyDescent="0.2">
      <c r="F232" s="4"/>
    </row>
    <row r="233" spans="6:6" x14ac:dyDescent="0.2">
      <c r="F233" s="4"/>
    </row>
    <row r="234" spans="6:6" x14ac:dyDescent="0.2">
      <c r="F234" s="4"/>
    </row>
    <row r="235" spans="6:6" x14ac:dyDescent="0.2">
      <c r="F235" s="4"/>
    </row>
    <row r="236" spans="6:6" x14ac:dyDescent="0.2">
      <c r="F236" s="4"/>
    </row>
    <row r="237" spans="6:6" x14ac:dyDescent="0.2">
      <c r="F237" s="4"/>
    </row>
    <row r="238" spans="6:6" x14ac:dyDescent="0.2">
      <c r="F238" s="4"/>
    </row>
    <row r="239" spans="6:6" x14ac:dyDescent="0.2">
      <c r="F239" s="4"/>
    </row>
    <row r="240" spans="6:6" x14ac:dyDescent="0.2">
      <c r="F240" s="4"/>
    </row>
    <row r="241" spans="6:6" x14ac:dyDescent="0.2">
      <c r="F241" s="4"/>
    </row>
    <row r="242" spans="6:6" x14ac:dyDescent="0.2">
      <c r="F242" s="4"/>
    </row>
    <row r="243" spans="6:6" x14ac:dyDescent="0.2">
      <c r="F243" s="4"/>
    </row>
    <row r="244" spans="6:6" x14ac:dyDescent="0.2">
      <c r="F244" s="4"/>
    </row>
    <row r="245" spans="6:6" x14ac:dyDescent="0.2">
      <c r="F245" s="4"/>
    </row>
    <row r="246" spans="6:6" x14ac:dyDescent="0.2">
      <c r="F246" s="4"/>
    </row>
    <row r="247" spans="6:6" x14ac:dyDescent="0.2">
      <c r="F247" s="4"/>
    </row>
    <row r="248" spans="6:6" x14ac:dyDescent="0.2">
      <c r="F248" s="4"/>
    </row>
    <row r="249" spans="6:6" x14ac:dyDescent="0.2">
      <c r="F249" s="4"/>
    </row>
  </sheetData>
  <mergeCells count="5">
    <mergeCell ref="H3:I3"/>
    <mergeCell ref="H4:I4"/>
    <mergeCell ref="B41:I41"/>
    <mergeCell ref="B5:I5"/>
    <mergeCell ref="B40:I40"/>
  </mergeCells>
  <pageMargins left="0.15748031496062992" right="0.15748031496062992" top="0.39370078740157483" bottom="0.39370078740157483" header="0.51181102362204722" footer="0.51181102362204722"/>
  <pageSetup paperSize="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
  <sheetViews>
    <sheetView topLeftCell="A4" workbookViewId="0">
      <selection activeCell="J10" sqref="J10"/>
    </sheetView>
  </sheetViews>
  <sheetFormatPr defaultRowHeight="12.75" x14ac:dyDescent="0.2"/>
  <cols>
    <col min="1" max="1" width="7.28515625" customWidth="1"/>
    <col min="2" max="2" width="27.28515625" customWidth="1"/>
    <col min="3" max="3" width="7.5703125" customWidth="1"/>
    <col min="4" max="4" width="6.28515625" customWidth="1"/>
    <col min="5" max="5" width="40.85546875" customWidth="1"/>
    <col min="6" max="7" width="9.28515625" style="54" customWidth="1"/>
    <col min="8" max="8" width="9.7109375" customWidth="1"/>
    <col min="9" max="9" width="10.5703125" customWidth="1"/>
    <col min="11" max="11" width="11" customWidth="1"/>
  </cols>
  <sheetData>
    <row r="2" spans="1:12" x14ac:dyDescent="0.2">
      <c r="K2" s="104" t="s">
        <v>25</v>
      </c>
      <c r="L2" s="104"/>
    </row>
    <row r="3" spans="1:12" x14ac:dyDescent="0.2">
      <c r="K3" s="104" t="s">
        <v>73</v>
      </c>
      <c r="L3" s="104"/>
    </row>
    <row r="4" spans="1:12" x14ac:dyDescent="0.2">
      <c r="A4" s="24"/>
      <c r="B4" s="3"/>
      <c r="C4" s="3"/>
      <c r="D4" s="3"/>
      <c r="E4" s="3"/>
      <c r="F4" s="55"/>
      <c r="G4" s="55"/>
      <c r="H4" s="5"/>
      <c r="I4" s="1"/>
      <c r="J4" s="1"/>
      <c r="K4" s="104" t="s">
        <v>72</v>
      </c>
      <c r="L4" s="104"/>
    </row>
    <row r="5" spans="1:12" ht="18.75" x14ac:dyDescent="0.3">
      <c r="A5" s="106" t="s">
        <v>10</v>
      </c>
      <c r="B5" s="106"/>
      <c r="C5" s="106"/>
      <c r="D5" s="106"/>
      <c r="E5" s="106"/>
      <c r="F5" s="106"/>
      <c r="G5" s="106"/>
      <c r="H5" s="106"/>
      <c r="I5" s="106"/>
      <c r="J5" s="106"/>
      <c r="K5" s="106"/>
      <c r="L5" s="106"/>
    </row>
    <row r="6" spans="1:12" ht="13.5" thickBot="1" x14ac:dyDescent="0.25">
      <c r="A6" s="24"/>
      <c r="B6" s="3"/>
      <c r="C6" s="3"/>
      <c r="D6" s="3"/>
      <c r="E6" s="3"/>
      <c r="F6" s="55"/>
      <c r="G6" s="55"/>
      <c r="H6" s="5"/>
      <c r="I6" s="1"/>
      <c r="J6" s="1"/>
      <c r="K6" s="1"/>
      <c r="L6" s="1"/>
    </row>
    <row r="7" spans="1:12" ht="53.25" x14ac:dyDescent="0.2">
      <c r="A7" s="25" t="s">
        <v>11</v>
      </c>
      <c r="B7" s="26" t="s">
        <v>0</v>
      </c>
      <c r="C7" s="80" t="s">
        <v>12</v>
      </c>
      <c r="D7" s="85" t="s">
        <v>13</v>
      </c>
      <c r="E7" s="26" t="s">
        <v>2</v>
      </c>
      <c r="F7" s="56" t="s">
        <v>14</v>
      </c>
      <c r="G7" s="56" t="s">
        <v>15</v>
      </c>
      <c r="H7" s="27" t="s">
        <v>16</v>
      </c>
      <c r="I7" s="28" t="s">
        <v>17</v>
      </c>
      <c r="J7" s="29" t="s">
        <v>18</v>
      </c>
      <c r="K7" s="92" t="s">
        <v>19</v>
      </c>
      <c r="L7" s="29" t="s">
        <v>20</v>
      </c>
    </row>
    <row r="8" spans="1:12" x14ac:dyDescent="0.2">
      <c r="A8" s="30">
        <v>1</v>
      </c>
      <c r="B8" s="31">
        <v>2</v>
      </c>
      <c r="C8" s="81">
        <v>3</v>
      </c>
      <c r="D8" s="86">
        <v>4</v>
      </c>
      <c r="E8" s="32"/>
      <c r="F8" s="57">
        <v>5</v>
      </c>
      <c r="G8" s="58">
        <v>6</v>
      </c>
      <c r="H8" s="33">
        <v>7</v>
      </c>
      <c r="I8" s="34">
        <v>8</v>
      </c>
      <c r="J8" s="34">
        <v>9</v>
      </c>
      <c r="K8" s="34">
        <v>10</v>
      </c>
      <c r="L8" s="35">
        <v>11</v>
      </c>
    </row>
    <row r="9" spans="1:12" ht="38.25" x14ac:dyDescent="0.2">
      <c r="A9" s="103" t="s">
        <v>71</v>
      </c>
      <c r="B9" s="101" t="s">
        <v>48</v>
      </c>
      <c r="C9" s="52" t="s">
        <v>40</v>
      </c>
      <c r="D9" s="102">
        <v>30</v>
      </c>
      <c r="E9" s="101" t="s">
        <v>48</v>
      </c>
      <c r="F9" s="96"/>
      <c r="G9" s="59"/>
      <c r="H9" s="97"/>
      <c r="I9" s="79"/>
      <c r="J9" s="79"/>
      <c r="K9" s="79"/>
      <c r="L9" s="98"/>
    </row>
    <row r="10" spans="1:12" ht="38.25" x14ac:dyDescent="0.2">
      <c r="A10" s="103" t="s">
        <v>71</v>
      </c>
      <c r="B10" s="101" t="s">
        <v>49</v>
      </c>
      <c r="C10" s="52" t="s">
        <v>40</v>
      </c>
      <c r="D10" s="102">
        <v>30</v>
      </c>
      <c r="E10" s="101" t="s">
        <v>49</v>
      </c>
      <c r="F10" s="96"/>
      <c r="G10" s="59"/>
      <c r="H10" s="97"/>
      <c r="I10" s="79"/>
      <c r="J10" s="79"/>
      <c r="K10" s="79"/>
      <c r="L10" s="98"/>
    </row>
    <row r="11" spans="1:12" ht="38.25" x14ac:dyDescent="0.2">
      <c r="A11" s="103" t="s">
        <v>71</v>
      </c>
      <c r="B11" s="101" t="s">
        <v>50</v>
      </c>
      <c r="C11" s="52" t="s">
        <v>40</v>
      </c>
      <c r="D11" s="102">
        <v>60</v>
      </c>
      <c r="E11" s="101" t="s">
        <v>50</v>
      </c>
      <c r="F11" s="96"/>
      <c r="G11" s="59"/>
      <c r="H11" s="97"/>
      <c r="I11" s="79"/>
      <c r="J11" s="79"/>
      <c r="K11" s="79"/>
      <c r="L11" s="98"/>
    </row>
    <row r="12" spans="1:12" ht="38.25" x14ac:dyDescent="0.2">
      <c r="A12" s="103" t="s">
        <v>71</v>
      </c>
      <c r="B12" s="101" t="s">
        <v>51</v>
      </c>
      <c r="C12" s="52" t="s">
        <v>40</v>
      </c>
      <c r="D12" s="102">
        <v>60</v>
      </c>
      <c r="E12" s="101" t="s">
        <v>51</v>
      </c>
      <c r="F12" s="96"/>
      <c r="G12" s="59"/>
      <c r="H12" s="97"/>
      <c r="I12" s="79"/>
      <c r="J12" s="79"/>
      <c r="K12" s="79"/>
      <c r="L12" s="98"/>
    </row>
    <row r="13" spans="1:12" ht="38.25" x14ac:dyDescent="0.2">
      <c r="A13" s="103" t="s">
        <v>71</v>
      </c>
      <c r="B13" s="101" t="s">
        <v>52</v>
      </c>
      <c r="C13" s="52" t="s">
        <v>40</v>
      </c>
      <c r="D13" s="102">
        <v>50</v>
      </c>
      <c r="E13" s="101" t="s">
        <v>52</v>
      </c>
      <c r="F13" s="96"/>
      <c r="G13" s="59"/>
      <c r="H13" s="97"/>
      <c r="I13" s="79"/>
      <c r="J13" s="79"/>
      <c r="K13" s="79"/>
      <c r="L13" s="98"/>
    </row>
    <row r="14" spans="1:12" ht="38.25" x14ac:dyDescent="0.2">
      <c r="A14" s="103" t="s">
        <v>71</v>
      </c>
      <c r="B14" s="101" t="s">
        <v>53</v>
      </c>
      <c r="C14" s="52" t="s">
        <v>40</v>
      </c>
      <c r="D14" s="102">
        <v>130</v>
      </c>
      <c r="E14" s="101" t="s">
        <v>53</v>
      </c>
      <c r="F14" s="96"/>
      <c r="G14" s="59"/>
      <c r="H14" s="97"/>
      <c r="I14" s="79"/>
      <c r="J14" s="79"/>
      <c r="K14" s="79"/>
      <c r="L14" s="98"/>
    </row>
    <row r="15" spans="1:12" ht="38.25" x14ac:dyDescent="0.2">
      <c r="A15" s="103" t="s">
        <v>71</v>
      </c>
      <c r="B15" s="101" t="s">
        <v>54</v>
      </c>
      <c r="C15" s="52" t="s">
        <v>40</v>
      </c>
      <c r="D15" s="102">
        <v>50</v>
      </c>
      <c r="E15" s="101" t="s">
        <v>54</v>
      </c>
      <c r="F15" s="96"/>
      <c r="G15" s="59"/>
      <c r="H15" s="97"/>
      <c r="I15" s="79"/>
      <c r="J15" s="79"/>
      <c r="K15" s="79"/>
      <c r="L15" s="98"/>
    </row>
    <row r="16" spans="1:12" ht="38.25" x14ac:dyDescent="0.2">
      <c r="A16" s="103" t="s">
        <v>71</v>
      </c>
      <c r="B16" s="101" t="s">
        <v>55</v>
      </c>
      <c r="C16" s="52" t="s">
        <v>40</v>
      </c>
      <c r="D16" s="102">
        <v>50</v>
      </c>
      <c r="E16" s="101" t="s">
        <v>55</v>
      </c>
      <c r="F16" s="96"/>
      <c r="G16" s="59"/>
      <c r="H16" s="97"/>
      <c r="I16" s="79"/>
      <c r="J16" s="79"/>
      <c r="K16" s="79"/>
      <c r="L16" s="98"/>
    </row>
    <row r="17" spans="1:13" ht="38.25" x14ac:dyDescent="0.2">
      <c r="A17" s="103" t="s">
        <v>71</v>
      </c>
      <c r="B17" s="101" t="s">
        <v>56</v>
      </c>
      <c r="C17" s="52" t="s">
        <v>40</v>
      </c>
      <c r="D17" s="102">
        <v>30</v>
      </c>
      <c r="E17" s="101" t="s">
        <v>56</v>
      </c>
      <c r="F17" s="96"/>
      <c r="G17" s="59"/>
      <c r="H17" s="97"/>
      <c r="I17" s="79"/>
      <c r="J17" s="79"/>
      <c r="K17" s="79"/>
      <c r="L17" s="98"/>
    </row>
    <row r="18" spans="1:13" ht="38.25" x14ac:dyDescent="0.2">
      <c r="A18" s="103" t="s">
        <v>71</v>
      </c>
      <c r="B18" s="101" t="s">
        <v>57</v>
      </c>
      <c r="C18" s="52" t="s">
        <v>40</v>
      </c>
      <c r="D18" s="102">
        <v>30</v>
      </c>
      <c r="E18" s="101" t="s">
        <v>57</v>
      </c>
      <c r="F18" s="96"/>
      <c r="G18" s="59"/>
      <c r="H18" s="97"/>
      <c r="I18" s="79"/>
      <c r="J18" s="79"/>
      <c r="K18" s="79"/>
      <c r="L18" s="98"/>
    </row>
    <row r="19" spans="1:13" ht="38.25" x14ac:dyDescent="0.2">
      <c r="A19" s="103" t="s">
        <v>71</v>
      </c>
      <c r="B19" s="101" t="s">
        <v>58</v>
      </c>
      <c r="C19" s="52" t="s">
        <v>40</v>
      </c>
      <c r="D19" s="102">
        <v>30</v>
      </c>
      <c r="E19" s="101" t="s">
        <v>58</v>
      </c>
      <c r="F19" s="96"/>
      <c r="G19" s="59"/>
      <c r="H19" s="97"/>
      <c r="I19" s="79"/>
      <c r="J19" s="79"/>
      <c r="K19" s="79"/>
      <c r="L19" s="98"/>
    </row>
    <row r="20" spans="1:13" ht="38.25" x14ac:dyDescent="0.2">
      <c r="A20" s="103" t="s">
        <v>71</v>
      </c>
      <c r="B20" s="101" t="s">
        <v>59</v>
      </c>
      <c r="C20" s="52" t="s">
        <v>40</v>
      </c>
      <c r="D20" s="102">
        <v>30</v>
      </c>
      <c r="E20" s="101" t="s">
        <v>59</v>
      </c>
      <c r="F20" s="96"/>
      <c r="G20" s="59"/>
      <c r="H20" s="97"/>
      <c r="I20" s="79"/>
      <c r="J20" s="79"/>
      <c r="K20" s="79"/>
      <c r="L20" s="98"/>
    </row>
    <row r="21" spans="1:13" ht="38.25" x14ac:dyDescent="0.2">
      <c r="A21" s="103" t="s">
        <v>71</v>
      </c>
      <c r="B21" s="101" t="s">
        <v>60</v>
      </c>
      <c r="C21" s="52" t="s">
        <v>40</v>
      </c>
      <c r="D21" s="102">
        <v>60</v>
      </c>
      <c r="E21" s="101" t="s">
        <v>60</v>
      </c>
      <c r="F21" s="96"/>
      <c r="G21" s="59"/>
      <c r="H21" s="97"/>
      <c r="I21" s="79"/>
      <c r="J21" s="79"/>
      <c r="K21" s="79"/>
      <c r="L21" s="98"/>
    </row>
    <row r="22" spans="1:13" ht="38.25" x14ac:dyDescent="0.2">
      <c r="A22" s="103" t="s">
        <v>71</v>
      </c>
      <c r="B22" s="101" t="s">
        <v>61</v>
      </c>
      <c r="C22" s="52" t="s">
        <v>40</v>
      </c>
      <c r="D22" s="102">
        <v>60</v>
      </c>
      <c r="E22" s="101" t="s">
        <v>61</v>
      </c>
      <c r="F22" s="96"/>
      <c r="G22" s="59"/>
      <c r="H22" s="97"/>
      <c r="I22" s="79"/>
      <c r="J22" s="79"/>
      <c r="K22" s="79"/>
      <c r="L22" s="98"/>
    </row>
    <row r="23" spans="1:13" ht="38.25" x14ac:dyDescent="0.2">
      <c r="A23" s="103" t="s">
        <v>71</v>
      </c>
      <c r="B23" s="101" t="s">
        <v>62</v>
      </c>
      <c r="C23" s="52" t="s">
        <v>40</v>
      </c>
      <c r="D23" s="102">
        <v>100</v>
      </c>
      <c r="E23" s="101" t="s">
        <v>62</v>
      </c>
      <c r="F23" s="96"/>
      <c r="G23" s="59"/>
      <c r="H23" s="97"/>
      <c r="I23" s="79"/>
      <c r="J23" s="79"/>
      <c r="K23" s="79"/>
      <c r="L23" s="98"/>
    </row>
    <row r="24" spans="1:13" ht="38.25" x14ac:dyDescent="0.2">
      <c r="A24" s="103" t="s">
        <v>71</v>
      </c>
      <c r="B24" s="101" t="s">
        <v>63</v>
      </c>
      <c r="C24" s="52" t="s">
        <v>40</v>
      </c>
      <c r="D24" s="102">
        <v>100</v>
      </c>
      <c r="E24" s="101" t="s">
        <v>63</v>
      </c>
      <c r="F24" s="96"/>
      <c r="G24" s="59"/>
      <c r="H24" s="97"/>
      <c r="I24" s="79"/>
      <c r="J24" s="79"/>
      <c r="K24" s="79"/>
      <c r="L24" s="98"/>
    </row>
    <row r="25" spans="1:13" ht="45.75" customHeight="1" x14ac:dyDescent="0.2">
      <c r="A25" s="103" t="s">
        <v>71</v>
      </c>
      <c r="B25" s="101" t="s">
        <v>64</v>
      </c>
      <c r="C25" s="52" t="s">
        <v>40</v>
      </c>
      <c r="D25" s="102">
        <v>60</v>
      </c>
      <c r="E25" s="101" t="s">
        <v>64</v>
      </c>
      <c r="F25" s="96"/>
      <c r="G25" s="59"/>
      <c r="H25" s="97"/>
      <c r="I25" s="79"/>
      <c r="J25" s="79"/>
      <c r="K25" s="79"/>
      <c r="L25" s="98"/>
    </row>
    <row r="26" spans="1:13" ht="38.25" x14ac:dyDescent="0.2">
      <c r="A26" s="103" t="s">
        <v>71</v>
      </c>
      <c r="B26" s="101" t="s">
        <v>65</v>
      </c>
      <c r="C26" s="52" t="s">
        <v>40</v>
      </c>
      <c r="D26" s="102">
        <v>30</v>
      </c>
      <c r="E26" s="101" t="s">
        <v>65</v>
      </c>
      <c r="F26" s="96"/>
      <c r="G26" s="59"/>
      <c r="H26" s="97"/>
      <c r="I26" s="79"/>
      <c r="J26" s="79"/>
      <c r="K26" s="79"/>
      <c r="L26" s="98"/>
    </row>
    <row r="27" spans="1:13" ht="39" customHeight="1" x14ac:dyDescent="0.2">
      <c r="A27" s="103" t="s">
        <v>71</v>
      </c>
      <c r="B27" s="94" t="s">
        <v>41</v>
      </c>
      <c r="C27" s="52" t="s">
        <v>40</v>
      </c>
      <c r="D27" s="95">
        <v>200</v>
      </c>
      <c r="E27" s="90" t="s">
        <v>66</v>
      </c>
      <c r="F27" s="96"/>
      <c r="G27" s="59"/>
      <c r="H27" s="97"/>
      <c r="I27" s="79"/>
      <c r="J27" s="79"/>
      <c r="K27" s="79"/>
      <c r="L27" s="98"/>
    </row>
    <row r="28" spans="1:13" ht="39" customHeight="1" x14ac:dyDescent="0.2">
      <c r="A28" s="103" t="s">
        <v>71</v>
      </c>
      <c r="B28" s="94" t="s">
        <v>26</v>
      </c>
      <c r="C28" s="52" t="s">
        <v>40</v>
      </c>
      <c r="D28" s="95">
        <v>50</v>
      </c>
      <c r="E28" s="90" t="s">
        <v>26</v>
      </c>
      <c r="F28" s="96"/>
      <c r="G28" s="59"/>
      <c r="H28" s="97"/>
      <c r="I28" s="79"/>
      <c r="J28" s="79"/>
      <c r="K28" s="79"/>
      <c r="L28" s="98"/>
    </row>
    <row r="29" spans="1:13" ht="56.25" customHeight="1" thickBot="1" x14ac:dyDescent="0.25">
      <c r="A29" s="103" t="s">
        <v>71</v>
      </c>
      <c r="B29" s="51" t="s">
        <v>27</v>
      </c>
      <c r="C29" s="93" t="s">
        <v>40</v>
      </c>
      <c r="D29" s="87">
        <v>10</v>
      </c>
      <c r="E29" s="89" t="s">
        <v>34</v>
      </c>
      <c r="F29" s="59"/>
      <c r="G29" s="61"/>
      <c r="H29" s="47"/>
      <c r="I29" s="48"/>
      <c r="J29" s="77"/>
      <c r="K29" s="78"/>
      <c r="L29" s="79"/>
      <c r="M29" s="53"/>
    </row>
    <row r="30" spans="1:13" ht="53.25" customHeight="1" thickBot="1" x14ac:dyDescent="0.25">
      <c r="A30" s="103" t="s">
        <v>71</v>
      </c>
      <c r="B30" s="51" t="s">
        <v>28</v>
      </c>
      <c r="C30" s="82" t="s">
        <v>40</v>
      </c>
      <c r="D30" s="87">
        <v>20</v>
      </c>
      <c r="E30" s="89" t="s">
        <v>35</v>
      </c>
      <c r="F30" s="59"/>
      <c r="G30" s="61"/>
      <c r="H30" s="47"/>
      <c r="I30" s="48"/>
      <c r="J30" s="77"/>
      <c r="K30" s="78"/>
      <c r="L30" s="79"/>
      <c r="M30" s="53"/>
    </row>
    <row r="31" spans="1:13" ht="54.75" customHeight="1" thickBot="1" x14ac:dyDescent="0.25">
      <c r="A31" s="103" t="s">
        <v>71</v>
      </c>
      <c r="B31" s="51" t="s">
        <v>29</v>
      </c>
      <c r="C31" s="82" t="s">
        <v>40</v>
      </c>
      <c r="D31" s="87">
        <v>20</v>
      </c>
      <c r="E31" s="89" t="s">
        <v>36</v>
      </c>
      <c r="F31" s="59"/>
      <c r="G31" s="61"/>
      <c r="H31" s="47"/>
      <c r="I31" s="48"/>
      <c r="J31" s="77"/>
      <c r="K31" s="78"/>
      <c r="L31" s="79"/>
    </row>
    <row r="32" spans="1:13" ht="119.25" customHeight="1" thickBot="1" x14ac:dyDescent="0.25">
      <c r="A32" s="103" t="s">
        <v>71</v>
      </c>
      <c r="B32" s="51" t="s">
        <v>30</v>
      </c>
      <c r="C32" s="83" t="s">
        <v>40</v>
      </c>
      <c r="D32" s="88">
        <v>2</v>
      </c>
      <c r="E32" s="90" t="s">
        <v>70</v>
      </c>
      <c r="F32" s="59"/>
      <c r="G32" s="59"/>
      <c r="H32" s="47"/>
      <c r="I32" s="48"/>
      <c r="J32" s="77"/>
      <c r="K32" s="78"/>
      <c r="L32" s="79"/>
      <c r="M32" s="76"/>
    </row>
    <row r="33" spans="1:13" ht="116.25" customHeight="1" thickBot="1" x14ac:dyDescent="0.25">
      <c r="A33" s="103" t="s">
        <v>71</v>
      </c>
      <c r="B33" s="51" t="s">
        <v>31</v>
      </c>
      <c r="C33" s="83" t="s">
        <v>40</v>
      </c>
      <c r="D33" s="88">
        <v>3</v>
      </c>
      <c r="E33" s="90" t="s">
        <v>69</v>
      </c>
      <c r="F33" s="59"/>
      <c r="G33" s="59"/>
      <c r="H33" s="47"/>
      <c r="I33" s="48"/>
      <c r="J33" s="77"/>
      <c r="K33" s="78"/>
      <c r="L33" s="79"/>
      <c r="M33" s="76"/>
    </row>
    <row r="34" spans="1:13" ht="104.25" customHeight="1" thickBot="1" x14ac:dyDescent="0.25">
      <c r="A34" s="103" t="s">
        <v>71</v>
      </c>
      <c r="B34" s="51" t="s">
        <v>32</v>
      </c>
      <c r="C34" s="83" t="s">
        <v>40</v>
      </c>
      <c r="D34" s="88">
        <v>3</v>
      </c>
      <c r="E34" s="90" t="s">
        <v>37</v>
      </c>
      <c r="F34" s="59"/>
      <c r="G34" s="59"/>
      <c r="H34" s="47"/>
      <c r="I34" s="48"/>
      <c r="J34" s="77"/>
      <c r="K34" s="78"/>
      <c r="L34" s="79"/>
      <c r="M34" s="76"/>
    </row>
    <row r="35" spans="1:13" ht="145.5" customHeight="1" thickBot="1" x14ac:dyDescent="0.25">
      <c r="A35" s="103" t="s">
        <v>71</v>
      </c>
      <c r="B35" s="51" t="s">
        <v>33</v>
      </c>
      <c r="C35" s="83" t="s">
        <v>40</v>
      </c>
      <c r="D35" s="88">
        <v>2</v>
      </c>
      <c r="E35" s="90" t="s">
        <v>38</v>
      </c>
      <c r="F35" s="59"/>
      <c r="G35" s="59"/>
      <c r="H35" s="47"/>
      <c r="I35" s="48"/>
      <c r="J35" s="77"/>
      <c r="K35" s="78"/>
      <c r="L35" s="79"/>
      <c r="M35" s="76"/>
    </row>
    <row r="36" spans="1:13" ht="28.5" customHeight="1" thickBot="1" x14ac:dyDescent="0.25">
      <c r="A36" s="103" t="s">
        <v>71</v>
      </c>
      <c r="B36" s="51" t="s">
        <v>42</v>
      </c>
      <c r="C36" s="83" t="s">
        <v>43</v>
      </c>
      <c r="D36" s="88">
        <v>10</v>
      </c>
      <c r="E36" s="90" t="s">
        <v>44</v>
      </c>
      <c r="F36" s="59"/>
      <c r="G36" s="59"/>
      <c r="H36" s="47"/>
      <c r="I36" s="48"/>
      <c r="J36" s="77"/>
      <c r="K36" s="78"/>
      <c r="L36" s="79"/>
      <c r="M36" s="76"/>
    </row>
    <row r="37" spans="1:13" ht="82.5" customHeight="1" thickBot="1" x14ac:dyDescent="0.25">
      <c r="A37" s="103" t="s">
        <v>71</v>
      </c>
      <c r="B37" s="51" t="s">
        <v>67</v>
      </c>
      <c r="C37" s="84" t="s">
        <v>40</v>
      </c>
      <c r="D37" s="88">
        <v>2</v>
      </c>
      <c r="E37" s="91" t="s">
        <v>68</v>
      </c>
      <c r="F37" s="59"/>
      <c r="G37" s="61"/>
      <c r="H37" s="47"/>
      <c r="I37" s="48"/>
      <c r="J37" s="77"/>
      <c r="K37" s="78"/>
      <c r="L37" s="79"/>
    </row>
    <row r="38" spans="1:13" ht="39" customHeight="1" x14ac:dyDescent="0.2">
      <c r="A38" s="103" t="s">
        <v>71</v>
      </c>
      <c r="B38" s="51" t="s">
        <v>45</v>
      </c>
      <c r="C38" s="99" t="s">
        <v>46</v>
      </c>
      <c r="D38" s="88">
        <v>6000</v>
      </c>
      <c r="E38" s="91" t="s">
        <v>47</v>
      </c>
      <c r="F38" s="59"/>
      <c r="G38" s="61"/>
      <c r="H38" s="47"/>
      <c r="I38" s="48"/>
      <c r="J38" s="100"/>
      <c r="K38" s="97"/>
      <c r="L38" s="79"/>
    </row>
    <row r="39" spans="1:13" ht="15.75" x14ac:dyDescent="0.2">
      <c r="A39" s="39"/>
      <c r="B39" s="23" t="s">
        <v>21</v>
      </c>
      <c r="C39" s="23"/>
      <c r="D39" s="23"/>
      <c r="E39" s="22"/>
      <c r="F39" s="60"/>
      <c r="G39" s="61"/>
      <c r="H39" s="47"/>
      <c r="I39" s="48"/>
      <c r="J39" s="36"/>
      <c r="K39" s="37"/>
      <c r="L39" s="38"/>
    </row>
    <row r="40" spans="1:13" x14ac:dyDescent="0.2">
      <c r="A40" s="40"/>
      <c r="B40" s="3"/>
      <c r="C40" s="3"/>
      <c r="D40" s="3"/>
      <c r="E40" s="3"/>
      <c r="F40" s="62"/>
      <c r="G40" s="55"/>
      <c r="H40" s="5"/>
      <c r="I40" s="1"/>
      <c r="J40" s="1"/>
      <c r="K40" s="1"/>
      <c r="L40" s="1"/>
    </row>
    <row r="41" spans="1:13" x14ac:dyDescent="0.2">
      <c r="B41" s="108" t="s">
        <v>24</v>
      </c>
      <c r="C41" s="108"/>
      <c r="D41" s="108"/>
      <c r="E41" s="108"/>
      <c r="F41" s="108"/>
      <c r="G41" s="108"/>
      <c r="H41" s="108"/>
      <c r="I41" s="108"/>
      <c r="J41" s="108"/>
      <c r="K41" s="108"/>
    </row>
    <row r="42" spans="1:13" x14ac:dyDescent="0.2">
      <c r="B42" s="108" t="s">
        <v>23</v>
      </c>
      <c r="C42" s="108"/>
      <c r="D42" s="108"/>
      <c r="E42" s="108"/>
      <c r="F42" s="108"/>
      <c r="G42" s="108"/>
      <c r="H42" s="108"/>
      <c r="I42" s="108"/>
      <c r="J42" s="108"/>
      <c r="K42" s="108"/>
    </row>
  </sheetData>
  <mergeCells count="6">
    <mergeCell ref="B42:K42"/>
    <mergeCell ref="K3:L3"/>
    <mergeCell ref="K2:L2"/>
    <mergeCell ref="K4:L4"/>
    <mergeCell ref="A5:L5"/>
    <mergeCell ref="B41:K41"/>
  </mergeCells>
  <pageMargins left="0.25" right="0.25"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39"/>
  <sheetViews>
    <sheetView workbookViewId="0">
      <selection activeCell="B25" sqref="B25:B39"/>
    </sheetView>
  </sheetViews>
  <sheetFormatPr defaultRowHeight="12.75" x14ac:dyDescent="0.2"/>
  <cols>
    <col min="7" max="7" width="9.5703125" style="72" customWidth="1"/>
  </cols>
  <sheetData>
    <row r="9" spans="2:7" x14ac:dyDescent="0.2">
      <c r="B9">
        <v>8</v>
      </c>
      <c r="C9">
        <v>3411</v>
      </c>
      <c r="D9">
        <v>2666.67</v>
      </c>
      <c r="E9">
        <f>+B9*C9</f>
        <v>27288</v>
      </c>
      <c r="F9">
        <f>+D9*B9</f>
        <v>21333.360000000001</v>
      </c>
    </row>
    <row r="10" spans="2:7" x14ac:dyDescent="0.2">
      <c r="B10">
        <v>4</v>
      </c>
      <c r="C10">
        <v>4878</v>
      </c>
      <c r="D10">
        <v>4800</v>
      </c>
      <c r="E10">
        <f>+B10*C10</f>
        <v>19512</v>
      </c>
      <c r="F10">
        <f>+D10*B10</f>
        <v>19200</v>
      </c>
    </row>
    <row r="11" spans="2:7" x14ac:dyDescent="0.2">
      <c r="E11">
        <f>SUM(E9:E10)</f>
        <v>46800</v>
      </c>
      <c r="F11">
        <f>SUM(F9:F10)</f>
        <v>40533.360000000001</v>
      </c>
    </row>
    <row r="14" spans="2:7" ht="13.5" thickBot="1" x14ac:dyDescent="0.25"/>
    <row r="15" spans="2:7" ht="13.5" thickBot="1" x14ac:dyDescent="0.25">
      <c r="B15" s="63" t="s">
        <v>39</v>
      </c>
      <c r="C15" s="64">
        <v>30</v>
      </c>
      <c r="D15" s="65">
        <v>73.33</v>
      </c>
      <c r="E15" s="66">
        <v>79.198999999999998</v>
      </c>
      <c r="F15">
        <f>+C15*D15</f>
        <v>2199.9</v>
      </c>
      <c r="G15" s="72">
        <f>+C15*E15</f>
        <v>2375.9699999999998</v>
      </c>
    </row>
    <row r="16" spans="2:7" ht="13.5" thickBot="1" x14ac:dyDescent="0.25">
      <c r="B16" s="67" t="s">
        <v>40</v>
      </c>
      <c r="C16" s="68">
        <v>50</v>
      </c>
      <c r="D16" s="69">
        <v>7.9997999999999996</v>
      </c>
      <c r="E16" s="70">
        <v>8.6396999999999995</v>
      </c>
      <c r="F16">
        <f t="shared" ref="F16:F18" si="0">+C16*D16</f>
        <v>399.98999999999995</v>
      </c>
      <c r="G16" s="72">
        <f t="shared" ref="G16:G18" si="1">+C16*E16</f>
        <v>431.98499999999996</v>
      </c>
    </row>
    <row r="17" spans="2:7" ht="13.5" thickBot="1" x14ac:dyDescent="0.25">
      <c r="B17" s="67" t="s">
        <v>40</v>
      </c>
      <c r="C17" s="68">
        <v>50</v>
      </c>
      <c r="D17" s="69">
        <v>7.9997999999999996</v>
      </c>
      <c r="E17" s="71">
        <v>8.6396999999999995</v>
      </c>
      <c r="F17">
        <f t="shared" si="0"/>
        <v>399.98999999999995</v>
      </c>
      <c r="G17" s="72">
        <f t="shared" si="1"/>
        <v>431.98499999999996</v>
      </c>
    </row>
    <row r="18" spans="2:7" ht="13.5" thickBot="1" x14ac:dyDescent="0.25">
      <c r="B18" s="67" t="s">
        <v>40</v>
      </c>
      <c r="C18" s="68">
        <v>50</v>
      </c>
      <c r="D18" s="69">
        <v>7.9997999999999996</v>
      </c>
      <c r="E18" s="71">
        <v>8.6396999999999995</v>
      </c>
      <c r="F18">
        <f t="shared" si="0"/>
        <v>399.98999999999995</v>
      </c>
      <c r="G18" s="72">
        <f t="shared" si="1"/>
        <v>431.98499999999996</v>
      </c>
    </row>
    <row r="19" spans="2:7" x14ac:dyDescent="0.2">
      <c r="F19">
        <f>SUM(F15:F18)</f>
        <v>3399.8699999999994</v>
      </c>
      <c r="G19" s="72">
        <f>SUM(G15:G18)</f>
        <v>3671.9250000000002</v>
      </c>
    </row>
    <row r="24" spans="2:7" ht="13.5" thickBot="1" x14ac:dyDescent="0.25"/>
    <row r="25" spans="2:7" ht="13.5" thickBot="1" x14ac:dyDescent="0.25">
      <c r="B25" s="73">
        <v>28500</v>
      </c>
    </row>
    <row r="26" spans="2:7" x14ac:dyDescent="0.2">
      <c r="B26" s="74"/>
    </row>
    <row r="27" spans="2:7" ht="13.5" thickBot="1" x14ac:dyDescent="0.25">
      <c r="B27" s="75">
        <v>65500</v>
      </c>
    </row>
    <row r="28" spans="2:7" x14ac:dyDescent="0.2">
      <c r="B28" s="74"/>
    </row>
    <row r="29" spans="2:7" ht="13.5" thickBot="1" x14ac:dyDescent="0.25">
      <c r="B29" s="75">
        <v>65500</v>
      </c>
    </row>
    <row r="30" spans="2:7" x14ac:dyDescent="0.2">
      <c r="B30" s="74"/>
    </row>
    <row r="31" spans="2:7" ht="13.5" thickBot="1" x14ac:dyDescent="0.25">
      <c r="B31" s="75">
        <v>38300</v>
      </c>
    </row>
    <row r="32" spans="2:7" ht="13.5" thickBot="1" x14ac:dyDescent="0.25">
      <c r="B32" s="75">
        <v>12900</v>
      </c>
    </row>
    <row r="33" spans="2:2" ht="13.5" thickBot="1" x14ac:dyDescent="0.25">
      <c r="B33" s="75">
        <v>15600</v>
      </c>
    </row>
    <row r="34" spans="2:2" ht="13.5" thickBot="1" x14ac:dyDescent="0.25">
      <c r="B34" s="75">
        <v>7500</v>
      </c>
    </row>
    <row r="35" spans="2:2" ht="13.5" thickBot="1" x14ac:dyDescent="0.25">
      <c r="B35" s="75">
        <v>9000</v>
      </c>
    </row>
    <row r="36" spans="2:2" ht="13.5" thickBot="1" x14ac:dyDescent="0.25">
      <c r="B36" s="75">
        <v>39500</v>
      </c>
    </row>
    <row r="37" spans="2:2" ht="13.5" thickBot="1" x14ac:dyDescent="0.25">
      <c r="B37" s="75">
        <v>500</v>
      </c>
    </row>
    <row r="38" spans="2:2" ht="13.5" thickBot="1" x14ac:dyDescent="0.25">
      <c r="B38" s="75">
        <v>45000</v>
      </c>
    </row>
    <row r="39" spans="2:2" x14ac:dyDescent="0.2">
      <c r="B39">
        <f>SUM(B25:B38)</f>
        <v>327800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Anexa-22</vt:lpstr>
      <vt:lpstr>Anexa-23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Admin</cp:lastModifiedBy>
  <cp:lastPrinted>2023-11-09T10:51:45Z</cp:lastPrinted>
  <dcterms:created xsi:type="dcterms:W3CDTF">2018-11-14T14:32:12Z</dcterms:created>
  <dcterms:modified xsi:type="dcterms:W3CDTF">2024-09-27T11:55:18Z</dcterms:modified>
</cp:coreProperties>
</file>