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334773 21334863 Consumabile medicale REPETAT\Documente pentru demarare — копия\"/>
    </mc:Choice>
  </mc:AlternateContent>
  <xr:revisionPtr revIDLastSave="0" documentId="13_ncr:1_{9FCB006A-C8AA-4B96-A422-7B135A7F009A}" xr6:coauthVersionLast="47" xr6:coauthVersionMax="47" xr10:uidLastSave="{00000000-0000-0000-0000-000000000000}"/>
  <bookViews>
    <workbookView xWindow="1125" yWindow="1125" windowWidth="18405" windowHeight="1353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'!$B$6:$M$237</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7" i="5" l="1"/>
  <c r="J232" i="5"/>
  <c r="K232" i="5"/>
  <c r="J233" i="5"/>
  <c r="K233" i="5"/>
  <c r="J234" i="5"/>
  <c r="K234" i="5"/>
  <c r="J235" i="5"/>
  <c r="K235" i="5"/>
  <c r="J236" i="5"/>
  <c r="K236" i="5"/>
  <c r="J230" i="5"/>
  <c r="K230" i="5"/>
  <c r="J231" i="5"/>
  <c r="K231"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37" i="5" l="1"/>
  <c r="K237" i="5"/>
  <c r="K12" i="7"/>
  <c r="J12" i="7"/>
</calcChain>
</file>

<file path=xl/sharedStrings.xml><?xml version="1.0" encoding="utf-8"?>
<sst xmlns="http://schemas.openxmlformats.org/spreadsheetml/2006/main" count="2106" uniqueCount="496">
  <si>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</si>
  <si>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</si>
  <si>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</si>
  <si>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</si>
  <si>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</si>
  <si>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</si>
  <si>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</si>
  <si>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</si>
  <si>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</si>
  <si>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</si>
  <si>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</si>
  <si>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</si>
  <si>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</si>
  <si>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</si>
  <si>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</si>
  <si>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</si>
  <si>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</si>
  <si>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</si>
  <si>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</si>
  <si>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</si>
  <si>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</si>
  <si>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</si>
  <si>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</si>
  <si>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</si>
  <si>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</si>
  <si>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</si>
  <si>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</si>
  <si>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</si>
  <si>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</si>
  <si>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</si>
  <si>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</si>
  <si>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</si>
  <si>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</si>
  <si>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</si>
  <si>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</si>
  <si>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</si>
  <si>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medicale conform necesităților IMSP beneficiare pentru anul 2025 REPETAT (Partea 2)</t>
  </si>
  <si>
    <t>Pansament cu tripsină și mexidol (pentru tratarea escariilor) 20cm-20cm (suplimentar)</t>
  </si>
  <si>
    <t>Pansament impregnat cu unguente neutre și argint (antibacterian) (pentru tratarea escariilor) 10x10 cm (suplimentar)</t>
  </si>
  <si>
    <t>Pansament impregnat cu unguente neutre și argint (antibacterian) (pentru tratarea escariilor) 5x5cm (suplimentar)</t>
  </si>
  <si>
    <t>Pansament pentru îngrijirea pielii în jurul tubului traheostomic și fixarea lui  (suplimentar)</t>
  </si>
  <si>
    <t>Pansament steril cu alginat de calciu 10x10cm  (suplimentar)</t>
  </si>
  <si>
    <t>Pantaloni scurți pentru colonoscopie (suplimentar)</t>
  </si>
  <si>
    <t>Pară de cauciuc 30 ml (suplimentar)</t>
  </si>
  <si>
    <t>Pipă orofaringiană tip Guedel 100mm (1311)</t>
  </si>
  <si>
    <t>Pipă orofaringiană tip Guedel, size 0, 55mm (suplimentar)</t>
  </si>
  <si>
    <t>Pipă orofaringiană tip Guedel, size 00, 50mm (suplimentar)</t>
  </si>
  <si>
    <t>Pipă orofaringiană tip Guedel, size 000, 35mm (suplimentar)</t>
  </si>
  <si>
    <t>Pipă orofaringiană tip Guedel, size 1, 65mm (suplimentar)</t>
  </si>
  <si>
    <t>Pipă orofaringiană tip Guedel, size 1,5, 70mm (suplimentar)</t>
  </si>
  <si>
    <t>Pipă orofaringiană tip Guedel, size 2, 80mm (suplimentar)</t>
  </si>
  <si>
    <t>Plasă (implant) pentru hernioplastie 8x15cm (1314)</t>
  </si>
  <si>
    <t>Plasă (implant) pentru hernioplastie Siliconata (bifațetată) (1319)</t>
  </si>
  <si>
    <t>Plasturi sterili autoadezivi Cosmopor E 20cm/10cm (suplimentar)</t>
  </si>
  <si>
    <t>Ploscă urinară cu capac gradată (suplimentar)</t>
  </si>
  <si>
    <t>Ploscă urinară din inox, pentru femei (1320)</t>
  </si>
  <si>
    <t>Ploscă urinară pentru femei (1322)</t>
  </si>
  <si>
    <t>Pompă pentru administrarea medicamentului (CBI Pump) (1324)</t>
  </si>
  <si>
    <t>Pompă pentru administrarea medicamentului (MultiRates CBI PCA CP Pump) (1325)</t>
  </si>
  <si>
    <t>Prelungitor pentru tubul endotraheal L-180mm (1331)</t>
  </si>
  <si>
    <t>Prezervativ urinar (pentru pacienții cu incontinența de urină) (suplimentar)</t>
  </si>
  <si>
    <t>Protector de pat 90x120cm (suplimentar)</t>
  </si>
  <si>
    <t>Protector/retractor plagă tip Alexis 11-17cm (suplimentar)</t>
  </si>
  <si>
    <t>Protector/retractor plagă tip Alexis 17-25cm (suplimentar)</t>
  </si>
  <si>
    <t>Protector/retractor plagă tip Alexis 20-25 cm (suplimentar)</t>
  </si>
  <si>
    <t>Protector/retractor plagă tip Alexis 5-9cm (suplimentar)</t>
  </si>
  <si>
    <t>Protector/retractor plagă tip Alexis cu capac (suplimentar)</t>
  </si>
  <si>
    <t>Pungă pentru răcire instant (suplimentar)</t>
  </si>
  <si>
    <t>Pungă sterilă pentru transportarea organelor la prelevare transplant (suplimentar)</t>
  </si>
  <si>
    <t>Pungă Termo-Gel 20x30 cm (suplimentar)</t>
  </si>
  <si>
    <t>Pungi evacuatoare urostomie (1334)</t>
  </si>
  <si>
    <t>Pungi pentru colectarea sângelui dublu (1335)</t>
  </si>
  <si>
    <t>Recipient din plastic pentru deșeuri tăietor-înțepătoare, 1 litru (suplimentar)</t>
  </si>
  <si>
    <t>Recipient plastic pentru deșeuri tăietor-înțepătoare, 1,5 litri (1346)</t>
  </si>
  <si>
    <t>Recipient plastic pentru deșeuri tăietor-înțepătoare, 2,5 litri (1347)</t>
  </si>
  <si>
    <t>Recipient plastic pentru deșeuri tăietor-înțepătoare, 5,0 litri (1348)</t>
  </si>
  <si>
    <t>Retractor chirurgical din silicon radioopac  (suplimentar)</t>
  </si>
  <si>
    <t>Robinet tridirecțional steril, fără linie de extensie (1351)</t>
  </si>
  <si>
    <t>Rulou de peliculă tehnică  (suplimentar)</t>
  </si>
  <si>
    <t>Saci colector pentru cateter toracic, FR20 (1355)</t>
  </si>
  <si>
    <t>Saci deșeuri (galbene) 120 l (1358)</t>
  </si>
  <si>
    <t>Saci deșeuri (galbene) 30 l (1356)</t>
  </si>
  <si>
    <t>Saci deșeuri (galbene) 50 l (1357)</t>
  </si>
  <si>
    <t>Saci pentru deșeuri medicale pentru autoclavare - 10-20 litri (1359)</t>
  </si>
  <si>
    <t>Saci pentru deșeuri medicale pentru autoclavare - 50-80 litri (1360)</t>
  </si>
  <si>
    <t>Saci pentru deșeuri medicale pentru autoclavare - 120 litri (1362)</t>
  </si>
  <si>
    <t>Sac pentru perfuzie (1352)</t>
  </si>
  <si>
    <t>Sârmă pentru ansa amigdalectomia ORL (suplimentar)</t>
  </si>
  <si>
    <t>Scutece-copii 11-18 kg (1372)</t>
  </si>
  <si>
    <t>Seringă cu piston de blocare 10ml (1382)</t>
  </si>
  <si>
    <t>Seringă cu piston de blocare 20ml (1383)</t>
  </si>
  <si>
    <t>Seringă cu piston de blocare 30ml (1384)</t>
  </si>
  <si>
    <t>Seringă cu piston de blocare 60ml (1385)</t>
  </si>
  <si>
    <t>Seringi cu mâner de sabie 1ml (1397)</t>
  </si>
  <si>
    <t>Seringi cu mâner de sabie 3ml (1398)</t>
  </si>
  <si>
    <t>Seringi cu mâner de sabie 5ml (1399)</t>
  </si>
  <si>
    <t>Seringă de irigare a vezicii urinare (suplimentar)</t>
  </si>
  <si>
    <t>Seringă hipodermică Luer-Lock cu capacitatea 5ml (suplimentar)</t>
  </si>
  <si>
    <t>Șervețel material nețesut 40x40cm nesteril (suplimentar)</t>
  </si>
  <si>
    <t>Șervețel material nețesut 40x40cm steril (suplimentar)</t>
  </si>
  <si>
    <t>Șervețel steril material nețesut 70x50cm pentru masa de instrumente (suplimentar)</t>
  </si>
  <si>
    <t>Șervețele cu alcool 65mm*30mm(1402)</t>
  </si>
  <si>
    <t>Șervetele igienice pentru gastroscopie (suplimentar)</t>
  </si>
  <si>
    <t>Șervețele nesterile absorbante 50x40 cm  (suplimentar)</t>
  </si>
  <si>
    <t>Șervețele sterile absorbante 50x50 cm  (suplimentar)</t>
  </si>
  <si>
    <t>Șervetele sterile de tifon 10x10 cm  (suplimentar)</t>
  </si>
  <si>
    <t>Șervețele sterile din tifon 10cmx10cm, 4 straturi (suplimentar)</t>
  </si>
  <si>
    <t>Șervețele sterile din tifon 10cmx10cm, 8 straturi (suplimentar)</t>
  </si>
  <si>
    <t>Șervețele sterile din tifon 5cmx5cm, 8 straturi (suplimentar)</t>
  </si>
  <si>
    <t>Șervetele/material absorbant steril 7,5 cm x 7,5 cm (suplimentar)</t>
  </si>
  <si>
    <t>Set canule pentru irigații (1405)</t>
  </si>
  <si>
    <t>Set cateter pentru vena subclaviculară 20G, bilumen (1410)</t>
  </si>
  <si>
    <t>Set cateter pentru vena subclaviculară 22G, bilumen (1412)</t>
  </si>
  <si>
    <t>Set cateter subclavicular 6F (suplimentar)</t>
  </si>
  <si>
    <t>Set cateter subclavicular 7F (suplimentar)</t>
  </si>
  <si>
    <t>Set cateter subclavicular 8F (suplimentar)</t>
  </si>
  <si>
    <t>Set cateter venos central cu 4 lumene (1415)</t>
  </si>
  <si>
    <t>Set cateterizarea spațiului spinal (1416)</t>
  </si>
  <si>
    <t>Set chirurgical de câmpuri sterile pentru craniotomie cu nivel sporit de lichide (suplimentar)</t>
  </si>
  <si>
    <t>Set chirurgical steril jetabil pentru angiografie prin abord radial (1438)</t>
  </si>
  <si>
    <t>Set complet pentru drenaj continu pleural și toracic (suplimentar)</t>
  </si>
  <si>
    <t>Set de aspirație pentru prelevarea sputei (pediatrice) (suplimentar)</t>
  </si>
  <si>
    <t>Set de extensie cu diametrul mic cu supapă Safeflow (1449)</t>
  </si>
  <si>
    <t>Set de irigare/aspirație pentru endourologie (1451)</t>
  </si>
  <si>
    <t>Set de pelicule autoadezive pentru
decontaminare 90x60 Nr. 30 (suplimentar)</t>
  </si>
  <si>
    <t>Set de perfuzie cu filtru (1452)</t>
  </si>
  <si>
    <t>Set de tuburi pentru ventilatoare (contururi) - reutilizabil (1459)</t>
  </si>
  <si>
    <t>Set de tuburi pentru ventilatoare (contururi), neonatali (1460)</t>
  </si>
  <si>
    <t>Set de tuburi pentru ventilatoare (contururi), pediatrice (1461)</t>
  </si>
  <si>
    <t>Set drenare nasobiliară (suplimentar)</t>
  </si>
  <si>
    <t>Set gastrostomă 10FR (1465)</t>
  </si>
  <si>
    <t>Set gastrostomă 12FR (1466)</t>
  </si>
  <si>
    <t>Set gastrostomă 14FR (1467)</t>
  </si>
  <si>
    <t>Set gastrostomă 16FR (1468)</t>
  </si>
  <si>
    <t>Set gastrostomă 20FR (1470)</t>
  </si>
  <si>
    <t>Set gastrostomă 22FR (1471)</t>
  </si>
  <si>
    <t>Set gastrostomă 24FR (1472)</t>
  </si>
  <si>
    <t>Set ginecologic S(1473)</t>
  </si>
  <si>
    <t>Set ginecologic M(1474)</t>
  </si>
  <si>
    <t>Set ginecologic L(1475)</t>
  </si>
  <si>
    <t>Set introducer 6FR (1483)</t>
  </si>
  <si>
    <t>Set introducer 7FR (1484)</t>
  </si>
  <si>
    <t>Set introducer 8FR (1485)</t>
  </si>
  <si>
    <t>Set introducer 9FR (1486)</t>
  </si>
  <si>
    <t>Set jetabil personal (suplimentar)</t>
  </si>
  <si>
    <t>Set pentru cateterizarea arterelor periferice după metoda Seldinger. Galben 22G/80mm (1490)</t>
  </si>
  <si>
    <t>Set pentru cateterizarea vaselor centrale biluminal 11G (1493)</t>
  </si>
  <si>
    <t>Set pentru cateterizarea vaselor centrale biluminal 12G (1494)</t>
  </si>
  <si>
    <t>Set pentru cateterizarea vaselor centrale biluminal 13G (1495)</t>
  </si>
  <si>
    <t>Seturi pentru cateterizarea venelor centrale Monolumen G-14 – L 20 cm (suplimentar)</t>
  </si>
  <si>
    <t>Set pentru cateterizarea vaselor centrale monolumen 16-18G l=30cm (1499)</t>
  </si>
  <si>
    <t>Set pentru cateterizarea vaselor centrale Monolumen G-11 (9Fr)</t>
  </si>
  <si>
    <t>Set pentru cateterizarea vaselor centrale quadrolumenal 14-18G l=20cm (1504)</t>
  </si>
  <si>
    <t>Set pentru cateterizarea vaselor centrale triluminal (pediatrice), l= 8cm (1505)</t>
  </si>
  <si>
    <t>Set pentru cateterizarea vaselor centrale triluminal (pediatrice), l=13cm (1506)</t>
  </si>
  <si>
    <t>Set pentru cateterizarea vaselor centrale triluminal 12 Fr (pentru hemodializă) (suplimentar)</t>
  </si>
  <si>
    <t>Set pentru cateterizarea venoasă centrală percutanată (1509)</t>
  </si>
  <si>
    <t>Set pentru inhalații cu oxigen (canule nazale neonatale) (suplimentar)</t>
  </si>
  <si>
    <t>Set pentru insuflarea oxigenului în nas (1519)</t>
  </si>
  <si>
    <t>Set steril jetabil subclaviar (suplimentar)</t>
  </si>
  <si>
    <t>Set traheostomic (canulă traheală fenestrată + valvă) N 7.5 (suplimentar)</t>
  </si>
  <si>
    <t>Set traheostomic (canulă traheală fenestrată + valvă) N 8,0 (suplimentar)</t>
  </si>
  <si>
    <t>Set traheostomic (Canulă traheostomică balonaș + linie de aspirație) N 7 (suplimentar)</t>
  </si>
  <si>
    <t>Set traheostomic (Canulă traheostomică balonaș + linie de aspirație) N 7.5 (suplimentar)</t>
  </si>
  <si>
    <t>Set traheostomic (Canulă traheostomică balonaș + linie de aspirație) N 8.0 (suplimentar)</t>
  </si>
  <si>
    <t>Set traheostomic (Canulă traheostomică balonaș + linie de aspirație) N 8.5 (suplimentar)</t>
  </si>
  <si>
    <t>Sistem de drenaj lombar AC TUOH, Cateter filtru epidural plat 18G (suplimentar)</t>
  </si>
  <si>
    <t>Sistem de drenaj lombar AC TUOHY Cateter filtru epidural plat 17 G (suplimentar)</t>
  </si>
  <si>
    <t>Sisteme pentru irigoscopie B-3 (suplimentar)</t>
  </si>
  <si>
    <t>Sondă Blakemore Nr. 10 (suplimentar)</t>
  </si>
  <si>
    <t>Sondă Blakemore Nr. 12 (suplimentar)</t>
  </si>
  <si>
    <t>Sondă Blakemore Nr. 14 (suplimentar)</t>
  </si>
  <si>
    <t>Sondă Blakemore Nr. 16 (suplimentar)</t>
  </si>
  <si>
    <t>Sondă Blakemore Nr. 18 (1587)</t>
  </si>
  <si>
    <t>Sondă Blakemore Nr. 19 (1588)</t>
  </si>
  <si>
    <t>Sondă Blakemore Nr. 20 (1589)</t>
  </si>
  <si>
    <t>Sondă Blakemore Nr. 21 (1590)</t>
  </si>
  <si>
    <t>Sondă Blakemore Nr. 22 (1591)</t>
  </si>
  <si>
    <t>Sondă Blakemore Nr. 23 (1592)</t>
  </si>
  <si>
    <t>Sondă gastrică CH30 (suplimentar)</t>
  </si>
  <si>
    <t>Sondă gastrică cu pâlnie СН 12 (1593)</t>
  </si>
  <si>
    <t>Sondă gastrică cu pâlnie СН 14 (1594)</t>
  </si>
  <si>
    <t>Sondă gastrică cu pâlnie СН 16 (1595)</t>
  </si>
  <si>
    <t>Sondă gastrică cu pâlnie СН 18 (1596)</t>
  </si>
  <si>
    <t>Sondă intestinală (1599)</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</si>
  <si>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</si>
  <si>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</si>
  <si>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</si>
  <si>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</si>
  <si>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</si>
  <si>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Sondă nazogastrală pentru intubarea intestinului 8 G (1600)</t>
  </si>
  <si>
    <t>Sondă nazo-gastrică (tip Levin) CH 26 (1616)</t>
  </si>
  <si>
    <t>Sonda urinară Foley CH 6 (suplimentar)</t>
  </si>
  <si>
    <t>Sonda-set naso-duodenală pentru nutriție /d3,7-4,2 mm/ (suplimentar)</t>
  </si>
  <si>
    <t>Sonde pentru aspirație uterine "Junona" (suplimentar)</t>
  </si>
  <si>
    <t>Șorț protector nesteril din polietilenă (1625)</t>
  </si>
  <si>
    <t>Speculă ginecologică tip Cusco M(1628)</t>
  </si>
  <si>
    <t>Speculă rectală de unică folosință (suplimentar)</t>
  </si>
  <si>
    <t>Stend lacrimal pentru Dacrioccistorinostomie (DCR) (suplimentar)</t>
  </si>
  <si>
    <t>Stent biliar 10FR (1636)</t>
  </si>
  <si>
    <t>Stent biliar 7FR (1633)</t>
  </si>
  <si>
    <t>Stent biliar 8,5FR (1635)</t>
  </si>
  <si>
    <t>Stent biliar 8FR (1634)</t>
  </si>
  <si>
    <t>Stent biliar biodegradabil 1-3 luni, expandabil cu balon (suplimentar)</t>
  </si>
  <si>
    <t>Stent biliar biodegradabil 3-6 luni, expandabil cu balon (suplimentar)</t>
  </si>
  <si>
    <t>Stent biliar biodegradabil 6 luni, expandabil cu balon (suplimentar)</t>
  </si>
  <si>
    <t xml:space="preserve">Stent biliar PVC-diametru 8,5-11,5 Fr, cu sistem de amplasare. (suplimentar) </t>
  </si>
  <si>
    <t>Stent biliar TEFLON-diametru 8-11,5 Fr, cu sistem de amplasare  (suplimentar)</t>
  </si>
  <si>
    <t>Stent biliar/ pancreatic biodegradabil (suplimentar)</t>
  </si>
  <si>
    <t>Stent biliar/pancreatic biodegradabil 11 săptămâni (suplimentar)</t>
  </si>
  <si>
    <t>Stent biliar/pancreatic biodegradabil 12 zile (suplimentar)</t>
  </si>
  <si>
    <t>Stent biodegradabil pentru stricturi benigne și achalazie  (suplimentar)</t>
  </si>
  <si>
    <t>Stent ureteral mono J 10FR (1646)</t>
  </si>
  <si>
    <t>Stent ureteral mono J 4FR (1641)</t>
  </si>
  <si>
    <t>Stent ureteral mono J 6FR (1642)</t>
  </si>
  <si>
    <t>Stent ureteral mono J 7FR (1643)</t>
  </si>
  <si>
    <t>Stent ureteral mono J 8FR (1644)</t>
  </si>
  <si>
    <t>Stent ureteral mono J 9FR (1645)</t>
  </si>
  <si>
    <t>Stent ureteral Pigtail cu ghid bilateral X-RAY 3FR, pentru copii (1651)</t>
  </si>
  <si>
    <t>Stent ureteral Pigtail cu ghid bilateral X-RAY 4FR, pentru copii (1653)</t>
  </si>
  <si>
    <t>Stilet / bujii pentru intubație dificilă. Adulți (1661)</t>
  </si>
  <si>
    <t>Stilet / bujii pentru intubație dificilă. Neonatal (1662)</t>
  </si>
  <si>
    <t>Stilet / bujii pentru intubație dificilă. Pediatric (1663)</t>
  </si>
  <si>
    <t>Stilet de intubație 16F (1667)</t>
  </si>
  <si>
    <t>Stilet de intubație cu lubrifiant 12FR (1669)</t>
  </si>
  <si>
    <t>Stilet de intubație cu lubrifiant 16FR (1671)</t>
  </si>
  <si>
    <t>Tampoane sterile fără alcool 60x60mm (suplimentar)</t>
  </si>
  <si>
    <t>Tampon absorbabil 10cm x 10cm (suplimentar)</t>
  </si>
  <si>
    <t>Tampon absorbabil 7,5cm x 7,5cm (suplimentar)</t>
  </si>
  <si>
    <t>Tampon absorbant neurochirurgical 13x25mm (suplimentar)</t>
  </si>
  <si>
    <t>Tampon absorbant neurochirurgical 13x76 mm (suplimentar)</t>
  </si>
  <si>
    <t>Tampon îmbibat cu soluție dezinfectantă cu conținut de iod (suplimentar)</t>
  </si>
  <si>
    <t>Tampon steril fără alcool 60x30mm  (suplimentar)</t>
  </si>
  <si>
    <t>Termofor combinat (1677)</t>
  </si>
  <si>
    <t>Trusă toracenteză (Pneumocath set)(1680)</t>
  </si>
  <si>
    <t>Truse pentru drenaj toracic complet cu valvă Heimlih și sistem de colectare (suplimentar)</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</si>
  <si>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</si>
  <si>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</si>
  <si>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</si>
  <si>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</si>
  <si>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</si>
  <si>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</si>
  <si>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Endobronhial (biluminal) 35FR (1694)</t>
  </si>
  <si>
    <t>Tub Endobronhial (biluminal) 36FR (1695)</t>
  </si>
  <si>
    <t>Tub Endobronhial (biluminal) 38FR (1697)</t>
  </si>
  <si>
    <t>Tub Endobronhial (biluminal) 40FR (1699)</t>
  </si>
  <si>
    <t>Tub endotraheal armat N 4.0  (suplimentar)</t>
  </si>
  <si>
    <t>Tub endotraheal armat N 4.5 (suplimentar)</t>
  </si>
  <si>
    <t>Tub endotraheal armat N 5.0  (suplimentar)</t>
  </si>
  <si>
    <t>Tub endotraheal armat N 5.5 (suplimentar)</t>
  </si>
  <si>
    <t>Tub pentru drenaj tip "Redon" Nr.10, silicon (1721)</t>
  </si>
  <si>
    <t>Tub pentru drenaj tip "Redon" Nr.22 silicon (1727)</t>
  </si>
  <si>
    <t>Tub pentru drenaj tip "Redon" Nr.26, silicon (1729)</t>
  </si>
  <si>
    <t>Tub pentru drenaj toracic CH 10 (1732)</t>
  </si>
  <si>
    <t>Tub pentru drenaj toracic CH 14 (1734)</t>
  </si>
  <si>
    <t>Tub pentru drenaj toracic CH 18 (1736)</t>
  </si>
  <si>
    <t>Tub pentru evacuarea gazelor (1737)</t>
  </si>
  <si>
    <t>Tub pentru Timpanostomie, tip Mini-Tef.  (suplimentar)</t>
  </si>
  <si>
    <t>Tub traheostomic cu manșetă Nr. 4,5 (1775)</t>
  </si>
  <si>
    <t>Tub traheostomic cu manșetă Nr. 5,5 (1776)</t>
  </si>
  <si>
    <t>Tub traheostomic cu manșetă Nr. 6,5 (1777)</t>
  </si>
  <si>
    <t>Vacuum-chiuretă pentru biopsie endometrială tip Pipelle(1783)</t>
  </si>
  <si>
    <t>Vizieră cu radioprotecție (1787)</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</si>
  <si>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</si>
  <si>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</si>
  <si>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</si>
  <si>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</si>
  <si>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</si>
  <si>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</si>
  <si>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Pantaloni scurți de o singura folosință, pentru colonoscopie, cu fisură-gaură la spate, mărime universală</t>
  </si>
  <si>
    <t xml:space="preserve"> Pară de cauciuc 30 ml, pentru aspirarea mucozităților nazale a nou-născutului, material-cauciuc</t>
  </si>
  <si>
    <t>CANULE DE INTUBARE TIP GUEDEL (PIPE GUEDEL) 100mm</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</si>
  <si>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</si>
  <si>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</si>
  <si>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</si>
  <si>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</si>
  <si>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</si>
  <si>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</si>
  <si>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</si>
  <si>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</si>
  <si>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</si>
  <si>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</si>
  <si>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Ploscă pentru femei Capacitate: 2 litri, material - masă plastică; cu mâner și capac</t>
  </si>
  <si>
    <t>Volum 100 ml. Viteza 2-6 ml/ora Administrarea în bolus-0, 5/1 ml. Timpul de blocare 10/15 min. Pentru analgezia multinodală.</t>
  </si>
  <si>
    <t>Volum 275 ml. Viteza 2-8 ml/ora. Administrarea în bolus-0, 5/1 ml. Timpul de blocare 10/15 min. Pentru analgezia multinodală.</t>
  </si>
  <si>
    <t xml:space="preserve">Pentru adulți, flexibil, fără latex, lungime 180mm (±20mm), cap unghiular cu rotație biaxială pentru tubul de intubare și orificiu dublu securizat pentru aplicații 7, 6/9, 5mm </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</si>
  <si>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</si>
  <si>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Protecție pentru pat împotriva pierderilor accidentale de urină, cu capacitate de absorbție suplimentara și o suprafaţa delicata, confecționată din celuloză moale, confortabila pentru piele Dimensiuni 90cmx120cm (±10cm).</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</si>
  <si>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</si>
  <si>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</si>
  <si>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</si>
  <si>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Protector de plagă tip Alexis, confecționat din silicon. Pentru incizia 5-9 cm. Garanție minimă 2 ani. Codul personalizat pe fiecare instrument pentru trasabilitate cu indicarea termenului de garanție.</t>
  </si>
  <si>
    <t xml:space="preserve">Retractor de plagă tip Alexis, confecționat din material poliuretan cu capac din silicon. Pentru incizie 5-9 cm. 
*Garanția min 2 ani. Codul personalizat pe fiecare instrument pentru trasabilitate cu indicarea termenului de garanție.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</si>
  <si>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</si>
  <si>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</si>
  <si>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</si>
  <si>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</si>
  <si>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Cleme;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</si>
  <si>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</si>
  <si>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</si>
  <si>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</si>
  <si>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</si>
  <si>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 xml:space="preserve"> Retractor chirurgical din silicon radioopac. Flexibil. Rezistent, suprafaţa netedă, fără țesut aderent, diferite culori, dimensiune - 2,5mm. Albastru; Roșu; Galben; Alb</t>
  </si>
  <si>
    <t>Robinet tridirecțional steril, fără linie de extensie (Consumabil nr. 1351 )</t>
  </si>
  <si>
    <t>Rulou de peliculă tehnică -Descriere
Densitate - 90 microni, Lățimea - 3 m, Lungimea - 300 m</t>
  </si>
  <si>
    <t xml:space="preserve">Unitatea de aspirație a plăgii, închisă. Unitatea Bellow 600/800 ml. Troacar curbat. Două drenuri libere. Cuier. Tub de conectare cu conector Y și c-clemă. Steril, gata de utilizare, cu valvă(supapă). MĂRIMEA: FR20. Ambalat individual </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</si>
  <si>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</si>
  <si>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</si>
  <si>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</si>
  <si>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</si>
  <si>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</si>
  <si>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 Produsul respectiv nu este un dispozitiv medical. Nu este obligatorie înregistrarea acestuia la AMDM.</t>
  </si>
  <si>
    <t xml:space="preserve">Volum - 2000ml, steril, conector - female luer. Ambalat individual. </t>
  </si>
  <si>
    <t>Sârmă pentru ansa amigdalectomia ORL, diametru 0,5 mm x 10m</t>
  </si>
  <si>
    <t>Scutece pentru copii, N5/11-18 kg, cu benzi flexibile laterale, unică folosință, conservarea mirosului, capacitate bună de absorbție, senzație de uscat la piele, indicator de umplere a scutecului, să permită circulația aerului prevenind iritațiile pielii.</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</si>
  <si>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</si>
  <si>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</si>
  <si>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</si>
  <si>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 echivalent cu VacLok® Vacuum  Pressure Syringes by Merit MedicaL)</t>
  </si>
  <si>
    <t>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</si>
  <si>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</si>
  <si>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</si>
  <si>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Seringă de irigare a vezicii urinare cu conector, inox și sticlă, autoclavabilă, volum 200 ml</t>
  </si>
  <si>
    <t>Seringă hipodermică Luer-Lock cu capacitatea 5ml, unică folosință, sterilă, f/ac, cu corp transparent, piston cauciuc, garnitură, scara de gradație clară -0,2ml, ambalaj individual și intact, non -toxic, fără pirogen, sterilizarea cu oxid etilen, valabilitatea-3 ani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</si>
  <si>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</si>
  <si>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</si>
  <si>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</si>
  <si>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</si>
  <si>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</si>
  <si>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</si>
  <si>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</si>
  <si>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</si>
  <si>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</si>
  <si>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</si>
  <si>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</si>
  <si>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</si>
  <si>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canule irigație conector Jane, 1canulă - 18FR(6,0mm), 1canulă - 24FR(8,0mm), steril. Ambalat individual </t>
  </si>
  <si>
    <t>Set cateter pentru vena subclaviculară. Cateter 20G. Material: PUR, radioopac, lungime 8-20cm. Ace 19-22G, lungime 38-50mm. Ghid metalic 0.35-0.68mm, lungime 35-60cm. Bilumen</t>
  </si>
  <si>
    <t>Set cateter pentru vena subclaviculară. Cateter 22G. Material: PUR, radioopac, lungime 8-20cm. Ace 19-22G, lungime 38-50mm. Ghid metalic 0.35-0.68mm, lungime 35-60cm. Bilumen</t>
  </si>
  <si>
    <t>Ac G19 cu bizou transparent, aripi emovabile, L-90mm (±10mm); cateter G 22, material PUR, linie Xray opacă, L- 90cm (±10cm), diametrul intern 0,3mm, diametrul extern 0,7mm, cu ghid pentru cateter.</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</si>
  <si>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</si>
  <si>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</si>
  <si>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</si>
  <si>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</si>
  <si>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</si>
  <si>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</si>
  <si>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Set de pelicule autoadezive pentru
decontaminare 90x60 Nr. 30 Certificat CE/
Declarație de conformitate sau certificat
de la în funcție de evaluarea conformității
cu anexele corespunzătoare pentru
produsul dat. </t>
  </si>
  <si>
    <t>Rezistentă la perfuzii sub presiune (max 2 bar) diametru tub 3mm x 4,0mm (±0, 3mm), lungime 180cm (±30cm);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</si>
  <si>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Pentru adulți –reutilizabile, rezistent la autoclavare, gofrat, tip “inspire-expire”, cu captatori de vapori expirați.
Completare:1) Sac de rezervă 2l, 
2) Conector unghiular, rotativ, biaxial. Lungime 180cm (±10cm)</t>
  </si>
  <si>
    <t xml:space="preserve">Neonatali,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 </t>
  </si>
  <si>
    <t>Pediatrice,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</si>
  <si>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</si>
  <si>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</si>
  <si>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</si>
  <si>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</si>
  <si>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</si>
  <si>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</si>
  <si>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</si>
  <si>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</si>
  <si>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</si>
  <si>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</si>
  <si>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</si>
  <si>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</si>
  <si>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</si>
  <si>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</si>
  <si>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</si>
  <si>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Set jetabil personal 5 buc.: Tampon
absorbant 5x5 cm 5 buc.: Tampon
absorbant 10x10 cm 1 buc.: Câmp
steril 40x50 cm (±2cm) 1 buc.: Forceps 13
cm 1 buc: Kocher forceps 14 cm 1
buc.: Aplicator 12 cm 1 buc.:
Blister 22x20 cm (±1cm) cu 5
cavități</t>
  </si>
  <si>
    <t>Set pentru cateterizare arterelor periferice după metoda Seldinger pentru măsurarea invazivă presiunii arteriale și preluarea sângelui la analiza+linia de extensie cu supapă hemostatica speciala. Mărimea galben 22G/80mm</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</si>
  <si>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</si>
  <si>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Set pentru cateterizarea venoasă centrală percutanată (PICC lines) pentru nou-născuți cu GEMN diametrul 1,9FR cu un lumen, impregnate cu vancomicină. Material : silicon sau poliuretan)</t>
  </si>
  <si>
    <t>Set pentru inhalații cu oxigen (canule nazale neonatale)</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</si>
  <si>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</si>
  <si>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Câmp absorbant cu aparat adeziv 45x75 (±5cm) (cu orificiu), Câmp absorbant 75 x 90 (±5cm) (cu orificiu), Bisturiu N 11, Bol – 2 bucăți, volum 60 ml, Pensa 2 bucăți, Forceps tip Kocher 13 cm 1 bucata, Tampon absorbant 10x10cm (±1cm)10 bucăți, Tampon absorbant 7.5x7.5cm (±0,5cm)10 bucăți</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</si>
  <si>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</si>
  <si>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</si>
  <si>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</si>
  <si>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</si>
  <si>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</si>
  <si>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</si>
  <si>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Tuohy 18G x 90mm cu deschidere distală suplimentara și element de blocare a acului spinal. Ac TOUHY mărimea 18G/80mm, Cateter epidural SOFT 20G x 90cm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</si>
  <si>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TOUHY mărimea 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</si>
  <si>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Sisteme pentru irigoscopie B-3</t>
  </si>
  <si>
    <t>Sondă Blakemore Nr. 10, lungimea 120 cm(±10cm), cu vizibilitate X-Ray</t>
  </si>
  <si>
    <t>Sondă Blakemore Nr. 12, lungimea 120 cm(±10cm), cu vizibilitate X-Ray</t>
  </si>
  <si>
    <t>Sondă Blakemore Nr. 14, lungimea 120 cm(±10cm), cu vizibilitate X-Ray</t>
  </si>
  <si>
    <t>Sondă Blakemore Nr. 16, lungimea 120 cm(±10cm), cu vizibilitate X-Ray</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</si>
  <si>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</si>
  <si>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</si>
  <si>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</si>
  <si>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</si>
  <si>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</si>
  <si>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</si>
  <si>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 xml:space="preserve">Mărimea: CH 30. Vizibilitate la raze X. Atraumatic. Cu orificii mari laterale. Tub simplu. Material: PVC medical. Marcaje de măsurare a adâncimii (cm). Steril, non-toxic, nepirogen. Ambalate individual. </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</si>
  <si>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</si>
  <si>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</si>
  <si>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</si>
  <si>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</si>
  <si>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Sondă intestinală 8FR, 100cm (±5cm), radioopac</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</si>
  <si>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</si>
  <si>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</si>
  <si>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</si>
  <si>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</si>
  <si>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</si>
  <si>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</si>
  <si>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 xml:space="preserve">1.dimensiuni: CH26, lungime:100 - 120cm 2.radioopac 3.atraumatic 4.cu orificii laterale 5.tub simplu 6.material: PVC 7.marcaj de măsurare a adâncimii (cm) 8.steril 9.ambalat individual </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</si>
  <si>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</si>
  <si>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</si>
  <si>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</si>
  <si>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De unică folosință, cu suprafață protectoare impermeabilă pentru murdarii (lichide și a.), lungimea 140cm (±10cm), lățime 80cm (±5cm), densitatea 40 g/m2, din polietilenă rezistentă la umiditate, hidrofobă, fără scame</t>
  </si>
  <si>
    <t xml:space="preserve">1.Oglindă vaginală tip Cusco 2. Mărime: M 3. material: plastic, transparent 3. Depărtător tip „șurub” 4.steril 5.ambalate individual, 6.Non-toxice, hipoalergică, apirogene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</si>
  <si>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</si>
  <si>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</si>
  <si>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Obligatoriu: dotate cu pucher, teflon, diametru 10FR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</si>
  <si>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</si>
  <si>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</si>
  <si>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</si>
  <si>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</si>
  <si>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</si>
  <si>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</si>
  <si>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</si>
  <si>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</si>
  <si>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</si>
  <si>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</si>
  <si>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</si>
  <si>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</si>
  <si>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ureteral. 1 dimensiuni: 10FR,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</si>
  <si>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</si>
  <si>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</si>
  <si>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</si>
  <si>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</si>
  <si>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</si>
  <si>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Cateter ureteral dublu J, 3FR, material- 100% silicon, lungime 20cm, vârf deschis fir ghidare Fix 0.021"-0.035", 110cm; dispozitiv pentru a împinge cateterul de la endoscop în ureter și bazinet 70cm</t>
  </si>
  <si>
    <t>Cateter ureteral dublu J, 4FR, material- 100% silicon, lungime 20cm, vârf deschis fir ghidare Fix 0.021"-0.035", 110cm; dispozitiv pentru a împinge cateterul de la endoscop în ureter și bazinet 4, 8FR/Ch 70cm</t>
  </si>
  <si>
    <t>Ghid flexibil pentru tub endotraheal. Adult. Lungimea 65-75cm, 15FR, gradat la fiecare 10cm. vârf în unghi 30-40 grade, cu lumen intern care să permită fluxul oxigenului până la 15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</si>
  <si>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</si>
  <si>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16 F</t>
  </si>
  <si>
    <t>12FR, fără latex. Confecționat din aluminiu maleabil, acoperit cu plastic medical lubricat. Steril. Ambalat individual.</t>
  </si>
  <si>
    <t>16FR, fără latex. Confecționat din aluminiu maleabil, acoperit cu plastic medical lubricat. Steril. Ambalat individual.</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</si>
  <si>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</si>
  <si>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</si>
  <si>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</si>
  <si>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</si>
  <si>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</si>
  <si>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</si>
  <si>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</si>
  <si>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Termofor combinat cu canule și irigator, 2500ml - 3000ml</t>
  </si>
  <si>
    <t>Ac conductor pentru puncție 110/85mm cu cateter 10F 500mm (±20mm), sac de colecție cu supapă anti reflux 2000ml (±50ml), Seringă 50 ml, Clapan lui Heimlih. Adaptor cu robinet tridirecțional</t>
  </si>
  <si>
    <t>Set PNEUMOCATH pentru drenaj toracic, cateter toracic 8F/50cm, ac pentru puncție, robinet cu 2 cai, adaptor pentru aspirație, Seringă 50-60ml, pungă de colectare 2000ml, valvă Heimlih</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</si>
  <si>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</si>
  <si>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</si>
  <si>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</si>
  <si>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</si>
  <si>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</si>
  <si>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</si>
  <si>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</si>
  <si>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</si>
  <si>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</si>
  <si>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40FR.</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</si>
  <si>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</si>
  <si>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</si>
  <si>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</si>
  <si>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</si>
  <si>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Tub p-u drenaj tip "Redon" Nr.10, silicon. Steril, ambalat individual</t>
  </si>
  <si>
    <t>Tub p-u drenaj tip "Redon" Nr.22 silicon. Steril, ambalat individual</t>
  </si>
  <si>
    <t>Tub p-u drenaj tip "Redon" Nr.26, silicon.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</si>
  <si>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</si>
  <si>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</si>
  <si>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</si>
  <si>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</si>
  <si>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</si>
  <si>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</si>
  <si>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</si>
  <si>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</si>
  <si>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Din plastic, lungimea 270-280mm, diametru 2mm, spațiu pentru piston 220mm (±20mm), cu marcajul adâncimii introducerii 20-120mm cu valoarea diviziunii 10mm, cu 4 orificii laterale la capăt, steril, de unică folosință. Ambalată individual.</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</si>
  <si>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</si>
  <si>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Metru</t>
  </si>
  <si>
    <t>Pansament impregnat cu unguente neutre și argint(antibacterian) (pentru tratarea escariilor)10x20 cm (suplimentar) LOT ANULAT</t>
  </si>
  <si>
    <t xml:space="preserve">Plasturi sterili autoadezivi Cosmopor E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</si>
  <si>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Saci colector pentru cateter toracic, FR16-18 (1354)</t>
  </si>
  <si>
    <t xml:space="preserve">Unitatea de aspirație a plăgii, închisă. Unitatea Bellow 600/800 ml. Troacar curbat. Două drenuri libere. Cuier. Tub de conectare cu conector Y și c-clemă. Steril, gata de utilizare, cu valvă(supapă). MĂRIMEA: FR16-18. Ambalat individual </t>
  </si>
  <si>
    <t>Set pentru cateterizarea vaselor centrale 6F*20 cm: 1.Cateter cu un lumen 6F*20 cm, 2.Ghid J. 0,32-0,38х60 cm, 3.Dilatator 8Fx12cm, 4.Ac 18Gx7 cm 5.Seringă 5-10ml, 6.Bisturiu. 7.Valvă tip fluture, cu clemă. Steril, apirogen, netoxic.</t>
  </si>
  <si>
    <t>Set pentru cateterizarea vaselor centrale 7F*20 cm: 1.Cateter cu un lumen 7F*20 cm, 2.Ghid J. 0,32-0,38х60 cm, 3.Dilatator 8Fx12cm, 4.Ac 18Gx7 cm 5.Seringă 5-10ml, 6.Bisturiu. 7.Valvă tip fluture, cu clemă. Steril, apirogen, netoxic.</t>
  </si>
  <si>
    <t>Set pentru cateterizarea vaselor centrale 8F*20 cm: 1.Cateter cu un lumen 8F*20 cm, 2.Ghid J. 0,32-0,38х60 cm, 3. Dilatator 8Fx12cm, 4.Ac 18Gx7 cm 5.Seringă 5-10ml, 6.Bisturiu. 7.Valvă tip fluture, cu clemă. Steril, apirogen, netoxic.</t>
  </si>
  <si>
    <t xml:space="preserve">Cateter venos central cu 4 lumene, 14/16/18/18G, 8-8,5FRx 20cm (±1cm), steril cu marcaj CE, piesa de ghidare și fixare, bisturiu, fixator cateter, capac heparinat, clema laterala, stopper, ac. Nu conține latex și nu conține DEHP. Ambalat individual </t>
  </si>
  <si>
    <t xml:space="preserve">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t>
  </si>
  <si>
    <t xml:space="preserve">Set pentru cateterizarea vaselor centrale biluminal (8FR), L=20-30cm, Material: a. Poliuretan, b. Rentghencontrast, c.Cu marcaj al lungimii cateterului, d.Cu valvă de siguranța care protejează de embolie gazoasa sau hemoragie în caz de deconectare accidentală a perfuziei. </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</si>
  <si>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</si>
  <si>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7-8Fr ( lungime- 20-30cm),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</si>
  <si>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 xml:space="preserve">Steril, Componența setului: Ac de puncție – compatibil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</si>
  <si>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Set pentru cateterizarea venei subclave, l=30cm, ac 14-18G 7-9cm, monolumen, din poliuretan, Rentghencontrast cu lungimea cateterului 30cm., cu conductor metalic tip J rezistent la îndoire și fixator de securitate, ac cu valvă 14-18G, lungimea acului 7-9cm. Seringă, cablu pentru ECG control al poziției cateterului în vasul magistral, cu marcaj al lungimii cateterului. Diametrul cateterului 6F (2,1mm).</t>
  </si>
  <si>
    <t>Set pentru cateterizarea vaselor centrale monolumen 7-8Fr (1498)</t>
  </si>
  <si>
    <t>Set pentru cateterizarea venei subclave, l=20-30cm, ac 16-20G,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compatibilă. Seringă, cablu pentru ECG control (compatibil cu adaptorul existent în secție) al poziției cateterului în vasul magistral, cu marcaj al lungimii cateterului. Conductorul la flexie să nu formeze unghiuri. (E de dorit să fie din material Nitinol). Diametrul cateterului 8-8,5F (2,8mm).</t>
  </si>
  <si>
    <t xml:space="preserve">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</si>
  <si>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t>
  </si>
  <si>
    <t xml:space="preserve">Componența:
1. Ac de puncționare - 16-18G. Ambou ergonomic, pentru mânuirea ușoară, cu semn, ce indică poziția bizoului;
2. Ghidul metalic J (0,89-0,96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- 10-12Fr;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</si>
  <si>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Ghid flexibil pentru tub endotraheal. Neonatal. Lungimea 35-40cm, FR, gradat. vârf în unghi 30-40 grade, cu lumen intern care să permită fluxul oxigenului până la 5 l/min. fără latex. Reutilizabil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</si>
</sst>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name val="Times New Roman"/>
      <family val="1"/>
    </font>
    <font>
      <b/>
      <sz val="11"/>
      <name val="Times New Roman"/>
      <family val="1"/>
    </font>
    <font>
      <sz val="12"/>
      <color rgb="FF000000"/>
      <name val="Times New Roman"/>
      <family val="1"/>
      <charset val="204"/>
    </font>
    <font>
      <sz val="11"/>
      <color rgb="FF000000"/>
      <name val="Times New Roman"/>
      <family val="1"/>
      <charset val="204"/>
    </font>
    <font>
      <sz val="12"/>
      <name val="Times New Roman"/>
      <family val="1"/>
      <charset val="204"/>
    </font>
    <font>
      <sz val="11"/>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00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xf numFmtId="0" fontId="15" fillId="0" borderId="0"/>
  </cellStyleXfs>
  <cellXfs count="98">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3" fillId="0" borderId="1" xfId="70" applyFont="1" applyBorder="1" applyAlignment="1">
      <alignment horizontal="center" vertical="center"/>
    </xf>
    <xf numFmtId="0" fontId="32"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2" fontId="5" fillId="0" borderId="1" xfId="1" applyNumberFormat="1" applyFont="1" applyBorder="1" applyAlignment="1" applyProtection="1">
      <alignment horizontal="center" vertical="center"/>
      <protection locked="0"/>
    </xf>
    <xf numFmtId="39" fontId="5" fillId="0" borderId="1" xfId="70"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32" fillId="3" borderId="1" xfId="0" applyFont="1" applyFill="1" applyBorder="1" applyAlignment="1" applyProtection="1">
      <alignment horizontal="center" vertical="center" wrapText="1"/>
    </xf>
    <xf numFmtId="0" fontId="32" fillId="7" borderId="1" xfId="0" applyFont="1" applyFill="1" applyBorder="1" applyAlignment="1">
      <alignment horizontal="center" vertical="center" wrapText="1"/>
    </xf>
    <xf numFmtId="0" fontId="31" fillId="7"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6" fillId="7"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wrapText="1"/>
    </xf>
    <xf numFmtId="164" fontId="33" fillId="7" borderId="1" xfId="70" applyFont="1" applyFill="1" applyBorder="1" applyAlignment="1">
      <alignment horizontal="center" vertical="center"/>
    </xf>
    <xf numFmtId="0" fontId="10" fillId="7" borderId="1" xfId="0" applyFont="1" applyFill="1" applyBorder="1" applyAlignment="1">
      <alignment horizontal="center" vertical="center" wrapText="1"/>
    </xf>
    <xf numFmtId="0" fontId="30"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35" fillId="8" borderId="1" xfId="12" applyFont="1" applyFill="1" applyBorder="1" applyAlignment="1">
      <alignment horizontal="center" vertical="center" wrapText="1"/>
    </xf>
    <xf numFmtId="0" fontId="36" fillId="8" borderId="1" xfId="1" applyFont="1" applyFill="1" applyBorder="1" applyAlignment="1" applyProtection="1">
      <alignment horizontal="center" vertical="center" wrapText="1"/>
      <protection locked="0"/>
    </xf>
    <xf numFmtId="0" fontId="37" fillId="8" borderId="1" xfId="1" applyFont="1" applyFill="1" applyBorder="1" applyAlignment="1" applyProtection="1">
      <alignment horizontal="center" vertical="center" wrapText="1"/>
      <protection locked="0"/>
    </xf>
    <xf numFmtId="0" fontId="38" fillId="8" borderId="1" xfId="2" applyFont="1" applyFill="1" applyBorder="1" applyAlignment="1">
      <alignment horizontal="center" vertical="center" wrapText="1"/>
    </xf>
    <xf numFmtId="0" fontId="34" fillId="8" borderId="1" xfId="71" applyFont="1" applyFill="1" applyBorder="1" applyAlignment="1">
      <alignment horizontal="center" vertical="center" wrapText="1"/>
    </xf>
    <xf numFmtId="0" fontId="6" fillId="8" borderId="1" xfId="0" applyFont="1" applyFill="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2">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6269B644-5287-43A1-A484-F6E77ADE9ADD}"/>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6"/>
  <sheetViews>
    <sheetView topLeftCell="A242" zoomScale="50" zoomScaleNormal="50" workbookViewId="0">
      <selection activeCell="H124" sqref="H124"/>
    </sheetView>
  </sheetViews>
  <sheetFormatPr defaultRowHeight="15.75"/>
  <cols>
    <col min="1" max="1" width="7.28515625" style="42" customWidth="1"/>
    <col min="2" max="2" width="6" style="42" customWidth="1"/>
    <col min="3" max="3" width="25.85546875" style="43" customWidth="1"/>
    <col min="4" max="4" width="26.28515625" style="43" customWidth="1"/>
    <col min="5" max="5" width="10.5703125" style="42" customWidth="1"/>
    <col min="6" max="6" width="11.28515625" style="42" customWidth="1"/>
    <col min="7" max="7" width="10.7109375" style="42" customWidth="1"/>
    <col min="8" max="8" width="57.85546875" style="43" customWidth="1"/>
    <col min="9" max="9" width="30.42578125" style="42" customWidth="1"/>
    <col min="10" max="10" width="30" style="43" customWidth="1"/>
    <col min="11" max="11" width="1.7109375" style="42" customWidth="1"/>
    <col min="12" max="16384" width="9.140625" style="42"/>
  </cols>
  <sheetData>
    <row r="1" spans="1:11">
      <c r="C1" s="70" t="s">
        <v>27</v>
      </c>
      <c r="D1" s="71"/>
      <c r="E1" s="71"/>
      <c r="F1" s="71"/>
      <c r="G1" s="71"/>
      <c r="H1" s="71"/>
      <c r="I1" s="71"/>
      <c r="J1" s="71"/>
      <c r="K1" s="72"/>
    </row>
    <row r="2" spans="1:11">
      <c r="D2" s="78" t="s">
        <v>14</v>
      </c>
      <c r="E2" s="79"/>
      <c r="F2" s="79"/>
      <c r="G2" s="79"/>
      <c r="H2" s="80"/>
    </row>
    <row r="3" spans="1:11">
      <c r="A3" s="81" t="s">
        <v>9</v>
      </c>
      <c r="B3" s="82"/>
      <c r="C3" s="83"/>
      <c r="D3" s="84" t="s">
        <v>29</v>
      </c>
      <c r="E3" s="85"/>
      <c r="F3" s="85"/>
      <c r="G3" s="85"/>
      <c r="H3" s="86"/>
      <c r="I3" s="42" t="s">
        <v>10</v>
      </c>
      <c r="J3" s="43" t="s">
        <v>12</v>
      </c>
    </row>
    <row r="4" spans="1:11" s="45" customFormat="1" ht="15.75" customHeight="1">
      <c r="A4" s="76" t="s">
        <v>8</v>
      </c>
      <c r="B4" s="87"/>
      <c r="C4" s="77"/>
      <c r="D4" s="88" t="s">
        <v>36</v>
      </c>
      <c r="E4" s="89"/>
      <c r="F4" s="89"/>
      <c r="G4" s="89"/>
      <c r="H4" s="89"/>
      <c r="I4" s="90"/>
      <c r="J4" s="44" t="s">
        <v>13</v>
      </c>
      <c r="K4" s="44"/>
    </row>
    <row r="5" spans="1:11" s="46" customFormat="1">
      <c r="C5" s="45"/>
      <c r="D5" s="73"/>
      <c r="E5" s="74"/>
      <c r="F5" s="74"/>
      <c r="G5" s="74"/>
      <c r="H5" s="75"/>
      <c r="I5" s="76"/>
      <c r="J5" s="77"/>
      <c r="K5" s="44"/>
    </row>
    <row r="6" spans="1:11" ht="47.25">
      <c r="A6" s="10" t="s">
        <v>2</v>
      </c>
      <c r="B6" s="13" t="s">
        <v>0</v>
      </c>
      <c r="C6" s="13" t="s">
        <v>1</v>
      </c>
      <c r="D6" s="13" t="s">
        <v>3</v>
      </c>
      <c r="E6" s="13" t="s">
        <v>4</v>
      </c>
      <c r="F6" s="13" t="s">
        <v>5</v>
      </c>
      <c r="G6" s="13" t="s">
        <v>6</v>
      </c>
      <c r="H6" s="13" t="s">
        <v>7</v>
      </c>
      <c r="I6" s="10" t="s">
        <v>28</v>
      </c>
      <c r="J6" s="10" t="s">
        <v>32</v>
      </c>
      <c r="K6" s="47"/>
    </row>
    <row r="7" spans="1:11">
      <c r="A7" s="10">
        <v>1</v>
      </c>
      <c r="B7" s="13">
        <v>2</v>
      </c>
      <c r="C7" s="13"/>
      <c r="D7" s="13"/>
      <c r="E7" s="13">
        <v>3</v>
      </c>
      <c r="F7" s="13">
        <v>4</v>
      </c>
      <c r="G7" s="13">
        <v>5</v>
      </c>
      <c r="H7" s="13">
        <v>6</v>
      </c>
      <c r="I7" s="9">
        <v>7</v>
      </c>
      <c r="J7" s="10">
        <v>8</v>
      </c>
      <c r="K7" s="47"/>
    </row>
    <row r="8" spans="1:11" ht="120">
      <c r="A8" s="33" t="s">
        <v>30</v>
      </c>
      <c r="B8" s="26">
        <v>251</v>
      </c>
      <c r="C8" s="25" t="s">
        <v>37</v>
      </c>
      <c r="D8" s="25" t="s">
        <v>37</v>
      </c>
      <c r="E8" s="53"/>
      <c r="F8" s="53"/>
      <c r="H8" s="25" t="s">
        <v>263</v>
      </c>
      <c r="I8" s="49"/>
      <c r="K8" s="50"/>
    </row>
    <row r="9" spans="1:11" ht="105">
      <c r="A9" s="33" t="s">
        <v>30</v>
      </c>
      <c r="B9" s="26">
        <v>252</v>
      </c>
      <c r="C9" s="25" t="s">
        <v>38</v>
      </c>
      <c r="D9" s="25" t="s">
        <v>38</v>
      </c>
      <c r="E9" s="53"/>
      <c r="F9" s="53"/>
      <c r="H9" s="25" t="s">
        <v>264</v>
      </c>
      <c r="I9" s="49"/>
      <c r="K9" s="51"/>
    </row>
    <row r="10" spans="1:11" ht="105">
      <c r="A10" s="11" t="s">
        <v>30</v>
      </c>
      <c r="B10" s="26">
        <v>253</v>
      </c>
      <c r="C10" s="25" t="s">
        <v>39</v>
      </c>
      <c r="D10" s="25" t="s">
        <v>39</v>
      </c>
      <c r="E10" s="48"/>
      <c r="F10" s="48"/>
      <c r="G10" s="48"/>
      <c r="H10" s="25" t="s">
        <v>265</v>
      </c>
    </row>
    <row r="11" spans="1:11" ht="105">
      <c r="A11" s="60" t="s">
        <v>30</v>
      </c>
      <c r="B11" s="55">
        <v>254</v>
      </c>
      <c r="C11" s="56" t="s">
        <v>476</v>
      </c>
      <c r="D11" s="56" t="s">
        <v>476</v>
      </c>
      <c r="E11" s="61"/>
      <c r="F11" s="61"/>
      <c r="G11" s="61"/>
      <c r="H11" s="56" t="s">
        <v>266</v>
      </c>
      <c r="I11" s="62"/>
      <c r="J11" s="63"/>
    </row>
    <row r="12" spans="1:11" ht="105">
      <c r="A12" s="11" t="s">
        <v>30</v>
      </c>
      <c r="B12" s="26">
        <v>255</v>
      </c>
      <c r="C12" s="25" t="s">
        <v>40</v>
      </c>
      <c r="D12" s="25" t="s">
        <v>40</v>
      </c>
      <c r="E12" s="48"/>
      <c r="F12" s="48"/>
      <c r="G12" s="48"/>
      <c r="H12" s="25" t="s">
        <v>267</v>
      </c>
    </row>
    <row r="13" spans="1:11" ht="60">
      <c r="A13" s="11" t="s">
        <v>30</v>
      </c>
      <c r="B13" s="26">
        <v>256</v>
      </c>
      <c r="C13" s="25" t="s">
        <v>41</v>
      </c>
      <c r="D13" s="25" t="s">
        <v>41</v>
      </c>
      <c r="E13" s="48"/>
      <c r="F13" s="48"/>
      <c r="G13" s="48"/>
      <c r="H13" s="25" t="s">
        <v>268</v>
      </c>
    </row>
    <row r="14" spans="1:11" ht="30">
      <c r="A14" s="11" t="s">
        <v>30</v>
      </c>
      <c r="B14" s="26">
        <v>257</v>
      </c>
      <c r="C14" s="25" t="s">
        <v>42</v>
      </c>
      <c r="D14" s="25" t="s">
        <v>42</v>
      </c>
      <c r="E14" s="48"/>
      <c r="F14" s="48"/>
      <c r="G14" s="48"/>
      <c r="H14" s="25" t="s">
        <v>269</v>
      </c>
    </row>
    <row r="15" spans="1:11" ht="30">
      <c r="A15" s="11" t="s">
        <v>30</v>
      </c>
      <c r="B15" s="26">
        <v>258</v>
      </c>
      <c r="C15" s="25" t="s">
        <v>43</v>
      </c>
      <c r="D15" s="25" t="s">
        <v>43</v>
      </c>
      <c r="E15" s="48"/>
      <c r="F15" s="48"/>
      <c r="G15" s="48"/>
      <c r="H15" s="25" t="s">
        <v>270</v>
      </c>
    </row>
    <row r="16" spans="1:11" ht="30">
      <c r="A16" s="11" t="s">
        <v>30</v>
      </c>
      <c r="B16" s="26">
        <v>259</v>
      </c>
      <c r="C16" s="25" t="s">
        <v>44</v>
      </c>
      <c r="D16" s="25" t="s">
        <v>44</v>
      </c>
      <c r="E16" s="48"/>
      <c r="F16" s="48"/>
      <c r="G16" s="48"/>
      <c r="H16" s="25" t="s">
        <v>271</v>
      </c>
    </row>
    <row r="17" spans="1:8" ht="45">
      <c r="A17" s="11" t="s">
        <v>30</v>
      </c>
      <c r="B17" s="26">
        <v>260</v>
      </c>
      <c r="C17" s="25" t="s">
        <v>45</v>
      </c>
      <c r="D17" s="25" t="s">
        <v>45</v>
      </c>
      <c r="E17" s="48"/>
      <c r="F17" s="48"/>
      <c r="G17" s="48"/>
      <c r="H17" s="25" t="s">
        <v>272</v>
      </c>
    </row>
    <row r="18" spans="1:8" ht="45">
      <c r="A18" s="11" t="s">
        <v>30</v>
      </c>
      <c r="B18" s="26">
        <v>261</v>
      </c>
      <c r="C18" s="25" t="s">
        <v>46</v>
      </c>
      <c r="D18" s="25" t="s">
        <v>46</v>
      </c>
      <c r="E18" s="48"/>
      <c r="F18" s="48"/>
      <c r="G18" s="48"/>
      <c r="H18" s="25" t="s">
        <v>273</v>
      </c>
    </row>
    <row r="19" spans="1:8" ht="45">
      <c r="A19" s="11" t="s">
        <v>30</v>
      </c>
      <c r="B19" s="26">
        <v>262</v>
      </c>
      <c r="C19" s="25" t="s">
        <v>47</v>
      </c>
      <c r="D19" s="25" t="s">
        <v>47</v>
      </c>
      <c r="E19" s="48"/>
      <c r="F19" s="48"/>
      <c r="G19" s="48"/>
      <c r="H19" s="25" t="s">
        <v>274</v>
      </c>
    </row>
    <row r="20" spans="1:8" ht="45">
      <c r="A20" s="11" t="s">
        <v>30</v>
      </c>
      <c r="B20" s="26">
        <v>263</v>
      </c>
      <c r="C20" s="25" t="s">
        <v>48</v>
      </c>
      <c r="D20" s="25" t="s">
        <v>48</v>
      </c>
      <c r="E20" s="48"/>
      <c r="F20" s="48"/>
      <c r="G20" s="48"/>
      <c r="H20" s="25" t="s">
        <v>275</v>
      </c>
    </row>
    <row r="21" spans="1:8" ht="45">
      <c r="A21" s="11" t="s">
        <v>30</v>
      </c>
      <c r="B21" s="26">
        <v>264</v>
      </c>
      <c r="C21" s="25" t="s">
        <v>49</v>
      </c>
      <c r="D21" s="25" t="s">
        <v>49</v>
      </c>
      <c r="E21" s="48"/>
      <c r="F21" s="48"/>
      <c r="G21" s="48"/>
      <c r="H21" s="25" t="s">
        <v>276</v>
      </c>
    </row>
    <row r="22" spans="1:8" ht="45">
      <c r="A22" s="11" t="s">
        <v>30</v>
      </c>
      <c r="B22" s="26">
        <v>265</v>
      </c>
      <c r="C22" s="25" t="s">
        <v>50</v>
      </c>
      <c r="D22" s="25" t="s">
        <v>50</v>
      </c>
      <c r="E22" s="48"/>
      <c r="F22" s="48"/>
      <c r="G22" s="48"/>
      <c r="H22" s="25" t="s">
        <v>277</v>
      </c>
    </row>
    <row r="23" spans="1:8" ht="105">
      <c r="A23" s="11" t="s">
        <v>30</v>
      </c>
      <c r="B23" s="26">
        <v>266</v>
      </c>
      <c r="C23" s="25" t="s">
        <v>51</v>
      </c>
      <c r="D23" s="25" t="s">
        <v>51</v>
      </c>
      <c r="E23" s="48"/>
      <c r="F23" s="48"/>
      <c r="G23" s="48"/>
      <c r="H23" s="25" t="s">
        <v>278</v>
      </c>
    </row>
    <row r="24" spans="1:8" ht="300">
      <c r="A24" s="11" t="s">
        <v>30</v>
      </c>
      <c r="B24" s="26">
        <v>267</v>
      </c>
      <c r="C24" s="25" t="s">
        <v>52</v>
      </c>
      <c r="D24" s="25" t="s">
        <v>52</v>
      </c>
      <c r="E24" s="48"/>
      <c r="F24" s="48"/>
      <c r="G24" s="48"/>
      <c r="H24" s="25" t="s">
        <v>279</v>
      </c>
    </row>
    <row r="25" spans="1:8" ht="105">
      <c r="A25" s="11" t="s">
        <v>30</v>
      </c>
      <c r="B25" s="26">
        <v>268</v>
      </c>
      <c r="C25" s="25" t="s">
        <v>53</v>
      </c>
      <c r="D25" s="25" t="s">
        <v>53</v>
      </c>
      <c r="E25" s="48"/>
      <c r="F25" s="48"/>
      <c r="G25" s="48"/>
      <c r="H25" s="64" t="s">
        <v>477</v>
      </c>
    </row>
    <row r="26" spans="1:8" ht="90">
      <c r="A26" s="11" t="s">
        <v>30</v>
      </c>
      <c r="B26" s="26">
        <v>269</v>
      </c>
      <c r="C26" s="25" t="s">
        <v>54</v>
      </c>
      <c r="D26" s="25" t="s">
        <v>54</v>
      </c>
      <c r="E26" s="48"/>
      <c r="F26" s="48"/>
      <c r="G26" s="48"/>
      <c r="H26" s="25" t="s">
        <v>280</v>
      </c>
    </row>
    <row r="27" spans="1:8" ht="30">
      <c r="A27" s="11" t="s">
        <v>30</v>
      </c>
      <c r="B27" s="26">
        <v>270</v>
      </c>
      <c r="C27" s="25" t="s">
        <v>55</v>
      </c>
      <c r="D27" s="25" t="s">
        <v>55</v>
      </c>
      <c r="E27" s="48"/>
      <c r="F27" s="48"/>
      <c r="G27" s="48"/>
      <c r="H27" s="25" t="s">
        <v>281</v>
      </c>
    </row>
    <row r="28" spans="1:8" ht="30">
      <c r="A28" s="11" t="s">
        <v>30</v>
      </c>
      <c r="B28" s="26">
        <v>271</v>
      </c>
      <c r="C28" s="25" t="s">
        <v>56</v>
      </c>
      <c r="D28" s="25" t="s">
        <v>56</v>
      </c>
      <c r="E28" s="48"/>
      <c r="F28" s="48"/>
      <c r="G28" s="48"/>
      <c r="H28" s="25" t="s">
        <v>282</v>
      </c>
    </row>
    <row r="29" spans="1:8" ht="45">
      <c r="A29" s="11" t="s">
        <v>30</v>
      </c>
      <c r="B29" s="26">
        <v>272</v>
      </c>
      <c r="C29" s="25" t="s">
        <v>57</v>
      </c>
      <c r="D29" s="25" t="s">
        <v>57</v>
      </c>
      <c r="E29" s="48"/>
      <c r="F29" s="48"/>
      <c r="G29" s="48"/>
      <c r="H29" s="25" t="s">
        <v>283</v>
      </c>
    </row>
    <row r="30" spans="1:8" ht="60">
      <c r="A30" s="11" t="s">
        <v>30</v>
      </c>
      <c r="B30" s="26">
        <v>273</v>
      </c>
      <c r="C30" s="25" t="s">
        <v>58</v>
      </c>
      <c r="D30" s="25" t="s">
        <v>58</v>
      </c>
      <c r="E30" s="48"/>
      <c r="F30" s="48"/>
      <c r="G30" s="48"/>
      <c r="H30" s="25" t="s">
        <v>284</v>
      </c>
    </row>
    <row r="31" spans="1:8" ht="45">
      <c r="A31" s="11" t="s">
        <v>30</v>
      </c>
      <c r="B31" s="26">
        <v>274</v>
      </c>
      <c r="C31" s="25" t="s">
        <v>59</v>
      </c>
      <c r="D31" s="25" t="s">
        <v>59</v>
      </c>
      <c r="E31" s="48"/>
      <c r="F31" s="48"/>
      <c r="G31" s="48"/>
      <c r="H31" s="25" t="s">
        <v>285</v>
      </c>
    </row>
    <row r="32" spans="1:8" ht="210">
      <c r="A32" s="11" t="s">
        <v>30</v>
      </c>
      <c r="B32" s="26">
        <v>275</v>
      </c>
      <c r="C32" s="25" t="s">
        <v>60</v>
      </c>
      <c r="D32" s="25" t="s">
        <v>60</v>
      </c>
      <c r="E32" s="48"/>
      <c r="F32" s="48"/>
      <c r="G32" s="48"/>
      <c r="H32" s="25" t="s">
        <v>286</v>
      </c>
    </row>
    <row r="33" spans="1:8" ht="60">
      <c r="A33" s="11" t="s">
        <v>30</v>
      </c>
      <c r="B33" s="26">
        <v>276</v>
      </c>
      <c r="C33" s="25" t="s">
        <v>61</v>
      </c>
      <c r="D33" s="25" t="s">
        <v>61</v>
      </c>
      <c r="E33" s="48"/>
      <c r="F33" s="48"/>
      <c r="G33" s="48"/>
      <c r="H33" s="25" t="s">
        <v>287</v>
      </c>
    </row>
    <row r="34" spans="1:8" ht="60">
      <c r="A34" s="11" t="s">
        <v>30</v>
      </c>
      <c r="B34" s="26">
        <v>277</v>
      </c>
      <c r="C34" s="25" t="s">
        <v>62</v>
      </c>
      <c r="D34" s="25" t="s">
        <v>62</v>
      </c>
      <c r="E34" s="48"/>
      <c r="F34" s="48"/>
      <c r="G34" s="48"/>
      <c r="H34" s="25" t="s">
        <v>288</v>
      </c>
    </row>
    <row r="35" spans="1:8" ht="60">
      <c r="A35" s="11" t="s">
        <v>30</v>
      </c>
      <c r="B35" s="26">
        <v>278</v>
      </c>
      <c r="C35" s="25" t="s">
        <v>63</v>
      </c>
      <c r="D35" s="25" t="s">
        <v>63</v>
      </c>
      <c r="E35" s="48"/>
      <c r="F35" s="48"/>
      <c r="G35" s="48"/>
      <c r="H35" s="25" t="s">
        <v>289</v>
      </c>
    </row>
    <row r="36" spans="1:8" ht="60">
      <c r="A36" s="11" t="s">
        <v>30</v>
      </c>
      <c r="B36" s="26">
        <v>279</v>
      </c>
      <c r="C36" s="25" t="s">
        <v>64</v>
      </c>
      <c r="D36" s="25" t="s">
        <v>64</v>
      </c>
      <c r="E36" s="48"/>
      <c r="F36" s="48"/>
      <c r="G36" s="48"/>
      <c r="H36" s="25" t="s">
        <v>290</v>
      </c>
    </row>
    <row r="37" spans="1:8" ht="60">
      <c r="A37" s="11" t="s">
        <v>30</v>
      </c>
      <c r="B37" s="26">
        <v>280</v>
      </c>
      <c r="C37" s="25" t="s">
        <v>65</v>
      </c>
      <c r="D37" s="25" t="s">
        <v>65</v>
      </c>
      <c r="E37" s="48"/>
      <c r="F37" s="48"/>
      <c r="G37" s="48"/>
      <c r="H37" s="25" t="s">
        <v>291</v>
      </c>
    </row>
    <row r="38" spans="1:8" ht="60">
      <c r="A38" s="11" t="s">
        <v>30</v>
      </c>
      <c r="B38" s="26">
        <v>281</v>
      </c>
      <c r="C38" s="25" t="s">
        <v>66</v>
      </c>
      <c r="D38" s="25" t="s">
        <v>66</v>
      </c>
      <c r="E38" s="48"/>
      <c r="F38" s="48"/>
      <c r="G38" s="48"/>
      <c r="H38" s="25" t="s">
        <v>292</v>
      </c>
    </row>
    <row r="39" spans="1:8" ht="30">
      <c r="A39" s="11" t="s">
        <v>30</v>
      </c>
      <c r="B39" s="26">
        <v>282</v>
      </c>
      <c r="C39" s="25" t="s">
        <v>67</v>
      </c>
      <c r="D39" s="25" t="s">
        <v>67</v>
      </c>
      <c r="E39" s="48"/>
      <c r="F39" s="48"/>
      <c r="G39" s="48"/>
      <c r="H39" s="25" t="s">
        <v>293</v>
      </c>
    </row>
    <row r="40" spans="1:8" ht="60">
      <c r="A40" s="11" t="s">
        <v>30</v>
      </c>
      <c r="B40" s="26">
        <v>283</v>
      </c>
      <c r="C40" s="25" t="s">
        <v>68</v>
      </c>
      <c r="D40" s="25" t="s">
        <v>68</v>
      </c>
      <c r="E40" s="48"/>
      <c r="F40" s="48"/>
      <c r="G40" s="48"/>
      <c r="H40" s="25" t="s">
        <v>294</v>
      </c>
    </row>
    <row r="41" spans="1:8" ht="75">
      <c r="A41" s="11" t="s">
        <v>30</v>
      </c>
      <c r="B41" s="26">
        <v>284</v>
      </c>
      <c r="C41" s="25" t="s">
        <v>69</v>
      </c>
      <c r="D41" s="25" t="s">
        <v>69</v>
      </c>
      <c r="E41" s="48"/>
      <c r="F41" s="48"/>
      <c r="G41" s="48"/>
      <c r="H41" s="25" t="s">
        <v>295</v>
      </c>
    </row>
    <row r="42" spans="1:8" ht="60">
      <c r="A42" s="11" t="s">
        <v>30</v>
      </c>
      <c r="B42" s="26">
        <v>285</v>
      </c>
      <c r="C42" s="25" t="s">
        <v>70</v>
      </c>
      <c r="D42" s="25" t="s">
        <v>70</v>
      </c>
      <c r="E42" s="48"/>
      <c r="F42" s="48"/>
      <c r="G42" s="48"/>
      <c r="H42" s="25" t="s">
        <v>296</v>
      </c>
    </row>
    <row r="43" spans="1:8" ht="409.5">
      <c r="A43" s="11" t="s">
        <v>30</v>
      </c>
      <c r="B43" s="26">
        <v>286</v>
      </c>
      <c r="C43" s="25" t="s">
        <v>71</v>
      </c>
      <c r="D43" s="25" t="s">
        <v>71</v>
      </c>
      <c r="E43" s="48"/>
      <c r="F43" s="48"/>
      <c r="G43" s="48"/>
      <c r="H43" s="25" t="s">
        <v>297</v>
      </c>
    </row>
    <row r="44" spans="1:8" ht="135">
      <c r="A44" s="11" t="s">
        <v>30</v>
      </c>
      <c r="B44" s="26">
        <v>287</v>
      </c>
      <c r="C44" s="25" t="s">
        <v>72</v>
      </c>
      <c r="D44" s="25" t="s">
        <v>72</v>
      </c>
      <c r="E44" s="48"/>
      <c r="F44" s="48"/>
      <c r="G44" s="48"/>
      <c r="H44" s="25" t="s">
        <v>298</v>
      </c>
    </row>
    <row r="45" spans="1:8" ht="135">
      <c r="A45" s="11" t="s">
        <v>30</v>
      </c>
      <c r="B45" s="26">
        <v>288</v>
      </c>
      <c r="C45" s="25" t="s">
        <v>73</v>
      </c>
      <c r="D45" s="25" t="s">
        <v>73</v>
      </c>
      <c r="E45" s="48"/>
      <c r="F45" s="48"/>
      <c r="G45" s="48"/>
      <c r="H45" s="25" t="s">
        <v>299</v>
      </c>
    </row>
    <row r="46" spans="1:8" ht="135">
      <c r="A46" s="11" t="s">
        <v>30</v>
      </c>
      <c r="B46" s="26">
        <v>289</v>
      </c>
      <c r="C46" s="25" t="s">
        <v>74</v>
      </c>
      <c r="D46" s="25" t="s">
        <v>74</v>
      </c>
      <c r="E46" s="48"/>
      <c r="F46" s="48"/>
      <c r="G46" s="48"/>
      <c r="H46" s="25" t="s">
        <v>300</v>
      </c>
    </row>
    <row r="47" spans="1:8" ht="135">
      <c r="A47" s="11" t="s">
        <v>30</v>
      </c>
      <c r="B47" s="26">
        <v>290</v>
      </c>
      <c r="C47" s="25" t="s">
        <v>75</v>
      </c>
      <c r="D47" s="25" t="s">
        <v>75</v>
      </c>
      <c r="E47" s="48"/>
      <c r="F47" s="48"/>
      <c r="G47" s="48"/>
      <c r="H47" s="25" t="s">
        <v>301</v>
      </c>
    </row>
    <row r="48" spans="1:8" ht="45">
      <c r="A48" s="11" t="s">
        <v>30</v>
      </c>
      <c r="B48" s="26">
        <v>291</v>
      </c>
      <c r="C48" s="25" t="s">
        <v>76</v>
      </c>
      <c r="D48" s="25" t="s">
        <v>76</v>
      </c>
      <c r="E48" s="48"/>
      <c r="F48" s="48"/>
      <c r="G48" s="48"/>
      <c r="H48" s="25" t="s">
        <v>302</v>
      </c>
    </row>
    <row r="49" spans="1:8" ht="30">
      <c r="A49" s="11" t="s">
        <v>30</v>
      </c>
      <c r="B49" s="26">
        <v>292</v>
      </c>
      <c r="C49" s="25" t="s">
        <v>77</v>
      </c>
      <c r="D49" s="25" t="s">
        <v>77</v>
      </c>
      <c r="E49" s="48"/>
      <c r="F49" s="48"/>
      <c r="G49" s="48"/>
      <c r="H49" s="25" t="s">
        <v>303</v>
      </c>
    </row>
    <row r="50" spans="1:8" ht="30">
      <c r="A50" s="11" t="s">
        <v>30</v>
      </c>
      <c r="B50" s="26">
        <v>293</v>
      </c>
      <c r="C50" s="25" t="s">
        <v>78</v>
      </c>
      <c r="D50" s="25" t="s">
        <v>78</v>
      </c>
      <c r="E50" s="48"/>
      <c r="F50" s="48"/>
      <c r="G50" s="48"/>
      <c r="H50" s="25" t="s">
        <v>304</v>
      </c>
    </row>
    <row r="51" spans="1:8" ht="60">
      <c r="A51" s="11" t="s">
        <v>30</v>
      </c>
      <c r="B51" s="26">
        <v>294</v>
      </c>
      <c r="C51" s="65" t="s">
        <v>478</v>
      </c>
      <c r="D51" s="65" t="s">
        <v>478</v>
      </c>
      <c r="E51" s="48"/>
      <c r="F51" s="48"/>
      <c r="G51" s="48"/>
      <c r="H51" s="66" t="s">
        <v>479</v>
      </c>
    </row>
    <row r="52" spans="1:8" ht="60">
      <c r="A52" s="11" t="s">
        <v>30</v>
      </c>
      <c r="B52" s="26">
        <v>295</v>
      </c>
      <c r="C52" s="25" t="s">
        <v>79</v>
      </c>
      <c r="D52" s="25" t="s">
        <v>79</v>
      </c>
      <c r="E52" s="48"/>
      <c r="F52" s="48"/>
      <c r="G52" s="48"/>
      <c r="H52" s="25" t="s">
        <v>305</v>
      </c>
    </row>
    <row r="53" spans="1:8" ht="90">
      <c r="A53" s="11" t="s">
        <v>30</v>
      </c>
      <c r="B53" s="26">
        <v>296</v>
      </c>
      <c r="C53" s="25" t="s">
        <v>80</v>
      </c>
      <c r="D53" s="25" t="s">
        <v>80</v>
      </c>
      <c r="E53" s="48"/>
      <c r="F53" s="48"/>
      <c r="G53" s="48"/>
      <c r="H53" s="25" t="s">
        <v>306</v>
      </c>
    </row>
    <row r="54" spans="1:8" ht="90">
      <c r="A54" s="11" t="s">
        <v>30</v>
      </c>
      <c r="B54" s="26">
        <v>297</v>
      </c>
      <c r="C54" s="25" t="s">
        <v>81</v>
      </c>
      <c r="D54" s="25" t="s">
        <v>81</v>
      </c>
      <c r="E54" s="48"/>
      <c r="F54" s="48"/>
      <c r="G54" s="48"/>
      <c r="H54" s="25" t="s">
        <v>307</v>
      </c>
    </row>
    <row r="55" spans="1:8" ht="90">
      <c r="A55" s="11" t="s">
        <v>30</v>
      </c>
      <c r="B55" s="26">
        <v>298</v>
      </c>
      <c r="C55" s="25" t="s">
        <v>82</v>
      </c>
      <c r="D55" s="25" t="s">
        <v>82</v>
      </c>
      <c r="E55" s="48"/>
      <c r="F55" s="48"/>
      <c r="G55" s="48"/>
      <c r="H55" s="25" t="s">
        <v>308</v>
      </c>
    </row>
    <row r="56" spans="1:8" ht="105">
      <c r="A56" s="11" t="s">
        <v>30</v>
      </c>
      <c r="B56" s="26">
        <v>299</v>
      </c>
      <c r="C56" s="25" t="s">
        <v>83</v>
      </c>
      <c r="D56" s="25" t="s">
        <v>83</v>
      </c>
      <c r="E56" s="48"/>
      <c r="F56" s="48"/>
      <c r="G56" s="48"/>
      <c r="H56" s="25" t="s">
        <v>309</v>
      </c>
    </row>
    <row r="57" spans="1:8" ht="105">
      <c r="A57" s="11" t="s">
        <v>30</v>
      </c>
      <c r="B57" s="26">
        <v>300</v>
      </c>
      <c r="C57" s="25" t="s">
        <v>84</v>
      </c>
      <c r="D57" s="25" t="s">
        <v>84</v>
      </c>
      <c r="E57" s="48"/>
      <c r="F57" s="48"/>
      <c r="G57" s="48"/>
      <c r="H57" s="25" t="s">
        <v>310</v>
      </c>
    </row>
    <row r="58" spans="1:8" ht="135">
      <c r="A58" s="11" t="s">
        <v>30</v>
      </c>
      <c r="B58" s="26">
        <v>301</v>
      </c>
      <c r="C58" s="25" t="s">
        <v>85</v>
      </c>
      <c r="D58" s="25" t="s">
        <v>85</v>
      </c>
      <c r="E58" s="48"/>
      <c r="F58" s="48"/>
      <c r="G58" s="48"/>
      <c r="H58" s="25" t="s">
        <v>311</v>
      </c>
    </row>
    <row r="59" spans="1:8" ht="30">
      <c r="A59" s="11" t="s">
        <v>30</v>
      </c>
      <c r="B59" s="26">
        <v>302</v>
      </c>
      <c r="C59" s="25" t="s">
        <v>86</v>
      </c>
      <c r="D59" s="25" t="s">
        <v>86</v>
      </c>
      <c r="E59" s="48"/>
      <c r="F59" s="48"/>
      <c r="G59" s="48"/>
      <c r="H59" s="25" t="s">
        <v>312</v>
      </c>
    </row>
    <row r="60" spans="1:8" ht="45">
      <c r="A60" s="11" t="s">
        <v>30</v>
      </c>
      <c r="B60" s="26">
        <v>303</v>
      </c>
      <c r="C60" s="25" t="s">
        <v>87</v>
      </c>
      <c r="D60" s="25" t="s">
        <v>87</v>
      </c>
      <c r="E60" s="48"/>
      <c r="F60" s="48"/>
      <c r="G60" s="48"/>
      <c r="H60" s="25" t="s">
        <v>313</v>
      </c>
    </row>
    <row r="61" spans="1:8" ht="60">
      <c r="A61" s="11" t="s">
        <v>30</v>
      </c>
      <c r="B61" s="26">
        <v>304</v>
      </c>
      <c r="C61" s="25" t="s">
        <v>88</v>
      </c>
      <c r="D61" s="25" t="s">
        <v>88</v>
      </c>
      <c r="E61" s="48"/>
      <c r="F61" s="48"/>
      <c r="G61" s="48"/>
      <c r="H61" s="25" t="s">
        <v>314</v>
      </c>
    </row>
    <row r="62" spans="1:8" ht="90">
      <c r="A62" s="11" t="s">
        <v>30</v>
      </c>
      <c r="B62" s="26">
        <v>305</v>
      </c>
      <c r="C62" s="25" t="s">
        <v>89</v>
      </c>
      <c r="D62" s="25" t="s">
        <v>89</v>
      </c>
      <c r="E62" s="48"/>
      <c r="F62" s="48"/>
      <c r="G62" s="48"/>
      <c r="H62" s="25" t="s">
        <v>315</v>
      </c>
    </row>
    <row r="63" spans="1:8" ht="90">
      <c r="A63" s="11" t="s">
        <v>30</v>
      </c>
      <c r="B63" s="26">
        <v>306</v>
      </c>
      <c r="C63" s="25" t="s">
        <v>90</v>
      </c>
      <c r="D63" s="25" t="s">
        <v>90</v>
      </c>
      <c r="E63" s="48"/>
      <c r="F63" s="48"/>
      <c r="G63" s="48"/>
      <c r="H63" s="25" t="s">
        <v>316</v>
      </c>
    </row>
    <row r="64" spans="1:8" ht="90">
      <c r="A64" s="11" t="s">
        <v>30</v>
      </c>
      <c r="B64" s="26">
        <v>307</v>
      </c>
      <c r="C64" s="25" t="s">
        <v>91</v>
      </c>
      <c r="D64" s="25" t="s">
        <v>91</v>
      </c>
      <c r="E64" s="48"/>
      <c r="F64" s="48"/>
      <c r="G64" s="48"/>
      <c r="H64" s="25" t="s">
        <v>317</v>
      </c>
    </row>
    <row r="65" spans="1:8" ht="90">
      <c r="A65" s="11" t="s">
        <v>30</v>
      </c>
      <c r="B65" s="26">
        <v>308</v>
      </c>
      <c r="C65" s="25" t="s">
        <v>92</v>
      </c>
      <c r="D65" s="25" t="s">
        <v>92</v>
      </c>
      <c r="E65" s="48"/>
      <c r="F65" s="48"/>
      <c r="G65" s="48"/>
      <c r="H65" s="25" t="s">
        <v>318</v>
      </c>
    </row>
    <row r="66" spans="1:8" ht="105">
      <c r="A66" s="11" t="s">
        <v>30</v>
      </c>
      <c r="B66" s="26">
        <v>309</v>
      </c>
      <c r="C66" s="25" t="s">
        <v>93</v>
      </c>
      <c r="D66" s="25" t="s">
        <v>93</v>
      </c>
      <c r="E66" s="48"/>
      <c r="F66" s="48"/>
      <c r="G66" s="48"/>
      <c r="H66" s="25" t="s">
        <v>319</v>
      </c>
    </row>
    <row r="67" spans="1:8" ht="105">
      <c r="A67" s="11" t="s">
        <v>30</v>
      </c>
      <c r="B67" s="26">
        <v>310</v>
      </c>
      <c r="C67" s="25" t="s">
        <v>94</v>
      </c>
      <c r="D67" s="25" t="s">
        <v>94</v>
      </c>
      <c r="E67" s="48"/>
      <c r="F67" s="48"/>
      <c r="G67" s="48"/>
      <c r="H67" s="25" t="s">
        <v>320</v>
      </c>
    </row>
    <row r="68" spans="1:8" ht="105">
      <c r="A68" s="11" t="s">
        <v>30</v>
      </c>
      <c r="B68" s="26">
        <v>311</v>
      </c>
      <c r="C68" s="25" t="s">
        <v>95</v>
      </c>
      <c r="D68" s="25" t="s">
        <v>95</v>
      </c>
      <c r="E68" s="48"/>
      <c r="F68" s="48"/>
      <c r="G68" s="48"/>
      <c r="H68" s="25" t="s">
        <v>321</v>
      </c>
    </row>
    <row r="69" spans="1:8" ht="30">
      <c r="A69" s="11" t="s">
        <v>30</v>
      </c>
      <c r="B69" s="26">
        <v>312</v>
      </c>
      <c r="C69" s="25" t="s">
        <v>96</v>
      </c>
      <c r="D69" s="25" t="s">
        <v>96</v>
      </c>
      <c r="E69" s="48"/>
      <c r="F69" s="48"/>
      <c r="G69" s="48"/>
      <c r="H69" s="25" t="s">
        <v>322</v>
      </c>
    </row>
    <row r="70" spans="1:8" ht="75">
      <c r="A70" s="11" t="s">
        <v>30</v>
      </c>
      <c r="B70" s="26">
        <v>313</v>
      </c>
      <c r="C70" s="25" t="s">
        <v>97</v>
      </c>
      <c r="D70" s="25" t="s">
        <v>97</v>
      </c>
      <c r="E70" s="48"/>
      <c r="F70" s="48"/>
      <c r="G70" s="48"/>
      <c r="H70" s="25" t="s">
        <v>323</v>
      </c>
    </row>
    <row r="71" spans="1:8" ht="60">
      <c r="A71" s="11" t="s">
        <v>30</v>
      </c>
      <c r="B71" s="26">
        <v>314</v>
      </c>
      <c r="C71" s="25" t="s">
        <v>98</v>
      </c>
      <c r="D71" s="25" t="s">
        <v>98</v>
      </c>
      <c r="E71" s="48"/>
      <c r="F71" s="48"/>
      <c r="G71" s="48"/>
      <c r="H71" s="25" t="s">
        <v>324</v>
      </c>
    </row>
    <row r="72" spans="1:8" ht="60">
      <c r="A72" s="11" t="s">
        <v>30</v>
      </c>
      <c r="B72" s="26">
        <v>315</v>
      </c>
      <c r="C72" s="25" t="s">
        <v>99</v>
      </c>
      <c r="D72" s="25" t="s">
        <v>99</v>
      </c>
      <c r="E72" s="48"/>
      <c r="F72" s="48"/>
      <c r="G72" s="48"/>
      <c r="H72" s="25" t="s">
        <v>325</v>
      </c>
    </row>
    <row r="73" spans="1:8" ht="60">
      <c r="A73" s="11" t="s">
        <v>30</v>
      </c>
      <c r="B73" s="26">
        <v>316</v>
      </c>
      <c r="C73" s="25" t="s">
        <v>100</v>
      </c>
      <c r="D73" s="25" t="s">
        <v>100</v>
      </c>
      <c r="E73" s="48"/>
      <c r="F73" s="48"/>
      <c r="G73" s="48"/>
      <c r="H73" s="25" t="s">
        <v>326</v>
      </c>
    </row>
    <row r="74" spans="1:8" ht="45">
      <c r="A74" s="11" t="s">
        <v>30</v>
      </c>
      <c r="B74" s="26">
        <v>317</v>
      </c>
      <c r="C74" s="25" t="s">
        <v>101</v>
      </c>
      <c r="D74" s="25" t="s">
        <v>101</v>
      </c>
      <c r="E74" s="48"/>
      <c r="F74" s="48"/>
      <c r="G74" s="48"/>
      <c r="H74" s="25" t="s">
        <v>327</v>
      </c>
    </row>
    <row r="75" spans="1:8" ht="30">
      <c r="A75" s="11" t="s">
        <v>30</v>
      </c>
      <c r="B75" s="26">
        <v>318</v>
      </c>
      <c r="C75" s="25" t="s">
        <v>102</v>
      </c>
      <c r="D75" s="25" t="s">
        <v>102</v>
      </c>
      <c r="E75" s="48"/>
      <c r="F75" s="48"/>
      <c r="G75" s="48"/>
      <c r="H75" s="25" t="s">
        <v>328</v>
      </c>
    </row>
    <row r="76" spans="1:8" ht="45">
      <c r="A76" s="11" t="s">
        <v>30</v>
      </c>
      <c r="B76" s="26">
        <v>319</v>
      </c>
      <c r="C76" s="25" t="s">
        <v>103</v>
      </c>
      <c r="D76" s="25" t="s">
        <v>103</v>
      </c>
      <c r="E76" s="48"/>
      <c r="F76" s="48"/>
      <c r="G76" s="48"/>
      <c r="H76" s="25" t="s">
        <v>329</v>
      </c>
    </row>
    <row r="77" spans="1:8" ht="45">
      <c r="A77" s="11" t="s">
        <v>30</v>
      </c>
      <c r="B77" s="26">
        <v>320</v>
      </c>
      <c r="C77" s="25" t="s">
        <v>104</v>
      </c>
      <c r="D77" s="25" t="s">
        <v>104</v>
      </c>
      <c r="E77" s="48"/>
      <c r="F77" s="48"/>
      <c r="G77" s="48"/>
      <c r="H77" s="25" t="s">
        <v>330</v>
      </c>
    </row>
    <row r="78" spans="1:8" ht="30">
      <c r="A78" s="11" t="s">
        <v>30</v>
      </c>
      <c r="B78" s="26">
        <v>321</v>
      </c>
      <c r="C78" s="25" t="s">
        <v>105</v>
      </c>
      <c r="D78" s="25" t="s">
        <v>105</v>
      </c>
      <c r="E78" s="48"/>
      <c r="F78" s="48"/>
      <c r="G78" s="48"/>
      <c r="H78" s="25" t="s">
        <v>331</v>
      </c>
    </row>
    <row r="79" spans="1:8" ht="45">
      <c r="A79" s="11" t="s">
        <v>30</v>
      </c>
      <c r="B79" s="26">
        <v>322</v>
      </c>
      <c r="C79" s="25" t="s">
        <v>106</v>
      </c>
      <c r="D79" s="25" t="s">
        <v>106</v>
      </c>
      <c r="E79" s="48"/>
      <c r="F79" s="48"/>
      <c r="G79" s="48"/>
      <c r="H79" s="25" t="s">
        <v>332</v>
      </c>
    </row>
    <row r="80" spans="1:8" ht="45">
      <c r="A80" s="11" t="s">
        <v>30</v>
      </c>
      <c r="B80" s="26">
        <v>323</v>
      </c>
      <c r="C80" s="25" t="s">
        <v>107</v>
      </c>
      <c r="D80" s="25" t="s">
        <v>107</v>
      </c>
      <c r="E80" s="48"/>
      <c r="F80" s="48"/>
      <c r="G80" s="48"/>
      <c r="H80" s="25" t="s">
        <v>333</v>
      </c>
    </row>
    <row r="81" spans="1:8" ht="45">
      <c r="A81" s="11" t="s">
        <v>30</v>
      </c>
      <c r="B81" s="26">
        <v>324</v>
      </c>
      <c r="C81" s="25" t="s">
        <v>108</v>
      </c>
      <c r="D81" s="25" t="s">
        <v>108</v>
      </c>
      <c r="E81" s="48"/>
      <c r="F81" s="48"/>
      <c r="G81" s="48"/>
      <c r="H81" s="25" t="s">
        <v>334</v>
      </c>
    </row>
    <row r="82" spans="1:8" ht="60">
      <c r="A82" s="11" t="s">
        <v>30</v>
      </c>
      <c r="B82" s="26">
        <v>325</v>
      </c>
      <c r="C82" s="25" t="s">
        <v>109</v>
      </c>
      <c r="D82" s="25" t="s">
        <v>109</v>
      </c>
      <c r="E82" s="48"/>
      <c r="F82" s="48"/>
      <c r="G82" s="48"/>
      <c r="H82" s="25" t="s">
        <v>335</v>
      </c>
    </row>
    <row r="83" spans="1:8" ht="30">
      <c r="A83" s="11" t="s">
        <v>30</v>
      </c>
      <c r="B83" s="26">
        <v>326</v>
      </c>
      <c r="C83" s="25" t="s">
        <v>110</v>
      </c>
      <c r="D83" s="25" t="s">
        <v>110</v>
      </c>
      <c r="E83" s="48"/>
      <c r="F83" s="48"/>
      <c r="G83" s="48"/>
      <c r="H83" s="25" t="s">
        <v>336</v>
      </c>
    </row>
    <row r="84" spans="1:8" ht="45">
      <c r="A84" s="11" t="s">
        <v>30</v>
      </c>
      <c r="B84" s="26">
        <v>327</v>
      </c>
      <c r="C84" s="25" t="s">
        <v>111</v>
      </c>
      <c r="D84" s="25" t="s">
        <v>111</v>
      </c>
      <c r="E84" s="48"/>
      <c r="F84" s="48"/>
      <c r="G84" s="48"/>
      <c r="H84" s="25" t="s">
        <v>337</v>
      </c>
    </row>
    <row r="85" spans="1:8" ht="45">
      <c r="A85" s="11" t="s">
        <v>30</v>
      </c>
      <c r="B85" s="26">
        <v>328</v>
      </c>
      <c r="C85" s="25" t="s">
        <v>112</v>
      </c>
      <c r="D85" s="25" t="s">
        <v>112</v>
      </c>
      <c r="E85" s="48"/>
      <c r="F85" s="48"/>
      <c r="G85" s="48"/>
      <c r="H85" s="25" t="s">
        <v>338</v>
      </c>
    </row>
    <row r="86" spans="1:8" ht="60">
      <c r="A86" s="11" t="s">
        <v>30</v>
      </c>
      <c r="B86" s="26">
        <v>329</v>
      </c>
      <c r="C86" s="25" t="s">
        <v>113</v>
      </c>
      <c r="D86" s="25" t="s">
        <v>113</v>
      </c>
      <c r="E86" s="48"/>
      <c r="F86" s="48"/>
      <c r="G86" s="48"/>
      <c r="H86" s="66" t="s">
        <v>480</v>
      </c>
    </row>
    <row r="87" spans="1:8" ht="60">
      <c r="A87" s="11" t="s">
        <v>30</v>
      </c>
      <c r="B87" s="26">
        <v>330</v>
      </c>
      <c r="C87" s="25" t="s">
        <v>114</v>
      </c>
      <c r="D87" s="25" t="s">
        <v>114</v>
      </c>
      <c r="E87" s="48"/>
      <c r="F87" s="48"/>
      <c r="G87" s="48"/>
      <c r="H87" s="66" t="s">
        <v>481</v>
      </c>
    </row>
    <row r="88" spans="1:8" ht="60">
      <c r="A88" s="11" t="s">
        <v>30</v>
      </c>
      <c r="B88" s="26">
        <v>331</v>
      </c>
      <c r="C88" s="25" t="s">
        <v>115</v>
      </c>
      <c r="D88" s="25" t="s">
        <v>115</v>
      </c>
      <c r="E88" s="48"/>
      <c r="F88" s="48"/>
      <c r="G88" s="48"/>
      <c r="H88" s="64" t="s">
        <v>482</v>
      </c>
    </row>
    <row r="89" spans="1:8" ht="60">
      <c r="A89" s="11" t="s">
        <v>30</v>
      </c>
      <c r="B89" s="26">
        <v>332</v>
      </c>
      <c r="C89" s="25" t="s">
        <v>116</v>
      </c>
      <c r="D89" s="25" t="s">
        <v>116</v>
      </c>
      <c r="E89" s="48"/>
      <c r="F89" s="48"/>
      <c r="G89" s="48"/>
      <c r="H89" s="66" t="s">
        <v>483</v>
      </c>
    </row>
    <row r="90" spans="1:8" ht="60">
      <c r="A90" s="11" t="s">
        <v>30</v>
      </c>
      <c r="B90" s="26">
        <v>333</v>
      </c>
      <c r="C90" s="25" t="s">
        <v>117</v>
      </c>
      <c r="D90" s="25" t="s">
        <v>117</v>
      </c>
      <c r="E90" s="48"/>
      <c r="F90" s="48"/>
      <c r="G90" s="48"/>
      <c r="H90" s="25" t="s">
        <v>339</v>
      </c>
    </row>
    <row r="91" spans="1:8" ht="330">
      <c r="A91" s="11" t="s">
        <v>30</v>
      </c>
      <c r="B91" s="26">
        <v>334</v>
      </c>
      <c r="C91" s="25" t="s">
        <v>118</v>
      </c>
      <c r="D91" s="25" t="s">
        <v>118</v>
      </c>
      <c r="E91" s="48"/>
      <c r="F91" s="48"/>
      <c r="G91" s="48"/>
      <c r="H91" s="25" t="s">
        <v>340</v>
      </c>
    </row>
    <row r="92" spans="1:8" ht="409.5">
      <c r="A92" s="11" t="s">
        <v>30</v>
      </c>
      <c r="B92" s="26">
        <v>335</v>
      </c>
      <c r="C92" s="25" t="s">
        <v>119</v>
      </c>
      <c r="D92" s="25" t="s">
        <v>119</v>
      </c>
      <c r="E92" s="48"/>
      <c r="F92" s="48"/>
      <c r="G92" s="48"/>
      <c r="H92" s="25" t="s">
        <v>341</v>
      </c>
    </row>
    <row r="93" spans="1:8" ht="135">
      <c r="A93" s="11" t="s">
        <v>30</v>
      </c>
      <c r="B93" s="26">
        <v>336</v>
      </c>
      <c r="C93" s="25" t="s">
        <v>120</v>
      </c>
      <c r="D93" s="25" t="s">
        <v>120</v>
      </c>
      <c r="E93" s="48"/>
      <c r="F93" s="48"/>
      <c r="G93" s="48"/>
      <c r="H93" s="25" t="s">
        <v>342</v>
      </c>
    </row>
    <row r="94" spans="1:8" ht="105">
      <c r="A94" s="11" t="s">
        <v>30</v>
      </c>
      <c r="B94" s="26">
        <v>337</v>
      </c>
      <c r="C94" s="25" t="s">
        <v>121</v>
      </c>
      <c r="D94" s="25" t="s">
        <v>121</v>
      </c>
      <c r="E94" s="48"/>
      <c r="F94" s="48"/>
      <c r="G94" s="48"/>
      <c r="H94" s="25" t="s">
        <v>343</v>
      </c>
    </row>
    <row r="95" spans="1:8" ht="45">
      <c r="A95" s="11" t="s">
        <v>30</v>
      </c>
      <c r="B95" s="26">
        <v>338</v>
      </c>
      <c r="C95" s="25" t="s">
        <v>122</v>
      </c>
      <c r="D95" s="25" t="s">
        <v>122</v>
      </c>
      <c r="E95" s="48"/>
      <c r="F95" s="48"/>
      <c r="G95" s="48"/>
      <c r="H95" s="25" t="s">
        <v>344</v>
      </c>
    </row>
    <row r="96" spans="1:8" ht="135">
      <c r="A96" s="11" t="s">
        <v>30</v>
      </c>
      <c r="B96" s="26">
        <v>339</v>
      </c>
      <c r="C96" s="25" t="s">
        <v>123</v>
      </c>
      <c r="D96" s="25" t="s">
        <v>123</v>
      </c>
      <c r="E96" s="48"/>
      <c r="F96" s="48"/>
      <c r="G96" s="48"/>
      <c r="H96" s="25" t="s">
        <v>345</v>
      </c>
    </row>
    <row r="97" spans="1:8" ht="90">
      <c r="A97" s="11" t="s">
        <v>30</v>
      </c>
      <c r="B97" s="26">
        <v>340</v>
      </c>
      <c r="C97" s="25" t="s">
        <v>124</v>
      </c>
      <c r="D97" s="25" t="s">
        <v>124</v>
      </c>
      <c r="E97" s="48"/>
      <c r="F97" s="48"/>
      <c r="G97" s="48"/>
      <c r="H97" s="25" t="s">
        <v>346</v>
      </c>
    </row>
    <row r="98" spans="1:8" ht="225">
      <c r="A98" s="11" t="s">
        <v>30</v>
      </c>
      <c r="B98" s="26">
        <v>341</v>
      </c>
      <c r="C98" s="25" t="s">
        <v>125</v>
      </c>
      <c r="D98" s="25" t="s">
        <v>125</v>
      </c>
      <c r="E98" s="48"/>
      <c r="F98" s="48"/>
      <c r="G98" s="48"/>
      <c r="H98" s="25" t="s">
        <v>347</v>
      </c>
    </row>
    <row r="99" spans="1:8" ht="60">
      <c r="A99" s="11" t="s">
        <v>30</v>
      </c>
      <c r="B99" s="26">
        <v>342</v>
      </c>
      <c r="C99" s="25" t="s">
        <v>126</v>
      </c>
      <c r="D99" s="25" t="s">
        <v>126</v>
      </c>
      <c r="E99" s="48"/>
      <c r="F99" s="48"/>
      <c r="G99" s="48"/>
      <c r="H99" s="25" t="s">
        <v>348</v>
      </c>
    </row>
    <row r="100" spans="1:8" ht="90">
      <c r="A100" s="11" t="s">
        <v>30</v>
      </c>
      <c r="B100" s="26">
        <v>343</v>
      </c>
      <c r="C100" s="25" t="s">
        <v>127</v>
      </c>
      <c r="D100" s="25" t="s">
        <v>127</v>
      </c>
      <c r="E100" s="48"/>
      <c r="F100" s="48"/>
      <c r="G100" s="48"/>
      <c r="H100" s="25" t="s">
        <v>349</v>
      </c>
    </row>
    <row r="101" spans="1:8" ht="90">
      <c r="A101" s="11" t="s">
        <v>30</v>
      </c>
      <c r="B101" s="26">
        <v>344</v>
      </c>
      <c r="C101" s="25" t="s">
        <v>128</v>
      </c>
      <c r="D101" s="25" t="s">
        <v>128</v>
      </c>
      <c r="E101" s="48"/>
      <c r="F101" s="48"/>
      <c r="G101" s="48"/>
      <c r="H101" s="25" t="s">
        <v>350</v>
      </c>
    </row>
    <row r="102" spans="1:8" ht="30">
      <c r="A102" s="11" t="s">
        <v>30</v>
      </c>
      <c r="B102" s="26">
        <v>345</v>
      </c>
      <c r="C102" s="25" t="s">
        <v>129</v>
      </c>
      <c r="D102" s="25" t="s">
        <v>129</v>
      </c>
      <c r="E102" s="48"/>
      <c r="F102" s="48"/>
      <c r="G102" s="48"/>
      <c r="H102" s="25" t="s">
        <v>351</v>
      </c>
    </row>
    <row r="103" spans="1:8" ht="30">
      <c r="A103" s="11" t="s">
        <v>30</v>
      </c>
      <c r="B103" s="26">
        <v>346</v>
      </c>
      <c r="C103" s="25" t="s">
        <v>130</v>
      </c>
      <c r="D103" s="25" t="s">
        <v>130</v>
      </c>
      <c r="E103" s="48"/>
      <c r="F103" s="48"/>
      <c r="G103" s="48"/>
      <c r="H103" s="25" t="s">
        <v>352</v>
      </c>
    </row>
    <row r="104" spans="1:8" ht="30">
      <c r="A104" s="11" t="s">
        <v>30</v>
      </c>
      <c r="B104" s="26">
        <v>347</v>
      </c>
      <c r="C104" s="25" t="s">
        <v>131</v>
      </c>
      <c r="D104" s="25" t="s">
        <v>131</v>
      </c>
      <c r="E104" s="48"/>
      <c r="F104" s="48"/>
      <c r="G104" s="48"/>
      <c r="H104" s="25" t="s">
        <v>353</v>
      </c>
    </row>
    <row r="105" spans="1:8" ht="30">
      <c r="A105" s="11" t="s">
        <v>30</v>
      </c>
      <c r="B105" s="26">
        <v>348</v>
      </c>
      <c r="C105" s="25" t="s">
        <v>132</v>
      </c>
      <c r="D105" s="25" t="s">
        <v>132</v>
      </c>
      <c r="E105" s="48"/>
      <c r="F105" s="48"/>
      <c r="G105" s="48"/>
      <c r="H105" s="25" t="s">
        <v>354</v>
      </c>
    </row>
    <row r="106" spans="1:8" ht="30">
      <c r="A106" s="11" t="s">
        <v>30</v>
      </c>
      <c r="B106" s="26">
        <v>349</v>
      </c>
      <c r="C106" s="25" t="s">
        <v>133</v>
      </c>
      <c r="D106" s="25" t="s">
        <v>133</v>
      </c>
      <c r="E106" s="48"/>
      <c r="F106" s="48"/>
      <c r="G106" s="48"/>
      <c r="H106" s="25" t="s">
        <v>355</v>
      </c>
    </row>
    <row r="107" spans="1:8" ht="30">
      <c r="A107" s="11" t="s">
        <v>30</v>
      </c>
      <c r="B107" s="26">
        <v>350</v>
      </c>
      <c r="C107" s="25" t="s">
        <v>134</v>
      </c>
      <c r="D107" s="25" t="s">
        <v>134</v>
      </c>
      <c r="E107" s="48"/>
      <c r="F107" s="48"/>
      <c r="G107" s="48"/>
      <c r="H107" s="25" t="s">
        <v>356</v>
      </c>
    </row>
    <row r="108" spans="1:8" ht="31.5">
      <c r="A108" s="11" t="s">
        <v>30</v>
      </c>
      <c r="B108" s="42">
        <v>351</v>
      </c>
      <c r="C108" s="43" t="s">
        <v>135</v>
      </c>
      <c r="D108" s="43" t="s">
        <v>135</v>
      </c>
      <c r="H108" s="43" t="s">
        <v>357</v>
      </c>
    </row>
    <row r="109" spans="1:8" ht="31.5">
      <c r="A109" s="11" t="s">
        <v>30</v>
      </c>
      <c r="B109" s="42">
        <v>352</v>
      </c>
      <c r="C109" s="43" t="s">
        <v>136</v>
      </c>
      <c r="D109" s="43" t="s">
        <v>136</v>
      </c>
      <c r="H109" s="43" t="s">
        <v>358</v>
      </c>
    </row>
    <row r="110" spans="1:8" ht="94.5">
      <c r="A110" s="11" t="s">
        <v>30</v>
      </c>
      <c r="B110" s="42">
        <v>353</v>
      </c>
      <c r="C110" s="43" t="s">
        <v>137</v>
      </c>
      <c r="D110" s="43" t="s">
        <v>137</v>
      </c>
      <c r="H110" s="43" t="s">
        <v>359</v>
      </c>
    </row>
    <row r="111" spans="1:8" ht="110.25">
      <c r="A111" s="11" t="s">
        <v>30</v>
      </c>
      <c r="B111" s="42">
        <v>354</v>
      </c>
      <c r="C111" s="43" t="s">
        <v>138</v>
      </c>
      <c r="D111" s="43" t="s">
        <v>138</v>
      </c>
      <c r="H111" s="43" t="s">
        <v>360</v>
      </c>
    </row>
    <row r="112" spans="1:8" ht="94.5">
      <c r="A112" s="11" t="s">
        <v>30</v>
      </c>
      <c r="B112" s="42">
        <v>355</v>
      </c>
      <c r="C112" s="43" t="s">
        <v>139</v>
      </c>
      <c r="D112" s="43" t="s">
        <v>139</v>
      </c>
      <c r="H112" s="43" t="s">
        <v>361</v>
      </c>
    </row>
    <row r="113" spans="1:8" ht="63">
      <c r="A113" s="11" t="s">
        <v>30</v>
      </c>
      <c r="B113" s="42">
        <v>356</v>
      </c>
      <c r="C113" s="43" t="s">
        <v>140</v>
      </c>
      <c r="D113" s="43" t="s">
        <v>140</v>
      </c>
      <c r="H113" s="43" t="s">
        <v>362</v>
      </c>
    </row>
    <row r="114" spans="1:8" ht="63">
      <c r="A114" s="11" t="s">
        <v>30</v>
      </c>
      <c r="B114" s="42">
        <v>357</v>
      </c>
      <c r="C114" s="43" t="s">
        <v>141</v>
      </c>
      <c r="D114" s="43" t="s">
        <v>141</v>
      </c>
      <c r="H114" s="43" t="s">
        <v>363</v>
      </c>
    </row>
    <row r="115" spans="1:8" ht="63">
      <c r="A115" s="11" t="s">
        <v>30</v>
      </c>
      <c r="B115" s="42">
        <v>358</v>
      </c>
      <c r="C115" s="43" t="s">
        <v>142</v>
      </c>
      <c r="D115" s="43" t="s">
        <v>142</v>
      </c>
      <c r="H115" s="43" t="s">
        <v>364</v>
      </c>
    </row>
    <row r="116" spans="1:8" ht="63">
      <c r="A116" s="11" t="s">
        <v>30</v>
      </c>
      <c r="B116" s="42">
        <v>359</v>
      </c>
      <c r="C116" s="43" t="s">
        <v>143</v>
      </c>
      <c r="D116" s="43" t="s">
        <v>143</v>
      </c>
      <c r="H116" s="43" t="s">
        <v>365</v>
      </c>
    </row>
    <row r="117" spans="1:8" ht="126">
      <c r="A117" s="11" t="s">
        <v>30</v>
      </c>
      <c r="B117" s="42">
        <v>360</v>
      </c>
      <c r="C117" s="43" t="s">
        <v>144</v>
      </c>
      <c r="D117" s="43" t="s">
        <v>144</v>
      </c>
      <c r="H117" s="43" t="s">
        <v>366</v>
      </c>
    </row>
    <row r="118" spans="1:8" ht="63">
      <c r="A118" s="11" t="s">
        <v>30</v>
      </c>
      <c r="B118" s="42">
        <v>361</v>
      </c>
      <c r="C118" s="43" t="s">
        <v>145</v>
      </c>
      <c r="D118" s="43" t="s">
        <v>145</v>
      </c>
      <c r="H118" s="43" t="s">
        <v>367</v>
      </c>
    </row>
    <row r="119" spans="1:8" ht="75">
      <c r="A119" s="11" t="s">
        <v>30</v>
      </c>
      <c r="B119" s="42">
        <v>362</v>
      </c>
      <c r="C119" s="43" t="s">
        <v>146</v>
      </c>
      <c r="D119" s="43" t="s">
        <v>146</v>
      </c>
      <c r="H119" s="67" t="s">
        <v>484</v>
      </c>
    </row>
    <row r="120" spans="1:8" ht="75">
      <c r="A120" s="11" t="s">
        <v>30</v>
      </c>
      <c r="B120" s="42">
        <v>363</v>
      </c>
      <c r="C120" s="43" t="s">
        <v>147</v>
      </c>
      <c r="D120" s="43" t="s">
        <v>147</v>
      </c>
      <c r="H120" s="64" t="s">
        <v>485</v>
      </c>
    </row>
    <row r="121" spans="1:8" ht="75">
      <c r="A121" s="11" t="s">
        <v>30</v>
      </c>
      <c r="B121" s="42">
        <v>364</v>
      </c>
      <c r="C121" s="43" t="s">
        <v>148</v>
      </c>
      <c r="D121" s="43" t="s">
        <v>148</v>
      </c>
      <c r="H121" s="64" t="s">
        <v>486</v>
      </c>
    </row>
    <row r="122" spans="1:8" ht="390">
      <c r="A122" s="11" t="s">
        <v>30</v>
      </c>
      <c r="B122" s="42">
        <v>365</v>
      </c>
      <c r="C122" s="68" t="s">
        <v>490</v>
      </c>
      <c r="D122" s="68" t="s">
        <v>490</v>
      </c>
      <c r="H122" s="64" t="s">
        <v>487</v>
      </c>
    </row>
    <row r="123" spans="1:8" ht="255">
      <c r="A123" s="11" t="s">
        <v>30</v>
      </c>
      <c r="B123" s="42">
        <v>366</v>
      </c>
      <c r="C123" s="43" t="s">
        <v>149</v>
      </c>
      <c r="D123" s="43" t="s">
        <v>149</v>
      </c>
      <c r="H123" s="64" t="s">
        <v>488</v>
      </c>
    </row>
    <row r="124" spans="1:8" ht="105">
      <c r="A124" s="11" t="s">
        <v>30</v>
      </c>
      <c r="B124" s="42">
        <v>367</v>
      </c>
      <c r="C124" s="43" t="s">
        <v>150</v>
      </c>
      <c r="D124" s="43" t="s">
        <v>150</v>
      </c>
      <c r="H124" s="64" t="s">
        <v>489</v>
      </c>
    </row>
    <row r="125" spans="1:8" ht="157.5">
      <c r="A125" s="11" t="s">
        <v>30</v>
      </c>
      <c r="B125" s="42">
        <v>368</v>
      </c>
      <c r="C125" s="43" t="s">
        <v>151</v>
      </c>
      <c r="D125" s="43" t="s">
        <v>151</v>
      </c>
      <c r="H125" s="43" t="s">
        <v>368</v>
      </c>
    </row>
    <row r="126" spans="1:8" ht="173.25">
      <c r="A126" s="11" t="s">
        <v>30</v>
      </c>
      <c r="B126" s="42">
        <v>369</v>
      </c>
      <c r="C126" s="43" t="s">
        <v>152</v>
      </c>
      <c r="D126" s="43" t="s">
        <v>152</v>
      </c>
      <c r="H126" s="69" t="s">
        <v>491</v>
      </c>
    </row>
    <row r="127" spans="1:8" ht="378">
      <c r="A127" s="11" t="s">
        <v>30</v>
      </c>
      <c r="B127" s="42">
        <v>370</v>
      </c>
      <c r="C127" s="43" t="s">
        <v>153</v>
      </c>
      <c r="D127" s="43" t="s">
        <v>153</v>
      </c>
      <c r="H127" s="69" t="s">
        <v>492</v>
      </c>
    </row>
    <row r="128" spans="1:8" ht="378">
      <c r="A128" s="11" t="s">
        <v>30</v>
      </c>
      <c r="B128" s="42">
        <v>371</v>
      </c>
      <c r="C128" s="43" t="s">
        <v>154</v>
      </c>
      <c r="D128" s="43" t="s">
        <v>154</v>
      </c>
      <c r="H128" s="69" t="s">
        <v>493</v>
      </c>
    </row>
    <row r="129" spans="1:8" ht="409.5">
      <c r="A129" s="11" t="s">
        <v>30</v>
      </c>
      <c r="B129" s="42">
        <v>372</v>
      </c>
      <c r="C129" s="43" t="s">
        <v>155</v>
      </c>
      <c r="D129" s="43" t="s">
        <v>155</v>
      </c>
      <c r="H129" s="69" t="s">
        <v>494</v>
      </c>
    </row>
    <row r="130" spans="1:8" ht="63">
      <c r="A130" s="11" t="s">
        <v>30</v>
      </c>
      <c r="B130" s="42">
        <v>373</v>
      </c>
      <c r="C130" s="43" t="s">
        <v>156</v>
      </c>
      <c r="D130" s="43" t="s">
        <v>156</v>
      </c>
      <c r="H130" s="43" t="s">
        <v>369</v>
      </c>
    </row>
    <row r="131" spans="1:8" ht="47.25">
      <c r="A131" s="11" t="s">
        <v>30</v>
      </c>
      <c r="B131" s="42">
        <v>374</v>
      </c>
      <c r="C131" s="43" t="s">
        <v>157</v>
      </c>
      <c r="D131" s="43" t="s">
        <v>157</v>
      </c>
      <c r="H131" s="43" t="s">
        <v>370</v>
      </c>
    </row>
    <row r="132" spans="1:8" ht="236.25">
      <c r="A132" s="11" t="s">
        <v>30</v>
      </c>
      <c r="B132" s="42">
        <v>375</v>
      </c>
      <c r="C132" s="43" t="s">
        <v>158</v>
      </c>
      <c r="D132" s="43" t="s">
        <v>158</v>
      </c>
      <c r="H132" s="43" t="s">
        <v>371</v>
      </c>
    </row>
    <row r="133" spans="1:8" ht="94.5">
      <c r="A133" s="11" t="s">
        <v>30</v>
      </c>
      <c r="B133" s="42">
        <v>376</v>
      </c>
      <c r="C133" s="43" t="s">
        <v>159</v>
      </c>
      <c r="D133" s="43" t="s">
        <v>159</v>
      </c>
      <c r="H133" s="43" t="s">
        <v>372</v>
      </c>
    </row>
    <row r="134" spans="1:8" ht="126">
      <c r="A134" s="11" t="s">
        <v>30</v>
      </c>
      <c r="B134" s="42">
        <v>377</v>
      </c>
      <c r="C134" s="43" t="s">
        <v>160</v>
      </c>
      <c r="D134" s="43" t="s">
        <v>160</v>
      </c>
      <c r="H134" s="43" t="s">
        <v>373</v>
      </c>
    </row>
    <row r="135" spans="1:8" ht="126">
      <c r="A135" s="11" t="s">
        <v>30</v>
      </c>
      <c r="B135" s="42">
        <v>378</v>
      </c>
      <c r="C135" s="43" t="s">
        <v>161</v>
      </c>
      <c r="D135" s="43" t="s">
        <v>161</v>
      </c>
      <c r="H135" s="43" t="s">
        <v>374</v>
      </c>
    </row>
    <row r="136" spans="1:8" ht="126">
      <c r="A136" s="11" t="s">
        <v>30</v>
      </c>
      <c r="B136" s="42">
        <v>379</v>
      </c>
      <c r="C136" s="43" t="s">
        <v>162</v>
      </c>
      <c r="D136" s="43" t="s">
        <v>162</v>
      </c>
      <c r="H136" s="43" t="s">
        <v>375</v>
      </c>
    </row>
    <row r="137" spans="1:8" ht="126">
      <c r="A137" s="11" t="s">
        <v>30</v>
      </c>
      <c r="B137" s="42">
        <v>380</v>
      </c>
      <c r="C137" s="43" t="s">
        <v>163</v>
      </c>
      <c r="D137" s="43" t="s">
        <v>163</v>
      </c>
      <c r="H137" s="43" t="s">
        <v>376</v>
      </c>
    </row>
    <row r="138" spans="1:8" ht="126">
      <c r="A138" s="11" t="s">
        <v>30</v>
      </c>
      <c r="B138" s="42">
        <v>381</v>
      </c>
      <c r="C138" s="43" t="s">
        <v>164</v>
      </c>
      <c r="D138" s="43" t="s">
        <v>164</v>
      </c>
      <c r="H138" s="43" t="s">
        <v>377</v>
      </c>
    </row>
    <row r="139" spans="1:8" ht="126">
      <c r="A139" s="11" t="s">
        <v>30</v>
      </c>
      <c r="B139" s="42">
        <v>382</v>
      </c>
      <c r="C139" s="43" t="s">
        <v>165</v>
      </c>
      <c r="D139" s="43" t="s">
        <v>165</v>
      </c>
      <c r="H139" s="43" t="s">
        <v>378</v>
      </c>
    </row>
    <row r="140" spans="1:8" ht="173.25">
      <c r="A140" s="11" t="s">
        <v>30</v>
      </c>
      <c r="B140" s="42">
        <v>383</v>
      </c>
      <c r="C140" s="43" t="s">
        <v>166</v>
      </c>
      <c r="D140" s="43" t="s">
        <v>166</v>
      </c>
      <c r="H140" s="43" t="s">
        <v>379</v>
      </c>
    </row>
    <row r="141" spans="1:8" ht="110.25">
      <c r="A141" s="11" t="s">
        <v>30</v>
      </c>
      <c r="B141" s="42">
        <v>384</v>
      </c>
      <c r="C141" s="43" t="s">
        <v>167</v>
      </c>
      <c r="D141" s="43" t="s">
        <v>167</v>
      </c>
      <c r="H141" s="43" t="s">
        <v>380</v>
      </c>
    </row>
    <row r="142" spans="1:8" ht="31.5">
      <c r="A142" s="11" t="s">
        <v>30</v>
      </c>
      <c r="B142" s="42">
        <v>385</v>
      </c>
      <c r="C142" s="43" t="s">
        <v>168</v>
      </c>
      <c r="D142" s="43" t="s">
        <v>168</v>
      </c>
      <c r="H142" s="43" t="s">
        <v>381</v>
      </c>
    </row>
    <row r="143" spans="1:8" ht="31.5">
      <c r="A143" s="11" t="s">
        <v>30</v>
      </c>
      <c r="B143" s="42">
        <v>386</v>
      </c>
      <c r="C143" s="43" t="s">
        <v>169</v>
      </c>
      <c r="D143" s="43" t="s">
        <v>169</v>
      </c>
      <c r="H143" s="43" t="s">
        <v>382</v>
      </c>
    </row>
    <row r="144" spans="1:8" ht="31.5">
      <c r="A144" s="11" t="s">
        <v>30</v>
      </c>
      <c r="B144" s="42">
        <v>387</v>
      </c>
      <c r="C144" s="43" t="s">
        <v>170</v>
      </c>
      <c r="D144" s="43" t="s">
        <v>170</v>
      </c>
      <c r="H144" s="43" t="s">
        <v>383</v>
      </c>
    </row>
    <row r="145" spans="1:8" ht="31.5">
      <c r="A145" s="11" t="s">
        <v>30</v>
      </c>
      <c r="B145" s="42">
        <v>388</v>
      </c>
      <c r="C145" s="43" t="s">
        <v>171</v>
      </c>
      <c r="D145" s="43" t="s">
        <v>171</v>
      </c>
      <c r="H145" s="43" t="s">
        <v>384</v>
      </c>
    </row>
    <row r="146" spans="1:8" ht="31.5">
      <c r="A146" s="11" t="s">
        <v>30</v>
      </c>
      <c r="B146" s="42">
        <v>389</v>
      </c>
      <c r="C146" s="43" t="s">
        <v>172</v>
      </c>
      <c r="D146" s="43" t="s">
        <v>172</v>
      </c>
      <c r="H146" s="43" t="s">
        <v>385</v>
      </c>
    </row>
    <row r="147" spans="1:8" ht="31.5">
      <c r="A147" s="11" t="s">
        <v>30</v>
      </c>
      <c r="B147" s="42">
        <v>390</v>
      </c>
      <c r="C147" s="43" t="s">
        <v>173</v>
      </c>
      <c r="D147" s="43" t="s">
        <v>173</v>
      </c>
      <c r="H147" s="43" t="s">
        <v>386</v>
      </c>
    </row>
    <row r="148" spans="1:8" ht="31.5">
      <c r="A148" s="11" t="s">
        <v>30</v>
      </c>
      <c r="B148" s="42">
        <v>391</v>
      </c>
      <c r="C148" s="43" t="s">
        <v>174</v>
      </c>
      <c r="D148" s="43" t="s">
        <v>174</v>
      </c>
      <c r="H148" s="43" t="s">
        <v>387</v>
      </c>
    </row>
    <row r="149" spans="1:8" ht="31.5">
      <c r="A149" s="11" t="s">
        <v>30</v>
      </c>
      <c r="B149" s="42">
        <v>392</v>
      </c>
      <c r="C149" s="43" t="s">
        <v>175</v>
      </c>
      <c r="D149" s="43" t="s">
        <v>175</v>
      </c>
      <c r="H149" s="43" t="s">
        <v>388</v>
      </c>
    </row>
    <row r="150" spans="1:8" ht="31.5">
      <c r="A150" s="11" t="s">
        <v>30</v>
      </c>
      <c r="B150" s="42">
        <v>393</v>
      </c>
      <c r="C150" s="43" t="s">
        <v>176</v>
      </c>
      <c r="D150" s="43" t="s">
        <v>176</v>
      </c>
      <c r="H150" s="43" t="s">
        <v>389</v>
      </c>
    </row>
    <row r="151" spans="1:8" ht="31.5">
      <c r="A151" s="11" t="s">
        <v>30</v>
      </c>
      <c r="B151" s="42">
        <v>394</v>
      </c>
      <c r="C151" s="43" t="s">
        <v>177</v>
      </c>
      <c r="D151" s="43" t="s">
        <v>177</v>
      </c>
      <c r="H151" s="43" t="s">
        <v>390</v>
      </c>
    </row>
    <row r="152" spans="1:8" ht="31.5">
      <c r="A152" s="11" t="s">
        <v>30</v>
      </c>
      <c r="B152" s="42">
        <v>395</v>
      </c>
      <c r="C152" s="43" t="s">
        <v>178</v>
      </c>
      <c r="D152" s="43" t="s">
        <v>178</v>
      </c>
      <c r="H152" s="43" t="s">
        <v>391</v>
      </c>
    </row>
    <row r="153" spans="1:8" ht="63">
      <c r="A153" s="11" t="s">
        <v>30</v>
      </c>
      <c r="B153" s="42">
        <v>396</v>
      </c>
      <c r="C153" s="43" t="s">
        <v>179</v>
      </c>
      <c r="D153" s="43" t="s">
        <v>179</v>
      </c>
      <c r="H153" s="43" t="s">
        <v>392</v>
      </c>
    </row>
    <row r="154" spans="1:8" ht="47.25">
      <c r="A154" s="11" t="s">
        <v>30</v>
      </c>
      <c r="B154" s="42">
        <v>397</v>
      </c>
      <c r="C154" s="43" t="s">
        <v>180</v>
      </c>
      <c r="D154" s="43" t="s">
        <v>180</v>
      </c>
      <c r="H154" s="43" t="s">
        <v>393</v>
      </c>
    </row>
    <row r="155" spans="1:8" ht="47.25">
      <c r="A155" s="11" t="s">
        <v>30</v>
      </c>
      <c r="B155" s="42">
        <v>398</v>
      </c>
      <c r="C155" s="43" t="s">
        <v>181</v>
      </c>
      <c r="D155" s="43" t="s">
        <v>181</v>
      </c>
      <c r="H155" s="43" t="s">
        <v>394</v>
      </c>
    </row>
    <row r="156" spans="1:8" ht="47.25">
      <c r="A156" s="11" t="s">
        <v>30</v>
      </c>
      <c r="B156" s="42">
        <v>399</v>
      </c>
      <c r="C156" s="43" t="s">
        <v>182</v>
      </c>
      <c r="D156" s="43" t="s">
        <v>182</v>
      </c>
      <c r="H156" s="43" t="s">
        <v>395</v>
      </c>
    </row>
    <row r="157" spans="1:8" ht="47.25">
      <c r="A157" s="11" t="s">
        <v>30</v>
      </c>
      <c r="B157" s="42">
        <v>400</v>
      </c>
      <c r="C157" s="43" t="s">
        <v>183</v>
      </c>
      <c r="D157" s="43" t="s">
        <v>183</v>
      </c>
      <c r="H157" s="43" t="s">
        <v>396</v>
      </c>
    </row>
    <row r="158" spans="1:8" ht="25.5">
      <c r="A158" s="11" t="s">
        <v>30</v>
      </c>
      <c r="B158" s="42">
        <v>401</v>
      </c>
      <c r="C158" s="43" t="s">
        <v>184</v>
      </c>
      <c r="D158" s="43" t="s">
        <v>184</v>
      </c>
      <c r="H158" s="43" t="s">
        <v>397</v>
      </c>
    </row>
    <row r="159" spans="1:8" ht="47.25">
      <c r="A159" s="11" t="s">
        <v>30</v>
      </c>
      <c r="B159" s="42">
        <v>402</v>
      </c>
      <c r="C159" s="43" t="s">
        <v>185</v>
      </c>
      <c r="D159" s="43" t="s">
        <v>185</v>
      </c>
      <c r="H159" s="43" t="s">
        <v>398</v>
      </c>
    </row>
    <row r="160" spans="1:8" ht="47.25">
      <c r="A160" s="11" t="s">
        <v>30</v>
      </c>
      <c r="B160" s="42">
        <v>403</v>
      </c>
      <c r="C160" s="43" t="s">
        <v>186</v>
      </c>
      <c r="D160" s="43" t="s">
        <v>186</v>
      </c>
      <c r="H160" s="43" t="s">
        <v>399</v>
      </c>
    </row>
    <row r="161" spans="1:8" ht="47.25">
      <c r="A161" s="11" t="s">
        <v>30</v>
      </c>
      <c r="B161" s="42">
        <v>404</v>
      </c>
      <c r="C161" s="43" t="s">
        <v>187</v>
      </c>
      <c r="D161" s="43" t="s">
        <v>187</v>
      </c>
      <c r="H161" s="43" t="s">
        <v>400</v>
      </c>
    </row>
    <row r="162" spans="1:8" ht="47.25">
      <c r="A162" s="11" t="s">
        <v>30</v>
      </c>
      <c r="B162" s="42">
        <v>405</v>
      </c>
      <c r="C162" s="43" t="s">
        <v>188</v>
      </c>
      <c r="D162" s="43" t="s">
        <v>188</v>
      </c>
      <c r="H162" s="43" t="s">
        <v>401</v>
      </c>
    </row>
    <row r="163" spans="1:8" ht="47.25">
      <c r="A163" s="11" t="s">
        <v>30</v>
      </c>
      <c r="B163" s="42">
        <v>406</v>
      </c>
      <c r="C163" s="43" t="s">
        <v>189</v>
      </c>
      <c r="D163" s="43" t="s">
        <v>189</v>
      </c>
      <c r="H163" s="43" t="s">
        <v>402</v>
      </c>
    </row>
    <row r="164" spans="1:8" ht="47.25">
      <c r="A164" s="11" t="s">
        <v>30</v>
      </c>
      <c r="B164" s="42">
        <v>407</v>
      </c>
      <c r="C164" s="43" t="s">
        <v>190</v>
      </c>
      <c r="D164" s="43" t="s">
        <v>190</v>
      </c>
      <c r="H164" s="43" t="s">
        <v>403</v>
      </c>
    </row>
    <row r="165" spans="1:8" ht="63">
      <c r="A165" s="11" t="s">
        <v>30</v>
      </c>
      <c r="B165" s="42">
        <v>408</v>
      </c>
      <c r="C165" s="43" t="s">
        <v>191</v>
      </c>
      <c r="D165" s="43" t="s">
        <v>191</v>
      </c>
      <c r="H165" s="43" t="s">
        <v>404</v>
      </c>
    </row>
    <row r="166" spans="1:8" ht="78.75">
      <c r="A166" s="11" t="s">
        <v>30</v>
      </c>
      <c r="B166" s="42">
        <v>409</v>
      </c>
      <c r="C166" s="43" t="s">
        <v>192</v>
      </c>
      <c r="D166" s="43" t="s">
        <v>192</v>
      </c>
      <c r="H166" s="43" t="s">
        <v>405</v>
      </c>
    </row>
    <row r="167" spans="1:8" ht="47.25">
      <c r="A167" s="11" t="s">
        <v>30</v>
      </c>
      <c r="B167" s="42">
        <v>410</v>
      </c>
      <c r="C167" s="43" t="s">
        <v>193</v>
      </c>
      <c r="D167" s="43" t="s">
        <v>193</v>
      </c>
      <c r="H167" s="43" t="s">
        <v>406</v>
      </c>
    </row>
    <row r="168" spans="1:8" ht="110.25">
      <c r="A168" s="11" t="s">
        <v>30</v>
      </c>
      <c r="B168" s="42">
        <v>411</v>
      </c>
      <c r="C168" s="43" t="s">
        <v>194</v>
      </c>
      <c r="D168" s="43" t="s">
        <v>194</v>
      </c>
      <c r="H168" s="43" t="s">
        <v>407</v>
      </c>
    </row>
    <row r="169" spans="1:8" ht="63">
      <c r="A169" s="11" t="s">
        <v>30</v>
      </c>
      <c r="B169" s="42">
        <v>412</v>
      </c>
      <c r="C169" s="43" t="s">
        <v>195</v>
      </c>
      <c r="D169" s="43" t="s">
        <v>195</v>
      </c>
      <c r="H169" s="43" t="s">
        <v>408</v>
      </c>
    </row>
    <row r="170" spans="1:8" ht="47.25">
      <c r="A170" s="11" t="s">
        <v>30</v>
      </c>
      <c r="B170" s="42">
        <v>413</v>
      </c>
      <c r="C170" s="43" t="s">
        <v>196</v>
      </c>
      <c r="D170" s="43" t="s">
        <v>196</v>
      </c>
      <c r="H170" s="43" t="s">
        <v>409</v>
      </c>
    </row>
    <row r="171" spans="1:8" ht="47.25">
      <c r="A171" s="11" t="s">
        <v>30</v>
      </c>
      <c r="B171" s="42">
        <v>414</v>
      </c>
      <c r="C171" s="43" t="s">
        <v>197</v>
      </c>
      <c r="D171" s="43" t="s">
        <v>197</v>
      </c>
      <c r="H171" s="43" t="s">
        <v>410</v>
      </c>
    </row>
    <row r="172" spans="1:8" ht="110.25">
      <c r="A172" s="11" t="s">
        <v>30</v>
      </c>
      <c r="B172" s="42">
        <v>415</v>
      </c>
      <c r="C172" s="43" t="s">
        <v>198</v>
      </c>
      <c r="D172" s="43" t="s">
        <v>198</v>
      </c>
      <c r="H172" s="43" t="s">
        <v>411</v>
      </c>
    </row>
    <row r="173" spans="1:8" ht="31.5">
      <c r="A173" s="11" t="s">
        <v>30</v>
      </c>
      <c r="B173" s="42">
        <v>416</v>
      </c>
      <c r="C173" s="43" t="s">
        <v>199</v>
      </c>
      <c r="D173" s="43" t="s">
        <v>199</v>
      </c>
      <c r="H173" s="43" t="s">
        <v>412</v>
      </c>
    </row>
    <row r="174" spans="1:8" ht="31.5">
      <c r="A174" s="11" t="s">
        <v>30</v>
      </c>
      <c r="B174" s="42">
        <v>417</v>
      </c>
      <c r="C174" s="43" t="s">
        <v>200</v>
      </c>
      <c r="D174" s="43" t="s">
        <v>200</v>
      </c>
      <c r="H174" s="43" t="s">
        <v>413</v>
      </c>
    </row>
    <row r="175" spans="1:8" ht="31.5">
      <c r="A175" s="11" t="s">
        <v>30</v>
      </c>
      <c r="B175" s="42">
        <v>418</v>
      </c>
      <c r="C175" s="43" t="s">
        <v>201</v>
      </c>
      <c r="D175" s="43" t="s">
        <v>201</v>
      </c>
      <c r="H175" s="43" t="s">
        <v>414</v>
      </c>
    </row>
    <row r="176" spans="1:8" ht="31.5">
      <c r="A176" s="11" t="s">
        <v>30</v>
      </c>
      <c r="B176" s="42">
        <v>419</v>
      </c>
      <c r="C176" s="43" t="s">
        <v>202</v>
      </c>
      <c r="D176" s="43" t="s">
        <v>202</v>
      </c>
      <c r="H176" s="43" t="s">
        <v>415</v>
      </c>
    </row>
    <row r="177" spans="1:8" ht="47.25">
      <c r="A177" s="11" t="s">
        <v>30</v>
      </c>
      <c r="B177" s="42">
        <v>420</v>
      </c>
      <c r="C177" s="43" t="s">
        <v>203</v>
      </c>
      <c r="D177" s="43" t="s">
        <v>203</v>
      </c>
      <c r="H177" s="43" t="s">
        <v>416</v>
      </c>
    </row>
    <row r="178" spans="1:8" ht="47.25">
      <c r="A178" s="11" t="s">
        <v>30</v>
      </c>
      <c r="B178" s="42">
        <v>421</v>
      </c>
      <c r="C178" s="43" t="s">
        <v>204</v>
      </c>
      <c r="D178" s="43" t="s">
        <v>204</v>
      </c>
      <c r="H178" s="43" t="s">
        <v>417</v>
      </c>
    </row>
    <row r="179" spans="1:8" ht="47.25">
      <c r="A179" s="11" t="s">
        <v>30</v>
      </c>
      <c r="B179" s="42">
        <v>422</v>
      </c>
      <c r="C179" s="43" t="s">
        <v>205</v>
      </c>
      <c r="D179" s="43" t="s">
        <v>205</v>
      </c>
      <c r="H179" s="43" t="s">
        <v>418</v>
      </c>
    </row>
    <row r="180" spans="1:8" ht="63">
      <c r="A180" s="11" t="s">
        <v>30</v>
      </c>
      <c r="B180" s="42">
        <v>423</v>
      </c>
      <c r="C180" s="43" t="s">
        <v>206</v>
      </c>
      <c r="D180" s="43" t="s">
        <v>206</v>
      </c>
      <c r="H180" s="43" t="s">
        <v>419</v>
      </c>
    </row>
    <row r="181" spans="1:8" ht="63">
      <c r="A181" s="11" t="s">
        <v>30</v>
      </c>
      <c r="B181" s="42">
        <v>424</v>
      </c>
      <c r="C181" s="43" t="s">
        <v>207</v>
      </c>
      <c r="D181" s="43" t="s">
        <v>207</v>
      </c>
      <c r="H181" s="43" t="s">
        <v>420</v>
      </c>
    </row>
    <row r="182" spans="1:8" ht="31.5">
      <c r="A182" s="11" t="s">
        <v>30</v>
      </c>
      <c r="B182" s="42">
        <v>425</v>
      </c>
      <c r="C182" s="43" t="s">
        <v>208</v>
      </c>
      <c r="D182" s="43" t="s">
        <v>208</v>
      </c>
      <c r="H182" s="43" t="s">
        <v>421</v>
      </c>
    </row>
    <row r="183" spans="1:8" ht="47.25">
      <c r="A183" s="11" t="s">
        <v>30</v>
      </c>
      <c r="B183" s="42">
        <v>426</v>
      </c>
      <c r="C183" s="43" t="s">
        <v>209</v>
      </c>
      <c r="D183" s="43" t="s">
        <v>209</v>
      </c>
      <c r="H183" s="43" t="s">
        <v>422</v>
      </c>
    </row>
    <row r="184" spans="1:8" ht="47.25">
      <c r="A184" s="11" t="s">
        <v>30</v>
      </c>
      <c r="B184" s="42">
        <v>427</v>
      </c>
      <c r="C184" s="43" t="s">
        <v>210</v>
      </c>
      <c r="D184" s="43" t="s">
        <v>210</v>
      </c>
      <c r="H184" s="43" t="s">
        <v>423</v>
      </c>
    </row>
    <row r="185" spans="1:8" ht="47.25">
      <c r="A185" s="11" t="s">
        <v>30</v>
      </c>
      <c r="B185" s="42">
        <v>428</v>
      </c>
      <c r="C185" s="43" t="s">
        <v>211</v>
      </c>
      <c r="D185" s="43" t="s">
        <v>211</v>
      </c>
      <c r="H185" s="43" t="s">
        <v>424</v>
      </c>
    </row>
    <row r="186" spans="1:8" ht="31.5">
      <c r="A186" s="11" t="s">
        <v>30</v>
      </c>
      <c r="B186" s="42">
        <v>429</v>
      </c>
      <c r="C186" s="43" t="s">
        <v>212</v>
      </c>
      <c r="D186" s="43" t="s">
        <v>212</v>
      </c>
      <c r="H186" s="43" t="s">
        <v>425</v>
      </c>
    </row>
    <row r="187" spans="1:8" ht="31.5">
      <c r="A187" s="11" t="s">
        <v>30</v>
      </c>
      <c r="B187" s="42">
        <v>430</v>
      </c>
      <c r="C187" s="43" t="s">
        <v>213</v>
      </c>
      <c r="D187" s="43" t="s">
        <v>213</v>
      </c>
      <c r="H187" s="43" t="s">
        <v>426</v>
      </c>
    </row>
    <row r="188" spans="1:8" ht="31.5">
      <c r="A188" s="11" t="s">
        <v>30</v>
      </c>
      <c r="B188" s="42">
        <v>431</v>
      </c>
      <c r="C188" s="43" t="s">
        <v>214</v>
      </c>
      <c r="D188" s="43" t="s">
        <v>214</v>
      </c>
      <c r="H188" s="43" t="s">
        <v>427</v>
      </c>
    </row>
    <row r="189" spans="1:8" ht="31.5">
      <c r="A189" s="11" t="s">
        <v>30</v>
      </c>
      <c r="B189" s="42">
        <v>432</v>
      </c>
      <c r="C189" s="43" t="s">
        <v>215</v>
      </c>
      <c r="D189" s="43" t="s">
        <v>215</v>
      </c>
      <c r="H189" s="43" t="s">
        <v>428</v>
      </c>
    </row>
    <row r="190" spans="1:8" ht="31.5">
      <c r="A190" s="11" t="s">
        <v>30</v>
      </c>
      <c r="B190" s="42">
        <v>433</v>
      </c>
      <c r="C190" s="43" t="s">
        <v>216</v>
      </c>
      <c r="D190" s="43" t="s">
        <v>216</v>
      </c>
      <c r="H190" s="43" t="s">
        <v>429</v>
      </c>
    </row>
    <row r="191" spans="1:8" ht="31.5">
      <c r="A191" s="11" t="s">
        <v>30</v>
      </c>
      <c r="B191" s="42">
        <v>434</v>
      </c>
      <c r="C191" s="43" t="s">
        <v>217</v>
      </c>
      <c r="D191" s="43" t="s">
        <v>217</v>
      </c>
      <c r="H191" s="43" t="s">
        <v>430</v>
      </c>
    </row>
    <row r="192" spans="1:8" ht="63">
      <c r="A192" s="11" t="s">
        <v>30</v>
      </c>
      <c r="B192" s="42">
        <v>435</v>
      </c>
      <c r="C192" s="43" t="s">
        <v>218</v>
      </c>
      <c r="D192" s="43" t="s">
        <v>218</v>
      </c>
      <c r="H192" s="43" t="s">
        <v>431</v>
      </c>
    </row>
    <row r="193" spans="1:8" ht="63">
      <c r="A193" s="11" t="s">
        <v>30</v>
      </c>
      <c r="B193" s="42">
        <v>436</v>
      </c>
      <c r="C193" s="43" t="s">
        <v>219</v>
      </c>
      <c r="D193" s="43" t="s">
        <v>219</v>
      </c>
      <c r="H193" s="43" t="s">
        <v>432</v>
      </c>
    </row>
    <row r="194" spans="1:8" ht="63">
      <c r="A194" s="11" t="s">
        <v>30</v>
      </c>
      <c r="B194" s="42">
        <v>437</v>
      </c>
      <c r="C194" s="43" t="s">
        <v>220</v>
      </c>
      <c r="D194" s="43" t="s">
        <v>220</v>
      </c>
      <c r="H194" s="43" t="s">
        <v>433</v>
      </c>
    </row>
    <row r="195" spans="1:8" ht="63">
      <c r="A195" s="11" t="s">
        <v>30</v>
      </c>
      <c r="B195" s="42">
        <v>438</v>
      </c>
      <c r="C195" s="43" t="s">
        <v>221</v>
      </c>
      <c r="D195" s="43" t="s">
        <v>221</v>
      </c>
      <c r="H195" s="65" t="s">
        <v>495</v>
      </c>
    </row>
    <row r="196" spans="1:8" ht="63">
      <c r="A196" s="11" t="s">
        <v>30</v>
      </c>
      <c r="B196" s="42">
        <v>439</v>
      </c>
      <c r="C196" s="43" t="s">
        <v>222</v>
      </c>
      <c r="D196" s="43" t="s">
        <v>222</v>
      </c>
      <c r="H196" s="43" t="s">
        <v>434</v>
      </c>
    </row>
    <row r="197" spans="1:8" ht="47.25">
      <c r="A197" s="11" t="s">
        <v>30</v>
      </c>
      <c r="B197" s="42">
        <v>440</v>
      </c>
      <c r="C197" s="43" t="s">
        <v>223</v>
      </c>
      <c r="D197" s="43" t="s">
        <v>223</v>
      </c>
      <c r="H197" s="43" t="s">
        <v>435</v>
      </c>
    </row>
    <row r="198" spans="1:8" ht="31.5">
      <c r="A198" s="11" t="s">
        <v>30</v>
      </c>
      <c r="B198" s="42">
        <v>441</v>
      </c>
      <c r="C198" s="43" t="s">
        <v>224</v>
      </c>
      <c r="D198" s="43" t="s">
        <v>224</v>
      </c>
      <c r="H198" s="43" t="s">
        <v>436</v>
      </c>
    </row>
    <row r="199" spans="1:8" ht="31.5">
      <c r="A199" s="11" t="s">
        <v>30</v>
      </c>
      <c r="B199" s="42">
        <v>442</v>
      </c>
      <c r="C199" s="43" t="s">
        <v>225</v>
      </c>
      <c r="D199" s="43" t="s">
        <v>225</v>
      </c>
      <c r="H199" s="43" t="s">
        <v>437</v>
      </c>
    </row>
    <row r="200" spans="1:8" ht="47.25">
      <c r="A200" s="11" t="s">
        <v>30</v>
      </c>
      <c r="B200" s="42">
        <v>443</v>
      </c>
      <c r="C200" s="43" t="s">
        <v>226</v>
      </c>
      <c r="D200" s="43" t="s">
        <v>226</v>
      </c>
      <c r="H200" s="43" t="s">
        <v>438</v>
      </c>
    </row>
    <row r="201" spans="1:8" ht="31.5">
      <c r="A201" s="11" t="s">
        <v>30</v>
      </c>
      <c r="B201" s="42">
        <v>444</v>
      </c>
      <c r="C201" s="43" t="s">
        <v>227</v>
      </c>
      <c r="D201" s="43" t="s">
        <v>227</v>
      </c>
      <c r="H201" s="43" t="s">
        <v>439</v>
      </c>
    </row>
    <row r="202" spans="1:8" ht="31.5">
      <c r="A202" s="11" t="s">
        <v>30</v>
      </c>
      <c r="B202" s="42">
        <v>445</v>
      </c>
      <c r="C202" s="43" t="s">
        <v>228</v>
      </c>
      <c r="D202" s="43" t="s">
        <v>228</v>
      </c>
      <c r="H202" s="43" t="s">
        <v>440</v>
      </c>
    </row>
    <row r="203" spans="1:8" ht="110.25">
      <c r="A203" s="11" t="s">
        <v>30</v>
      </c>
      <c r="B203" s="42">
        <v>446</v>
      </c>
      <c r="C203" s="43" t="s">
        <v>229</v>
      </c>
      <c r="D203" s="43" t="s">
        <v>229</v>
      </c>
      <c r="H203" s="43" t="s">
        <v>441</v>
      </c>
    </row>
    <row r="204" spans="1:8" ht="110.25">
      <c r="A204" s="11" t="s">
        <v>30</v>
      </c>
      <c r="B204" s="42">
        <v>447</v>
      </c>
      <c r="C204" s="43" t="s">
        <v>230</v>
      </c>
      <c r="D204" s="43" t="s">
        <v>230</v>
      </c>
      <c r="H204" s="43" t="s">
        <v>442</v>
      </c>
    </row>
    <row r="205" spans="1:8" ht="409.5">
      <c r="A205" s="11" t="s">
        <v>30</v>
      </c>
      <c r="B205" s="42">
        <v>448</v>
      </c>
      <c r="C205" s="43" t="s">
        <v>231</v>
      </c>
      <c r="D205" s="43" t="s">
        <v>231</v>
      </c>
      <c r="H205" s="43" t="s">
        <v>443</v>
      </c>
    </row>
    <row r="206" spans="1:8" ht="31.5">
      <c r="A206" s="11" t="s">
        <v>30</v>
      </c>
      <c r="B206" s="42">
        <v>449</v>
      </c>
      <c r="C206" s="43" t="s">
        <v>232</v>
      </c>
      <c r="D206" s="43" t="s">
        <v>232</v>
      </c>
      <c r="H206" s="43" t="s">
        <v>444</v>
      </c>
    </row>
    <row r="207" spans="1:8" ht="25.5">
      <c r="A207" s="11" t="s">
        <v>30</v>
      </c>
      <c r="B207" s="42">
        <v>450</v>
      </c>
      <c r="C207" s="43" t="s">
        <v>233</v>
      </c>
      <c r="D207" s="43" t="s">
        <v>233</v>
      </c>
      <c r="H207" s="43" t="s">
        <v>445</v>
      </c>
    </row>
    <row r="208" spans="1:8" ht="63">
      <c r="A208" s="11" t="s">
        <v>30</v>
      </c>
      <c r="B208" s="42">
        <v>451</v>
      </c>
      <c r="C208" s="43" t="s">
        <v>234</v>
      </c>
      <c r="D208" s="43" t="s">
        <v>234</v>
      </c>
      <c r="H208" s="43" t="s">
        <v>446</v>
      </c>
    </row>
    <row r="209" spans="1:8" ht="63">
      <c r="A209" s="11" t="s">
        <v>30</v>
      </c>
      <c r="B209" s="42">
        <v>452</v>
      </c>
      <c r="C209" s="43" t="s">
        <v>235</v>
      </c>
      <c r="D209" s="43" t="s">
        <v>235</v>
      </c>
      <c r="H209" s="43" t="s">
        <v>447</v>
      </c>
    </row>
    <row r="210" spans="1:8" ht="47.25">
      <c r="A210" s="11" t="s">
        <v>30</v>
      </c>
      <c r="B210" s="42">
        <v>453</v>
      </c>
      <c r="C210" s="43" t="s">
        <v>236</v>
      </c>
      <c r="D210" s="43" t="s">
        <v>236</v>
      </c>
      <c r="H210" s="43" t="s">
        <v>448</v>
      </c>
    </row>
    <row r="211" spans="1:8" ht="47.25">
      <c r="A211" s="11" t="s">
        <v>30</v>
      </c>
      <c r="B211" s="42">
        <v>454</v>
      </c>
      <c r="C211" s="43" t="s">
        <v>237</v>
      </c>
      <c r="D211" s="43" t="s">
        <v>237</v>
      </c>
      <c r="H211" s="43" t="s">
        <v>449</v>
      </c>
    </row>
    <row r="212" spans="1:8" ht="47.25">
      <c r="A212" s="11" t="s">
        <v>30</v>
      </c>
      <c r="B212" s="42">
        <v>455</v>
      </c>
      <c r="C212" s="43" t="s">
        <v>238</v>
      </c>
      <c r="D212" s="43" t="s">
        <v>238</v>
      </c>
      <c r="H212" s="43" t="s">
        <v>450</v>
      </c>
    </row>
    <row r="213" spans="1:8" ht="63">
      <c r="A213" s="11" t="s">
        <v>30</v>
      </c>
      <c r="B213" s="42">
        <v>456</v>
      </c>
      <c r="C213" s="43" t="s">
        <v>239</v>
      </c>
      <c r="D213" s="43" t="s">
        <v>239</v>
      </c>
      <c r="H213" s="43" t="s">
        <v>451</v>
      </c>
    </row>
    <row r="214" spans="1:8" ht="63">
      <c r="A214" s="11" t="s">
        <v>30</v>
      </c>
      <c r="B214" s="42">
        <v>457</v>
      </c>
      <c r="C214" s="43" t="s">
        <v>240</v>
      </c>
      <c r="D214" s="43" t="s">
        <v>240</v>
      </c>
      <c r="H214" s="43" t="s">
        <v>452</v>
      </c>
    </row>
    <row r="215" spans="1:8" ht="63">
      <c r="A215" s="11" t="s">
        <v>30</v>
      </c>
      <c r="B215" s="42">
        <v>458</v>
      </c>
      <c r="C215" s="43" t="s">
        <v>241</v>
      </c>
      <c r="D215" s="43" t="s">
        <v>241</v>
      </c>
      <c r="H215" s="43" t="s">
        <v>453</v>
      </c>
    </row>
    <row r="216" spans="1:8" ht="63">
      <c r="A216" s="11" t="s">
        <v>30</v>
      </c>
      <c r="B216" s="42">
        <v>459</v>
      </c>
      <c r="C216" s="43" t="s">
        <v>242</v>
      </c>
      <c r="D216" s="43" t="s">
        <v>242</v>
      </c>
      <c r="H216" s="43" t="s">
        <v>454</v>
      </c>
    </row>
    <row r="217" spans="1:8" ht="63">
      <c r="A217" s="11" t="s">
        <v>30</v>
      </c>
      <c r="B217" s="42">
        <v>460</v>
      </c>
      <c r="C217" s="43" t="s">
        <v>243</v>
      </c>
      <c r="D217" s="43" t="s">
        <v>243</v>
      </c>
      <c r="H217" s="43" t="s">
        <v>455</v>
      </c>
    </row>
    <row r="218" spans="1:8" ht="63">
      <c r="A218" s="11" t="s">
        <v>30</v>
      </c>
      <c r="B218" s="42">
        <v>461</v>
      </c>
      <c r="C218" s="43" t="s">
        <v>244</v>
      </c>
      <c r="D218" s="43" t="s">
        <v>244</v>
      </c>
      <c r="H218" s="43" t="s">
        <v>456</v>
      </c>
    </row>
    <row r="219" spans="1:8" ht="63">
      <c r="A219" s="11" t="s">
        <v>30</v>
      </c>
      <c r="B219" s="42">
        <v>462</v>
      </c>
      <c r="C219" s="43" t="s">
        <v>245</v>
      </c>
      <c r="D219" s="43" t="s">
        <v>245</v>
      </c>
      <c r="H219" s="43" t="s">
        <v>457</v>
      </c>
    </row>
    <row r="220" spans="1:8" ht="110.25">
      <c r="A220" s="11" t="s">
        <v>30</v>
      </c>
      <c r="B220" s="42">
        <v>463</v>
      </c>
      <c r="C220" s="43" t="s">
        <v>246</v>
      </c>
      <c r="D220" s="43" t="s">
        <v>246</v>
      </c>
      <c r="H220" s="43" t="s">
        <v>458</v>
      </c>
    </row>
    <row r="221" spans="1:8" ht="110.25">
      <c r="A221" s="11" t="s">
        <v>30</v>
      </c>
      <c r="B221" s="42">
        <v>464</v>
      </c>
      <c r="C221" s="43" t="s">
        <v>247</v>
      </c>
      <c r="D221" s="43" t="s">
        <v>247</v>
      </c>
      <c r="H221" s="43" t="s">
        <v>459</v>
      </c>
    </row>
    <row r="222" spans="1:8" ht="110.25">
      <c r="A222" s="11" t="s">
        <v>30</v>
      </c>
      <c r="B222" s="42">
        <v>465</v>
      </c>
      <c r="C222" s="43" t="s">
        <v>248</v>
      </c>
      <c r="D222" s="43" t="s">
        <v>248</v>
      </c>
      <c r="H222" s="43" t="s">
        <v>460</v>
      </c>
    </row>
    <row r="223" spans="1:8" ht="110.25">
      <c r="A223" s="11" t="s">
        <v>30</v>
      </c>
      <c r="B223" s="42">
        <v>466</v>
      </c>
      <c r="C223" s="43" t="s">
        <v>249</v>
      </c>
      <c r="D223" s="43" t="s">
        <v>249</v>
      </c>
      <c r="H223" s="43" t="s">
        <v>461</v>
      </c>
    </row>
    <row r="224" spans="1:8" ht="47.25">
      <c r="A224" s="11" t="s">
        <v>30</v>
      </c>
      <c r="B224" s="42">
        <v>467</v>
      </c>
      <c r="C224" s="43" t="s">
        <v>250</v>
      </c>
      <c r="D224" s="43" t="s">
        <v>250</v>
      </c>
      <c r="H224" s="43" t="s">
        <v>462</v>
      </c>
    </row>
    <row r="225" spans="1:8" ht="47.25">
      <c r="A225" s="11" t="s">
        <v>30</v>
      </c>
      <c r="B225" s="42">
        <v>468</v>
      </c>
      <c r="C225" s="43" t="s">
        <v>251</v>
      </c>
      <c r="D225" s="43" t="s">
        <v>251</v>
      </c>
      <c r="H225" s="43" t="s">
        <v>463</v>
      </c>
    </row>
    <row r="226" spans="1:8" ht="47.25">
      <c r="A226" s="11" t="s">
        <v>30</v>
      </c>
      <c r="B226" s="42">
        <v>469</v>
      </c>
      <c r="C226" s="43" t="s">
        <v>252</v>
      </c>
      <c r="D226" s="43" t="s">
        <v>252</v>
      </c>
      <c r="H226" s="43" t="s">
        <v>464</v>
      </c>
    </row>
    <row r="227" spans="1:8" ht="78.75">
      <c r="A227" s="11" t="s">
        <v>30</v>
      </c>
      <c r="B227" s="42">
        <v>470</v>
      </c>
      <c r="C227" s="43" t="s">
        <v>253</v>
      </c>
      <c r="D227" s="43" t="s">
        <v>253</v>
      </c>
      <c r="H227" s="43" t="s">
        <v>465</v>
      </c>
    </row>
    <row r="228" spans="1:8" ht="78.75">
      <c r="A228" s="11" t="s">
        <v>30</v>
      </c>
      <c r="B228" s="42">
        <v>471</v>
      </c>
      <c r="C228" s="43" t="s">
        <v>254</v>
      </c>
      <c r="D228" s="43" t="s">
        <v>254</v>
      </c>
      <c r="H228" s="43" t="s">
        <v>466</v>
      </c>
    </row>
    <row r="229" spans="1:8" ht="139.5" customHeight="1">
      <c r="A229" s="11" t="s">
        <v>30</v>
      </c>
      <c r="B229" s="42">
        <v>472</v>
      </c>
      <c r="C229" s="43" t="s">
        <v>255</v>
      </c>
      <c r="D229" s="43" t="s">
        <v>255</v>
      </c>
      <c r="H229" s="43" t="s">
        <v>467</v>
      </c>
    </row>
    <row r="230" spans="1:8" ht="31.5">
      <c r="A230" s="11" t="s">
        <v>30</v>
      </c>
      <c r="B230" s="42">
        <v>473</v>
      </c>
      <c r="C230" s="43" t="s">
        <v>256</v>
      </c>
      <c r="D230" s="43" t="s">
        <v>256</v>
      </c>
      <c r="H230" s="43" t="s">
        <v>468</v>
      </c>
    </row>
    <row r="231" spans="1:8" ht="126">
      <c r="A231" s="11" t="s">
        <v>30</v>
      </c>
      <c r="B231" s="42">
        <v>474</v>
      </c>
      <c r="C231" s="43" t="s">
        <v>257</v>
      </c>
      <c r="D231" s="43" t="s">
        <v>257</v>
      </c>
      <c r="H231" s="43" t="s">
        <v>469</v>
      </c>
    </row>
    <row r="232" spans="1:8" ht="78.75">
      <c r="A232" s="11" t="s">
        <v>30</v>
      </c>
      <c r="B232" s="42">
        <v>475</v>
      </c>
      <c r="C232" s="43" t="s">
        <v>258</v>
      </c>
      <c r="D232" s="43" t="s">
        <v>258</v>
      </c>
      <c r="H232" s="43" t="s">
        <v>470</v>
      </c>
    </row>
    <row r="233" spans="1:8" ht="78.75">
      <c r="A233" s="11" t="s">
        <v>30</v>
      </c>
      <c r="B233" s="42">
        <v>476</v>
      </c>
      <c r="C233" s="43" t="s">
        <v>259</v>
      </c>
      <c r="D233" s="43" t="s">
        <v>259</v>
      </c>
      <c r="H233" s="43" t="s">
        <v>471</v>
      </c>
    </row>
    <row r="234" spans="1:8" ht="78.75">
      <c r="A234" s="11" t="s">
        <v>30</v>
      </c>
      <c r="B234" s="42">
        <v>477</v>
      </c>
      <c r="C234" s="43" t="s">
        <v>260</v>
      </c>
      <c r="D234" s="43" t="s">
        <v>260</v>
      </c>
      <c r="H234" s="43" t="s">
        <v>472</v>
      </c>
    </row>
    <row r="235" spans="1:8" ht="78.75">
      <c r="A235" s="11" t="s">
        <v>30</v>
      </c>
      <c r="B235" s="42">
        <v>478</v>
      </c>
      <c r="C235" s="43" t="s">
        <v>261</v>
      </c>
      <c r="D235" s="43" t="s">
        <v>261</v>
      </c>
      <c r="H235" s="43" t="s">
        <v>473</v>
      </c>
    </row>
    <row r="236" spans="1:8" ht="110.25">
      <c r="A236" s="11" t="s">
        <v>30</v>
      </c>
      <c r="B236" s="42">
        <v>479</v>
      </c>
      <c r="C236" s="43" t="s">
        <v>262</v>
      </c>
      <c r="D236" s="43" t="s">
        <v>262</v>
      </c>
      <c r="H236" s="43" t="s">
        <v>474</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7"/>
  <sheetViews>
    <sheetView tabSelected="1" topLeftCell="A232" zoomScale="60" zoomScaleNormal="60" workbookViewId="0">
      <selection activeCell="J135" sqref="J135"/>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93" t="s">
        <v>26</v>
      </c>
      <c r="E1" s="93"/>
      <c r="F1" s="93"/>
      <c r="G1" s="93"/>
      <c r="H1" s="93"/>
      <c r="I1" s="93"/>
      <c r="J1" s="93"/>
      <c r="K1" s="93"/>
      <c r="L1" s="93"/>
      <c r="M1" s="23"/>
    </row>
    <row r="2" spans="1:13">
      <c r="D2" s="94" t="s">
        <v>17</v>
      </c>
      <c r="E2" s="94"/>
      <c r="F2" s="94"/>
      <c r="G2" s="94"/>
      <c r="H2" s="94"/>
      <c r="I2" s="94"/>
      <c r="J2" s="94"/>
      <c r="K2" s="22"/>
    </row>
    <row r="3" spans="1:13">
      <c r="B3" s="93" t="s">
        <v>9</v>
      </c>
      <c r="C3" s="93"/>
      <c r="D3" s="93"/>
      <c r="E3" s="95" t="s">
        <v>29</v>
      </c>
      <c r="F3" s="95"/>
      <c r="G3" s="95"/>
      <c r="H3" s="95"/>
      <c r="I3" s="95"/>
      <c r="K3" s="24" t="s">
        <v>10</v>
      </c>
      <c r="L3" s="24" t="s">
        <v>12</v>
      </c>
    </row>
    <row r="4" spans="1:13" s="18" customFormat="1" ht="31.5" customHeight="1">
      <c r="B4" s="96" t="s">
        <v>8</v>
      </c>
      <c r="C4" s="96"/>
      <c r="D4" s="96"/>
      <c r="E4" s="88" t="s">
        <v>36</v>
      </c>
      <c r="F4" s="89"/>
      <c r="G4" s="89"/>
      <c r="H4" s="89"/>
      <c r="I4" s="89"/>
      <c r="J4" s="90"/>
      <c r="K4" s="29" t="s">
        <v>11</v>
      </c>
      <c r="L4" s="29" t="s">
        <v>13</v>
      </c>
    </row>
    <row r="5" spans="1:13" s="19" customFormat="1">
      <c r="A5" s="18"/>
      <c r="E5" s="91"/>
      <c r="F5" s="91"/>
      <c r="G5" s="91"/>
      <c r="H5" s="91"/>
      <c r="I5" s="91"/>
      <c r="J5" s="30"/>
      <c r="K5" s="30"/>
      <c r="L5" s="30"/>
      <c r="M5" s="15"/>
    </row>
    <row r="6" spans="1:13" ht="47.25">
      <c r="A6" s="31"/>
      <c r="B6" s="14" t="s">
        <v>2</v>
      </c>
      <c r="C6" s="14" t="s">
        <v>0</v>
      </c>
      <c r="D6" s="14" t="s">
        <v>1</v>
      </c>
      <c r="E6" s="14" t="s">
        <v>3</v>
      </c>
      <c r="F6" s="14" t="s">
        <v>18</v>
      </c>
      <c r="G6" s="27" t="s">
        <v>19</v>
      </c>
      <c r="H6" s="14" t="s">
        <v>20</v>
      </c>
      <c r="I6" s="14" t="s">
        <v>21</v>
      </c>
      <c r="J6" s="14" t="s">
        <v>22</v>
      </c>
      <c r="K6" s="14" t="s">
        <v>23</v>
      </c>
      <c r="L6" s="14" t="s">
        <v>24</v>
      </c>
      <c r="M6" s="16" t="s">
        <v>31</v>
      </c>
    </row>
    <row r="7" spans="1:13">
      <c r="A7" s="31"/>
      <c r="B7" s="14">
        <v>1</v>
      </c>
      <c r="C7" s="92">
        <v>2</v>
      </c>
      <c r="D7" s="92"/>
      <c r="E7" s="92"/>
      <c r="F7" s="14">
        <v>3</v>
      </c>
      <c r="G7" s="28">
        <v>4</v>
      </c>
      <c r="H7" s="14">
        <v>5</v>
      </c>
      <c r="I7" s="14">
        <v>6</v>
      </c>
      <c r="J7" s="14">
        <v>7</v>
      </c>
      <c r="K7" s="14">
        <v>8</v>
      </c>
      <c r="L7" s="32">
        <v>9</v>
      </c>
      <c r="M7" s="17"/>
    </row>
    <row r="8" spans="1:13" ht="72" customHeight="1">
      <c r="A8" s="20"/>
      <c r="B8" s="33" t="s">
        <v>30</v>
      </c>
      <c r="C8" s="26">
        <v>251</v>
      </c>
      <c r="D8" s="25" t="s">
        <v>37</v>
      </c>
      <c r="E8" s="25" t="s">
        <v>37</v>
      </c>
      <c r="F8" s="26" t="s">
        <v>34</v>
      </c>
      <c r="G8" s="26">
        <v>145</v>
      </c>
      <c r="H8" s="12"/>
      <c r="I8" s="12"/>
      <c r="J8" s="12">
        <f>H8*G8</f>
        <v>0</v>
      </c>
      <c r="K8" s="12">
        <f>I8*G8</f>
        <v>0</v>
      </c>
      <c r="L8" s="34" t="s">
        <v>33</v>
      </c>
      <c r="M8" s="35">
        <v>18270</v>
      </c>
    </row>
    <row r="9" spans="1:13" ht="72" customHeight="1">
      <c r="B9" s="33" t="s">
        <v>30</v>
      </c>
      <c r="C9" s="26">
        <v>252</v>
      </c>
      <c r="D9" s="25" t="s">
        <v>38</v>
      </c>
      <c r="E9" s="25" t="s">
        <v>38</v>
      </c>
      <c r="F9" s="26" t="s">
        <v>34</v>
      </c>
      <c r="G9" s="26">
        <v>190</v>
      </c>
      <c r="H9" s="12"/>
      <c r="I9" s="12"/>
      <c r="J9" s="12">
        <f t="shared" ref="J9:J72" si="0">H9*G9</f>
        <v>0</v>
      </c>
      <c r="K9" s="12">
        <f t="shared" ref="K9:K72" si="1">I9*G9</f>
        <v>0</v>
      </c>
      <c r="L9" s="34" t="s">
        <v>33</v>
      </c>
      <c r="M9" s="35">
        <v>13933.333333333336</v>
      </c>
    </row>
    <row r="10" spans="1:13" ht="72" customHeight="1">
      <c r="B10" s="33" t="s">
        <v>30</v>
      </c>
      <c r="C10" s="26">
        <v>253</v>
      </c>
      <c r="D10" s="25" t="s">
        <v>39</v>
      </c>
      <c r="E10" s="25" t="s">
        <v>39</v>
      </c>
      <c r="F10" s="26" t="s">
        <v>34</v>
      </c>
      <c r="G10" s="26">
        <v>170</v>
      </c>
      <c r="H10" s="12"/>
      <c r="I10" s="12"/>
      <c r="J10" s="12">
        <f t="shared" si="0"/>
        <v>0</v>
      </c>
      <c r="K10" s="12">
        <f t="shared" si="1"/>
        <v>0</v>
      </c>
      <c r="L10" s="34" t="s">
        <v>33</v>
      </c>
      <c r="M10" s="35">
        <v>7827.0833333333339</v>
      </c>
    </row>
    <row r="11" spans="1:13" ht="105">
      <c r="B11" s="54" t="s">
        <v>30</v>
      </c>
      <c r="C11" s="55">
        <v>254</v>
      </c>
      <c r="D11" s="56" t="s">
        <v>476</v>
      </c>
      <c r="E11" s="56" t="s">
        <v>476</v>
      </c>
      <c r="F11" s="55" t="s">
        <v>34</v>
      </c>
      <c r="G11" s="55">
        <v>0</v>
      </c>
      <c r="H11" s="57"/>
      <c r="I11" s="57"/>
      <c r="J11" s="57">
        <f t="shared" si="0"/>
        <v>0</v>
      </c>
      <c r="K11" s="57">
        <f t="shared" si="1"/>
        <v>0</v>
      </c>
      <c r="L11" s="58" t="s">
        <v>33</v>
      </c>
      <c r="M11" s="59">
        <v>0</v>
      </c>
    </row>
    <row r="12" spans="1:13" ht="72" customHeight="1">
      <c r="B12" s="36" t="s">
        <v>30</v>
      </c>
      <c r="C12" s="26">
        <v>255</v>
      </c>
      <c r="D12" s="25" t="s">
        <v>40</v>
      </c>
      <c r="E12" s="25" t="s">
        <v>40</v>
      </c>
      <c r="F12" s="26" t="s">
        <v>34</v>
      </c>
      <c r="G12" s="26">
        <v>6000</v>
      </c>
      <c r="H12" s="12"/>
      <c r="I12" s="12"/>
      <c r="J12" s="12">
        <f t="shared" si="0"/>
        <v>0</v>
      </c>
      <c r="K12" s="12">
        <f t="shared" si="1"/>
        <v>0</v>
      </c>
      <c r="L12" s="34" t="s">
        <v>33</v>
      </c>
      <c r="M12" s="35">
        <v>25000</v>
      </c>
    </row>
    <row r="13" spans="1:13" ht="72" customHeight="1">
      <c r="B13" s="36" t="s">
        <v>30</v>
      </c>
      <c r="C13" s="26">
        <v>256</v>
      </c>
      <c r="D13" s="25" t="s">
        <v>41</v>
      </c>
      <c r="E13" s="25" t="s">
        <v>41</v>
      </c>
      <c r="F13" s="26" t="s">
        <v>34</v>
      </c>
      <c r="G13" s="26">
        <v>40</v>
      </c>
      <c r="H13" s="12"/>
      <c r="I13" s="12"/>
      <c r="J13" s="12">
        <f t="shared" si="0"/>
        <v>0</v>
      </c>
      <c r="K13" s="12">
        <f t="shared" si="1"/>
        <v>0</v>
      </c>
      <c r="L13" s="34" t="s">
        <v>33</v>
      </c>
      <c r="M13" s="35">
        <v>5000</v>
      </c>
    </row>
    <row r="14" spans="1:13" ht="72" customHeight="1">
      <c r="B14" s="36" t="s">
        <v>30</v>
      </c>
      <c r="C14" s="26">
        <v>257</v>
      </c>
      <c r="D14" s="25" t="s">
        <v>42</v>
      </c>
      <c r="E14" s="25" t="s">
        <v>42</v>
      </c>
      <c r="F14" s="26" t="s">
        <v>34</v>
      </c>
      <c r="G14" s="26">
        <v>3500</v>
      </c>
      <c r="H14" s="12"/>
      <c r="I14" s="12"/>
      <c r="J14" s="12">
        <f t="shared" si="0"/>
        <v>0</v>
      </c>
      <c r="K14" s="12">
        <f t="shared" si="1"/>
        <v>0</v>
      </c>
      <c r="L14" s="34" t="s">
        <v>33</v>
      </c>
      <c r="M14" s="35">
        <v>87500</v>
      </c>
    </row>
    <row r="15" spans="1:13" ht="79.5" customHeight="1">
      <c r="B15" s="36" t="s">
        <v>30</v>
      </c>
      <c r="C15" s="26">
        <v>258</v>
      </c>
      <c r="D15" s="25" t="s">
        <v>43</v>
      </c>
      <c r="E15" s="25" t="s">
        <v>43</v>
      </c>
      <c r="F15" s="26" t="s">
        <v>34</v>
      </c>
      <c r="G15" s="26">
        <v>100</v>
      </c>
      <c r="H15" s="12"/>
      <c r="I15" s="12"/>
      <c r="J15" s="12">
        <f t="shared" si="0"/>
        <v>0</v>
      </c>
      <c r="K15" s="12">
        <f t="shared" si="1"/>
        <v>0</v>
      </c>
      <c r="L15" s="34" t="s">
        <v>33</v>
      </c>
      <c r="M15" s="35">
        <v>3333.3333333333335</v>
      </c>
    </row>
    <row r="16" spans="1:13" ht="79.5" customHeight="1">
      <c r="B16" s="36" t="s">
        <v>30</v>
      </c>
      <c r="C16" s="26">
        <v>259</v>
      </c>
      <c r="D16" s="25" t="s">
        <v>44</v>
      </c>
      <c r="E16" s="25" t="s">
        <v>44</v>
      </c>
      <c r="F16" s="26" t="s">
        <v>34</v>
      </c>
      <c r="G16" s="26">
        <v>1446</v>
      </c>
      <c r="H16" s="12"/>
      <c r="I16" s="12"/>
      <c r="J16" s="12">
        <f t="shared" si="0"/>
        <v>0</v>
      </c>
      <c r="K16" s="12">
        <f t="shared" si="1"/>
        <v>0</v>
      </c>
      <c r="L16" s="34" t="s">
        <v>33</v>
      </c>
      <c r="M16" s="35">
        <v>4525.9799999999996</v>
      </c>
    </row>
    <row r="17" spans="2:13" ht="79.5" customHeight="1">
      <c r="B17" s="36" t="s">
        <v>30</v>
      </c>
      <c r="C17" s="26">
        <v>260</v>
      </c>
      <c r="D17" s="25" t="s">
        <v>45</v>
      </c>
      <c r="E17" s="25" t="s">
        <v>45</v>
      </c>
      <c r="F17" s="26" t="s">
        <v>34</v>
      </c>
      <c r="G17" s="26">
        <v>10</v>
      </c>
      <c r="H17" s="12"/>
      <c r="I17" s="12"/>
      <c r="J17" s="12">
        <f t="shared" si="0"/>
        <v>0</v>
      </c>
      <c r="K17" s="12">
        <f t="shared" si="1"/>
        <v>0</v>
      </c>
      <c r="L17" s="34" t="s">
        <v>33</v>
      </c>
      <c r="M17" s="35">
        <v>31.333333333333332</v>
      </c>
    </row>
    <row r="18" spans="2:13" ht="79.5" customHeight="1">
      <c r="B18" s="36" t="s">
        <v>30</v>
      </c>
      <c r="C18" s="26">
        <v>261</v>
      </c>
      <c r="D18" s="25" t="s">
        <v>46</v>
      </c>
      <c r="E18" s="25" t="s">
        <v>46</v>
      </c>
      <c r="F18" s="26" t="s">
        <v>34</v>
      </c>
      <c r="G18" s="26">
        <v>10</v>
      </c>
      <c r="H18" s="12"/>
      <c r="I18" s="12"/>
      <c r="J18" s="12">
        <f t="shared" si="0"/>
        <v>0</v>
      </c>
      <c r="K18" s="12">
        <f t="shared" si="1"/>
        <v>0</v>
      </c>
      <c r="L18" s="34" t="s">
        <v>33</v>
      </c>
      <c r="M18" s="35">
        <v>31.333333333333332</v>
      </c>
    </row>
    <row r="19" spans="2:13" ht="79.5" customHeight="1">
      <c r="B19" s="36" t="s">
        <v>30</v>
      </c>
      <c r="C19" s="26">
        <v>262</v>
      </c>
      <c r="D19" s="25" t="s">
        <v>47</v>
      </c>
      <c r="E19" s="25" t="s">
        <v>47</v>
      </c>
      <c r="F19" s="26" t="s">
        <v>34</v>
      </c>
      <c r="G19" s="26">
        <v>10</v>
      </c>
      <c r="H19" s="12"/>
      <c r="I19" s="12"/>
      <c r="J19" s="12">
        <f t="shared" si="0"/>
        <v>0</v>
      </c>
      <c r="K19" s="12">
        <f t="shared" si="1"/>
        <v>0</v>
      </c>
      <c r="L19" s="34" t="s">
        <v>33</v>
      </c>
      <c r="M19" s="35">
        <v>31.333333333333332</v>
      </c>
    </row>
    <row r="20" spans="2:13" ht="79.5" customHeight="1">
      <c r="B20" s="36" t="s">
        <v>30</v>
      </c>
      <c r="C20" s="26">
        <v>263</v>
      </c>
      <c r="D20" s="25" t="s">
        <v>48</v>
      </c>
      <c r="E20" s="25" t="s">
        <v>48</v>
      </c>
      <c r="F20" s="26" t="s">
        <v>34</v>
      </c>
      <c r="G20" s="26">
        <v>15</v>
      </c>
      <c r="H20" s="12"/>
      <c r="I20" s="12"/>
      <c r="J20" s="12">
        <f t="shared" si="0"/>
        <v>0</v>
      </c>
      <c r="K20" s="12">
        <f t="shared" si="1"/>
        <v>0</v>
      </c>
      <c r="L20" s="34" t="s">
        <v>33</v>
      </c>
      <c r="M20" s="35">
        <v>47</v>
      </c>
    </row>
    <row r="21" spans="2:13" ht="79.5" customHeight="1">
      <c r="B21" s="36" t="s">
        <v>30</v>
      </c>
      <c r="C21" s="26">
        <v>264</v>
      </c>
      <c r="D21" s="25" t="s">
        <v>49</v>
      </c>
      <c r="E21" s="25" t="s">
        <v>49</v>
      </c>
      <c r="F21" s="26" t="s">
        <v>34</v>
      </c>
      <c r="G21" s="26">
        <v>15</v>
      </c>
      <c r="H21" s="12"/>
      <c r="I21" s="12"/>
      <c r="J21" s="12">
        <f t="shared" si="0"/>
        <v>0</v>
      </c>
      <c r="K21" s="12">
        <f t="shared" si="1"/>
        <v>0</v>
      </c>
      <c r="L21" s="34" t="s">
        <v>33</v>
      </c>
      <c r="M21" s="35">
        <v>47</v>
      </c>
    </row>
    <row r="22" spans="2:13" ht="79.5" customHeight="1">
      <c r="B22" s="36" t="s">
        <v>30</v>
      </c>
      <c r="C22" s="26">
        <v>265</v>
      </c>
      <c r="D22" s="25" t="s">
        <v>50</v>
      </c>
      <c r="E22" s="25" t="s">
        <v>50</v>
      </c>
      <c r="F22" s="26" t="s">
        <v>34</v>
      </c>
      <c r="G22" s="26">
        <v>15</v>
      </c>
      <c r="H22" s="12"/>
      <c r="I22" s="12"/>
      <c r="J22" s="12">
        <f t="shared" si="0"/>
        <v>0</v>
      </c>
      <c r="K22" s="12">
        <f t="shared" si="1"/>
        <v>0</v>
      </c>
      <c r="L22" s="34" t="s">
        <v>33</v>
      </c>
      <c r="M22" s="35">
        <v>47</v>
      </c>
    </row>
    <row r="23" spans="2:13" ht="79.5" customHeight="1">
      <c r="B23" s="36" t="s">
        <v>30</v>
      </c>
      <c r="C23" s="26">
        <v>266</v>
      </c>
      <c r="D23" s="25" t="s">
        <v>51</v>
      </c>
      <c r="E23" s="25" t="s">
        <v>51</v>
      </c>
      <c r="F23" s="26" t="s">
        <v>34</v>
      </c>
      <c r="G23" s="26">
        <v>1079</v>
      </c>
      <c r="H23" s="12"/>
      <c r="I23" s="12"/>
      <c r="J23" s="12">
        <f t="shared" si="0"/>
        <v>0</v>
      </c>
      <c r="K23" s="12">
        <f t="shared" si="1"/>
        <v>0</v>
      </c>
      <c r="L23" s="34" t="s">
        <v>33</v>
      </c>
      <c r="M23" s="35">
        <v>48938.044999999998</v>
      </c>
    </row>
    <row r="24" spans="2:13" ht="79.5" customHeight="1">
      <c r="B24" s="36" t="s">
        <v>30</v>
      </c>
      <c r="C24" s="26">
        <v>267</v>
      </c>
      <c r="D24" s="25" t="s">
        <v>52</v>
      </c>
      <c r="E24" s="25" t="s">
        <v>52</v>
      </c>
      <c r="F24" s="26" t="s">
        <v>34</v>
      </c>
      <c r="G24" s="26">
        <v>7</v>
      </c>
      <c r="H24" s="12"/>
      <c r="I24" s="12"/>
      <c r="J24" s="12">
        <f t="shared" si="0"/>
        <v>0</v>
      </c>
      <c r="K24" s="12">
        <f t="shared" si="1"/>
        <v>0</v>
      </c>
      <c r="L24" s="34" t="s">
        <v>33</v>
      </c>
      <c r="M24" s="35">
        <v>140000</v>
      </c>
    </row>
    <row r="25" spans="2:13" ht="79.5" customHeight="1">
      <c r="B25" s="36" t="s">
        <v>30</v>
      </c>
      <c r="C25" s="26">
        <v>268</v>
      </c>
      <c r="D25" s="25" t="s">
        <v>53</v>
      </c>
      <c r="E25" s="25" t="s">
        <v>53</v>
      </c>
      <c r="F25" s="26" t="s">
        <v>34</v>
      </c>
      <c r="G25" s="26">
        <v>1000</v>
      </c>
      <c r="H25" s="12"/>
      <c r="I25" s="12"/>
      <c r="J25" s="12">
        <f t="shared" si="0"/>
        <v>0</v>
      </c>
      <c r="K25" s="12">
        <f t="shared" si="1"/>
        <v>0</v>
      </c>
      <c r="L25" s="34" t="s">
        <v>33</v>
      </c>
      <c r="M25" s="35">
        <v>5833.3333333333339</v>
      </c>
    </row>
    <row r="26" spans="2:13" ht="79.5" customHeight="1">
      <c r="B26" s="36" t="s">
        <v>30</v>
      </c>
      <c r="C26" s="26">
        <v>269</v>
      </c>
      <c r="D26" s="25" t="s">
        <v>54</v>
      </c>
      <c r="E26" s="25" t="s">
        <v>54</v>
      </c>
      <c r="F26" s="26" t="s">
        <v>34</v>
      </c>
      <c r="G26" s="26">
        <v>20</v>
      </c>
      <c r="H26" s="12"/>
      <c r="I26" s="12"/>
      <c r="J26" s="12">
        <f t="shared" si="0"/>
        <v>0</v>
      </c>
      <c r="K26" s="12">
        <f t="shared" si="1"/>
        <v>0</v>
      </c>
      <c r="L26" s="34" t="s">
        <v>33</v>
      </c>
      <c r="M26" s="35">
        <v>666.66666666666674</v>
      </c>
    </row>
    <row r="27" spans="2:13" ht="79.5" customHeight="1">
      <c r="B27" s="36" t="s">
        <v>30</v>
      </c>
      <c r="C27" s="26">
        <v>270</v>
      </c>
      <c r="D27" s="25" t="s">
        <v>55</v>
      </c>
      <c r="E27" s="25" t="s">
        <v>55</v>
      </c>
      <c r="F27" s="26" t="s">
        <v>34</v>
      </c>
      <c r="G27" s="26">
        <v>35</v>
      </c>
      <c r="H27" s="12"/>
      <c r="I27" s="12"/>
      <c r="J27" s="12">
        <f t="shared" si="0"/>
        <v>0</v>
      </c>
      <c r="K27" s="12">
        <f t="shared" si="1"/>
        <v>0</v>
      </c>
      <c r="L27" s="34" t="s">
        <v>33</v>
      </c>
      <c r="M27" s="35">
        <v>12600</v>
      </c>
    </row>
    <row r="28" spans="2:13" ht="79.5" customHeight="1">
      <c r="B28" s="36" t="s">
        <v>30</v>
      </c>
      <c r="C28" s="26">
        <v>271</v>
      </c>
      <c r="D28" s="25" t="s">
        <v>56</v>
      </c>
      <c r="E28" s="25" t="s">
        <v>56</v>
      </c>
      <c r="F28" s="26" t="s">
        <v>34</v>
      </c>
      <c r="G28" s="26">
        <v>894</v>
      </c>
      <c r="H28" s="12"/>
      <c r="I28" s="12"/>
      <c r="J28" s="12">
        <f t="shared" si="0"/>
        <v>0</v>
      </c>
      <c r="K28" s="12">
        <f t="shared" si="1"/>
        <v>0</v>
      </c>
      <c r="L28" s="34" t="s">
        <v>33</v>
      </c>
      <c r="M28" s="35">
        <v>44700</v>
      </c>
    </row>
    <row r="29" spans="2:13" ht="79.5" customHeight="1">
      <c r="B29" s="36" t="s">
        <v>30</v>
      </c>
      <c r="C29" s="26">
        <v>272</v>
      </c>
      <c r="D29" s="25" t="s">
        <v>57</v>
      </c>
      <c r="E29" s="25" t="s">
        <v>57</v>
      </c>
      <c r="F29" s="26" t="s">
        <v>34</v>
      </c>
      <c r="G29" s="26">
        <v>1</v>
      </c>
      <c r="H29" s="12"/>
      <c r="I29" s="12"/>
      <c r="J29" s="12">
        <f t="shared" si="0"/>
        <v>0</v>
      </c>
      <c r="K29" s="12">
        <f t="shared" si="1"/>
        <v>0</v>
      </c>
      <c r="L29" s="34" t="s">
        <v>33</v>
      </c>
      <c r="M29" s="35">
        <v>100</v>
      </c>
    </row>
    <row r="30" spans="2:13" ht="79.5" customHeight="1">
      <c r="B30" s="36" t="s">
        <v>30</v>
      </c>
      <c r="C30" s="26">
        <v>273</v>
      </c>
      <c r="D30" s="25" t="s">
        <v>58</v>
      </c>
      <c r="E30" s="25" t="s">
        <v>58</v>
      </c>
      <c r="F30" s="26" t="s">
        <v>34</v>
      </c>
      <c r="G30" s="26">
        <v>11</v>
      </c>
      <c r="H30" s="12"/>
      <c r="I30" s="12"/>
      <c r="J30" s="12">
        <f t="shared" si="0"/>
        <v>0</v>
      </c>
      <c r="K30" s="12">
        <f t="shared" si="1"/>
        <v>0</v>
      </c>
      <c r="L30" s="34" t="s">
        <v>33</v>
      </c>
      <c r="M30" s="35">
        <v>1760</v>
      </c>
    </row>
    <row r="31" spans="2:13" ht="79.5" customHeight="1">
      <c r="B31" s="36" t="s">
        <v>30</v>
      </c>
      <c r="C31" s="26">
        <v>274</v>
      </c>
      <c r="D31" s="25" t="s">
        <v>59</v>
      </c>
      <c r="E31" s="25" t="s">
        <v>59</v>
      </c>
      <c r="F31" s="26" t="s">
        <v>34</v>
      </c>
      <c r="G31" s="26">
        <v>20</v>
      </c>
      <c r="H31" s="12"/>
      <c r="I31" s="12"/>
      <c r="J31" s="12">
        <f t="shared" si="0"/>
        <v>0</v>
      </c>
      <c r="K31" s="12">
        <f t="shared" si="1"/>
        <v>0</v>
      </c>
      <c r="L31" s="34" t="s">
        <v>33</v>
      </c>
      <c r="M31" s="35">
        <v>240</v>
      </c>
    </row>
    <row r="32" spans="2:13" ht="79.5" customHeight="1">
      <c r="B32" s="36" t="s">
        <v>30</v>
      </c>
      <c r="C32" s="26">
        <v>275</v>
      </c>
      <c r="D32" s="25" t="s">
        <v>60</v>
      </c>
      <c r="E32" s="25" t="s">
        <v>60</v>
      </c>
      <c r="F32" s="26" t="s">
        <v>34</v>
      </c>
      <c r="G32" s="26">
        <v>90</v>
      </c>
      <c r="H32" s="12"/>
      <c r="I32" s="12"/>
      <c r="J32" s="12">
        <f t="shared" si="0"/>
        <v>0</v>
      </c>
      <c r="K32" s="12">
        <f t="shared" si="1"/>
        <v>0</v>
      </c>
      <c r="L32" s="34" t="s">
        <v>33</v>
      </c>
      <c r="M32" s="35">
        <v>5250</v>
      </c>
    </row>
    <row r="33" spans="2:13" ht="79.5" customHeight="1">
      <c r="B33" s="36" t="s">
        <v>30</v>
      </c>
      <c r="C33" s="26">
        <v>276</v>
      </c>
      <c r="D33" s="25" t="s">
        <v>61</v>
      </c>
      <c r="E33" s="25" t="s">
        <v>61</v>
      </c>
      <c r="F33" s="26" t="s">
        <v>34</v>
      </c>
      <c r="G33" s="26">
        <v>10000</v>
      </c>
      <c r="H33" s="12"/>
      <c r="I33" s="12"/>
      <c r="J33" s="12">
        <f t="shared" si="0"/>
        <v>0</v>
      </c>
      <c r="K33" s="12">
        <f t="shared" si="1"/>
        <v>0</v>
      </c>
      <c r="L33" s="34" t="s">
        <v>33</v>
      </c>
      <c r="M33" s="35">
        <v>27895.833333333332</v>
      </c>
    </row>
    <row r="34" spans="2:13" ht="79.5" customHeight="1">
      <c r="B34" s="36" t="s">
        <v>30</v>
      </c>
      <c r="C34" s="26">
        <v>277</v>
      </c>
      <c r="D34" s="25" t="s">
        <v>62</v>
      </c>
      <c r="E34" s="25" t="s">
        <v>62</v>
      </c>
      <c r="F34" s="26" t="s">
        <v>34</v>
      </c>
      <c r="G34" s="26">
        <v>5</v>
      </c>
      <c r="H34" s="12"/>
      <c r="I34" s="12"/>
      <c r="J34" s="12">
        <f t="shared" si="0"/>
        <v>0</v>
      </c>
      <c r="K34" s="12">
        <f t="shared" si="1"/>
        <v>0</v>
      </c>
      <c r="L34" s="34" t="s">
        <v>33</v>
      </c>
      <c r="M34" s="35">
        <v>4765.7</v>
      </c>
    </row>
    <row r="35" spans="2:13" ht="79.5" customHeight="1">
      <c r="B35" s="36" t="s">
        <v>30</v>
      </c>
      <c r="C35" s="26">
        <v>278</v>
      </c>
      <c r="D35" s="25" t="s">
        <v>63</v>
      </c>
      <c r="E35" s="25" t="s">
        <v>63</v>
      </c>
      <c r="F35" s="26" t="s">
        <v>34</v>
      </c>
      <c r="G35" s="26">
        <v>5</v>
      </c>
      <c r="H35" s="12"/>
      <c r="I35" s="12"/>
      <c r="J35" s="12">
        <f t="shared" si="0"/>
        <v>0</v>
      </c>
      <c r="K35" s="12">
        <f t="shared" si="1"/>
        <v>0</v>
      </c>
      <c r="L35" s="34" t="s">
        <v>33</v>
      </c>
      <c r="M35" s="35">
        <v>3600</v>
      </c>
    </row>
    <row r="36" spans="2:13" ht="79.5" customHeight="1">
      <c r="B36" s="36" t="s">
        <v>30</v>
      </c>
      <c r="C36" s="26">
        <v>279</v>
      </c>
      <c r="D36" s="25" t="s">
        <v>64</v>
      </c>
      <c r="E36" s="25" t="s">
        <v>64</v>
      </c>
      <c r="F36" s="26" t="s">
        <v>34</v>
      </c>
      <c r="G36" s="26">
        <v>20</v>
      </c>
      <c r="H36" s="12"/>
      <c r="I36" s="12"/>
      <c r="J36" s="12">
        <f t="shared" si="0"/>
        <v>0</v>
      </c>
      <c r="K36" s="12">
        <f t="shared" si="1"/>
        <v>0</v>
      </c>
      <c r="L36" s="34" t="s">
        <v>33</v>
      </c>
      <c r="M36" s="35">
        <v>5841.5000000000009</v>
      </c>
    </row>
    <row r="37" spans="2:13" ht="79.5" customHeight="1">
      <c r="B37" s="36" t="s">
        <v>30</v>
      </c>
      <c r="C37" s="26">
        <v>280</v>
      </c>
      <c r="D37" s="25" t="s">
        <v>65</v>
      </c>
      <c r="E37" s="25" t="s">
        <v>65</v>
      </c>
      <c r="F37" s="26" t="s">
        <v>34</v>
      </c>
      <c r="G37" s="26">
        <v>50</v>
      </c>
      <c r="H37" s="12"/>
      <c r="I37" s="12"/>
      <c r="J37" s="12">
        <f t="shared" si="0"/>
        <v>0</v>
      </c>
      <c r="K37" s="12">
        <f t="shared" si="1"/>
        <v>0</v>
      </c>
      <c r="L37" s="34" t="s">
        <v>33</v>
      </c>
      <c r="M37" s="35">
        <v>56014.541666666672</v>
      </c>
    </row>
    <row r="38" spans="2:13" ht="79.5" customHeight="1">
      <c r="B38" s="36" t="s">
        <v>30</v>
      </c>
      <c r="C38" s="26">
        <v>281</v>
      </c>
      <c r="D38" s="25" t="s">
        <v>66</v>
      </c>
      <c r="E38" s="25" t="s">
        <v>66</v>
      </c>
      <c r="F38" s="26" t="s">
        <v>34</v>
      </c>
      <c r="G38" s="26">
        <v>80</v>
      </c>
      <c r="H38" s="12"/>
      <c r="I38" s="12"/>
      <c r="J38" s="12">
        <f t="shared" si="0"/>
        <v>0</v>
      </c>
      <c r="K38" s="12">
        <f t="shared" si="1"/>
        <v>0</v>
      </c>
      <c r="L38" s="34" t="s">
        <v>33</v>
      </c>
      <c r="M38" s="35">
        <v>89623.266666666663</v>
      </c>
    </row>
    <row r="39" spans="2:13" ht="79.5" customHeight="1">
      <c r="B39" s="36" t="s">
        <v>30</v>
      </c>
      <c r="C39" s="26">
        <v>282</v>
      </c>
      <c r="D39" s="25" t="s">
        <v>67</v>
      </c>
      <c r="E39" s="25" t="s">
        <v>67</v>
      </c>
      <c r="F39" s="26" t="s">
        <v>34</v>
      </c>
      <c r="G39" s="26">
        <v>400</v>
      </c>
      <c r="H39" s="12"/>
      <c r="I39" s="12"/>
      <c r="J39" s="12">
        <f t="shared" si="0"/>
        <v>0</v>
      </c>
      <c r="K39" s="12">
        <f t="shared" si="1"/>
        <v>0</v>
      </c>
      <c r="L39" s="34" t="s">
        <v>33</v>
      </c>
      <c r="M39" s="35">
        <v>6666.666666666667</v>
      </c>
    </row>
    <row r="40" spans="2:13" ht="79.5" customHeight="1">
      <c r="B40" s="36" t="s">
        <v>30</v>
      </c>
      <c r="C40" s="26">
        <v>283</v>
      </c>
      <c r="D40" s="25" t="s">
        <v>68</v>
      </c>
      <c r="E40" s="25" t="s">
        <v>68</v>
      </c>
      <c r="F40" s="26" t="s">
        <v>34</v>
      </c>
      <c r="G40" s="26">
        <v>50</v>
      </c>
      <c r="H40" s="12"/>
      <c r="I40" s="12"/>
      <c r="J40" s="12">
        <f t="shared" si="0"/>
        <v>0</v>
      </c>
      <c r="K40" s="12">
        <f t="shared" si="1"/>
        <v>0</v>
      </c>
      <c r="L40" s="34" t="s">
        <v>33</v>
      </c>
      <c r="M40" s="35">
        <v>4166.666666666667</v>
      </c>
    </row>
    <row r="41" spans="2:13" ht="79.5" customHeight="1">
      <c r="B41" s="36" t="s">
        <v>30</v>
      </c>
      <c r="C41" s="26">
        <v>284</v>
      </c>
      <c r="D41" s="25" t="s">
        <v>69</v>
      </c>
      <c r="E41" s="25" t="s">
        <v>69</v>
      </c>
      <c r="F41" s="26" t="s">
        <v>34</v>
      </c>
      <c r="G41" s="26">
        <v>30</v>
      </c>
      <c r="H41" s="12"/>
      <c r="I41" s="12"/>
      <c r="J41" s="12">
        <f t="shared" si="0"/>
        <v>0</v>
      </c>
      <c r="K41" s="12">
        <f t="shared" si="1"/>
        <v>0</v>
      </c>
      <c r="L41" s="34" t="s">
        <v>33</v>
      </c>
      <c r="M41" s="35">
        <v>7500</v>
      </c>
    </row>
    <row r="42" spans="2:13" ht="79.5" customHeight="1">
      <c r="B42" s="36" t="s">
        <v>30</v>
      </c>
      <c r="C42" s="26">
        <v>285</v>
      </c>
      <c r="D42" s="25" t="s">
        <v>70</v>
      </c>
      <c r="E42" s="25" t="s">
        <v>70</v>
      </c>
      <c r="F42" s="26" t="s">
        <v>34</v>
      </c>
      <c r="G42" s="26">
        <v>3290</v>
      </c>
      <c r="H42" s="12"/>
      <c r="I42" s="12"/>
      <c r="J42" s="12">
        <f t="shared" si="0"/>
        <v>0</v>
      </c>
      <c r="K42" s="12">
        <f t="shared" si="1"/>
        <v>0</v>
      </c>
      <c r="L42" s="34" t="s">
        <v>33</v>
      </c>
      <c r="M42" s="35">
        <v>63058.34</v>
      </c>
    </row>
    <row r="43" spans="2:13" ht="79.5" customHeight="1">
      <c r="B43" s="36" t="s">
        <v>30</v>
      </c>
      <c r="C43" s="26">
        <v>286</v>
      </c>
      <c r="D43" s="25" t="s">
        <v>71</v>
      </c>
      <c r="E43" s="25" t="s">
        <v>71</v>
      </c>
      <c r="F43" s="26" t="s">
        <v>34</v>
      </c>
      <c r="G43" s="26">
        <v>200</v>
      </c>
      <c r="H43" s="12"/>
      <c r="I43" s="12"/>
      <c r="J43" s="12">
        <f t="shared" si="0"/>
        <v>0</v>
      </c>
      <c r="K43" s="12">
        <f t="shared" si="1"/>
        <v>0</v>
      </c>
      <c r="L43" s="34" t="s">
        <v>33</v>
      </c>
      <c r="M43" s="35">
        <v>2500</v>
      </c>
    </row>
    <row r="44" spans="2:13" ht="79.5" customHeight="1">
      <c r="B44" s="36" t="s">
        <v>30</v>
      </c>
      <c r="C44" s="26">
        <v>287</v>
      </c>
      <c r="D44" s="25" t="s">
        <v>72</v>
      </c>
      <c r="E44" s="25" t="s">
        <v>72</v>
      </c>
      <c r="F44" s="26" t="s">
        <v>34</v>
      </c>
      <c r="G44" s="26">
        <v>50000</v>
      </c>
      <c r="H44" s="12"/>
      <c r="I44" s="12"/>
      <c r="J44" s="12">
        <f t="shared" si="0"/>
        <v>0</v>
      </c>
      <c r="K44" s="12">
        <f t="shared" si="1"/>
        <v>0</v>
      </c>
      <c r="L44" s="34" t="s">
        <v>33</v>
      </c>
      <c r="M44" s="35">
        <v>416666.66666666669</v>
      </c>
    </row>
    <row r="45" spans="2:13" ht="81.75" customHeight="1">
      <c r="B45" s="36" t="s">
        <v>30</v>
      </c>
      <c r="C45" s="26">
        <v>288</v>
      </c>
      <c r="D45" s="25" t="s">
        <v>73</v>
      </c>
      <c r="E45" s="25" t="s">
        <v>73</v>
      </c>
      <c r="F45" s="26" t="s">
        <v>34</v>
      </c>
      <c r="G45" s="26">
        <v>1000</v>
      </c>
      <c r="H45" s="12"/>
      <c r="I45" s="12"/>
      <c r="J45" s="12">
        <f t="shared" si="0"/>
        <v>0</v>
      </c>
      <c r="K45" s="12">
        <f t="shared" si="1"/>
        <v>0</v>
      </c>
      <c r="L45" s="34" t="s">
        <v>33</v>
      </c>
      <c r="M45" s="35">
        <v>7500</v>
      </c>
    </row>
    <row r="46" spans="2:13" ht="81.75" customHeight="1">
      <c r="B46" s="36" t="s">
        <v>30</v>
      </c>
      <c r="C46" s="26">
        <v>289</v>
      </c>
      <c r="D46" s="25" t="s">
        <v>74</v>
      </c>
      <c r="E46" s="25" t="s">
        <v>74</v>
      </c>
      <c r="F46" s="26" t="s">
        <v>34</v>
      </c>
      <c r="G46" s="26">
        <v>670</v>
      </c>
      <c r="H46" s="12"/>
      <c r="I46" s="12"/>
      <c r="J46" s="12">
        <f t="shared" si="0"/>
        <v>0</v>
      </c>
      <c r="K46" s="12">
        <f t="shared" si="1"/>
        <v>0</v>
      </c>
      <c r="L46" s="34" t="s">
        <v>33</v>
      </c>
      <c r="M46" s="35">
        <v>9768.6</v>
      </c>
    </row>
    <row r="47" spans="2:13" ht="81.75" customHeight="1">
      <c r="B47" s="36" t="s">
        <v>30</v>
      </c>
      <c r="C47" s="26">
        <v>290</v>
      </c>
      <c r="D47" s="25" t="s">
        <v>75</v>
      </c>
      <c r="E47" s="25" t="s">
        <v>75</v>
      </c>
      <c r="F47" s="26" t="s">
        <v>34</v>
      </c>
      <c r="G47" s="26">
        <v>1080</v>
      </c>
      <c r="H47" s="12"/>
      <c r="I47" s="12"/>
      <c r="J47" s="12">
        <f t="shared" si="0"/>
        <v>0</v>
      </c>
      <c r="K47" s="12">
        <f t="shared" si="1"/>
        <v>0</v>
      </c>
      <c r="L47" s="34" t="s">
        <v>33</v>
      </c>
      <c r="M47" s="35">
        <v>18900</v>
      </c>
    </row>
    <row r="48" spans="2:13" ht="81.75" customHeight="1">
      <c r="B48" s="36" t="s">
        <v>30</v>
      </c>
      <c r="C48" s="26">
        <v>291</v>
      </c>
      <c r="D48" s="25" t="s">
        <v>76</v>
      </c>
      <c r="E48" s="25" t="s">
        <v>76</v>
      </c>
      <c r="F48" s="26" t="s">
        <v>34</v>
      </c>
      <c r="G48" s="26">
        <v>100</v>
      </c>
      <c r="H48" s="12"/>
      <c r="I48" s="12"/>
      <c r="J48" s="12">
        <f t="shared" si="0"/>
        <v>0</v>
      </c>
      <c r="K48" s="12">
        <f t="shared" si="1"/>
        <v>0</v>
      </c>
      <c r="L48" s="34" t="s">
        <v>33</v>
      </c>
      <c r="M48" s="35">
        <v>1714.9999999999998</v>
      </c>
    </row>
    <row r="49" spans="2:13" ht="81.75" customHeight="1">
      <c r="B49" s="36" t="s">
        <v>30</v>
      </c>
      <c r="C49" s="26">
        <v>292</v>
      </c>
      <c r="D49" s="25" t="s">
        <v>77</v>
      </c>
      <c r="E49" s="25" t="s">
        <v>77</v>
      </c>
      <c r="F49" s="26" t="s">
        <v>34</v>
      </c>
      <c r="G49" s="26">
        <v>1300</v>
      </c>
      <c r="H49" s="12"/>
      <c r="I49" s="12"/>
      <c r="J49" s="12">
        <f t="shared" si="0"/>
        <v>0</v>
      </c>
      <c r="K49" s="12">
        <f t="shared" si="1"/>
        <v>0</v>
      </c>
      <c r="L49" s="34" t="s">
        <v>33</v>
      </c>
      <c r="M49" s="35">
        <v>2600</v>
      </c>
    </row>
    <row r="50" spans="2:13" ht="81.75" customHeight="1">
      <c r="B50" s="36" t="s">
        <v>30</v>
      </c>
      <c r="C50" s="26">
        <v>293</v>
      </c>
      <c r="D50" s="25" t="s">
        <v>78</v>
      </c>
      <c r="E50" s="25" t="s">
        <v>78</v>
      </c>
      <c r="F50" s="26" t="s">
        <v>475</v>
      </c>
      <c r="G50" s="26">
        <v>300</v>
      </c>
      <c r="H50" s="12"/>
      <c r="I50" s="12"/>
      <c r="J50" s="12">
        <f t="shared" si="0"/>
        <v>0</v>
      </c>
      <c r="K50" s="12">
        <f t="shared" si="1"/>
        <v>0</v>
      </c>
      <c r="L50" s="34" t="s">
        <v>33</v>
      </c>
      <c r="M50" s="35">
        <v>3500.0000000000005</v>
      </c>
    </row>
    <row r="51" spans="2:13" ht="81.75" customHeight="1">
      <c r="B51" s="36" t="s">
        <v>30</v>
      </c>
      <c r="C51" s="26">
        <v>294</v>
      </c>
      <c r="D51" s="65" t="s">
        <v>478</v>
      </c>
      <c r="E51" s="65" t="s">
        <v>478</v>
      </c>
      <c r="F51" s="26" t="s">
        <v>34</v>
      </c>
      <c r="G51" s="26">
        <v>1687</v>
      </c>
      <c r="H51" s="12"/>
      <c r="I51" s="12"/>
      <c r="J51" s="12">
        <f t="shared" si="0"/>
        <v>0</v>
      </c>
      <c r="K51" s="12">
        <f t="shared" si="1"/>
        <v>0</v>
      </c>
      <c r="L51" s="34" t="s">
        <v>33</v>
      </c>
      <c r="M51" s="35">
        <v>101220</v>
      </c>
    </row>
    <row r="52" spans="2:13" ht="81.75" customHeight="1">
      <c r="B52" s="36" t="s">
        <v>30</v>
      </c>
      <c r="C52" s="26">
        <v>295</v>
      </c>
      <c r="D52" s="25" t="s">
        <v>79</v>
      </c>
      <c r="E52" s="25" t="s">
        <v>79</v>
      </c>
      <c r="F52" s="26" t="s">
        <v>34</v>
      </c>
      <c r="G52" s="26">
        <v>75</v>
      </c>
      <c r="H52" s="12"/>
      <c r="I52" s="12"/>
      <c r="J52" s="12">
        <f t="shared" si="0"/>
        <v>0</v>
      </c>
      <c r="K52" s="12">
        <f t="shared" si="1"/>
        <v>0</v>
      </c>
      <c r="L52" s="34" t="s">
        <v>33</v>
      </c>
      <c r="M52" s="35">
        <v>4500</v>
      </c>
    </row>
    <row r="53" spans="2:13" ht="81.75" customHeight="1">
      <c r="B53" s="36" t="s">
        <v>30</v>
      </c>
      <c r="C53" s="26">
        <v>296</v>
      </c>
      <c r="D53" s="25" t="s">
        <v>80</v>
      </c>
      <c r="E53" s="25" t="s">
        <v>80</v>
      </c>
      <c r="F53" s="26" t="s">
        <v>34</v>
      </c>
      <c r="G53" s="26">
        <v>56830</v>
      </c>
      <c r="H53" s="12"/>
      <c r="I53" s="12"/>
      <c r="J53" s="12">
        <f t="shared" si="0"/>
        <v>0</v>
      </c>
      <c r="K53" s="12">
        <f t="shared" si="1"/>
        <v>0</v>
      </c>
      <c r="L53" s="34" t="s">
        <v>33</v>
      </c>
      <c r="M53" s="35">
        <v>206861.2</v>
      </c>
    </row>
    <row r="54" spans="2:13" ht="81.75" customHeight="1">
      <c r="B54" s="36" t="s">
        <v>30</v>
      </c>
      <c r="C54" s="26">
        <v>297</v>
      </c>
      <c r="D54" s="25" t="s">
        <v>81</v>
      </c>
      <c r="E54" s="25" t="s">
        <v>81</v>
      </c>
      <c r="F54" s="26" t="s">
        <v>34</v>
      </c>
      <c r="G54" s="26">
        <v>125108</v>
      </c>
      <c r="H54" s="12"/>
      <c r="I54" s="12"/>
      <c r="J54" s="12">
        <f t="shared" si="0"/>
        <v>0</v>
      </c>
      <c r="K54" s="12">
        <f t="shared" si="1"/>
        <v>0</v>
      </c>
      <c r="L54" s="34" t="s">
        <v>33</v>
      </c>
      <c r="M54" s="35">
        <v>455393.12</v>
      </c>
    </row>
    <row r="55" spans="2:13" ht="81.75" customHeight="1">
      <c r="B55" s="36" t="s">
        <v>30</v>
      </c>
      <c r="C55" s="26">
        <v>298</v>
      </c>
      <c r="D55" s="25" t="s">
        <v>82</v>
      </c>
      <c r="E55" s="25" t="s">
        <v>82</v>
      </c>
      <c r="F55" s="26" t="s">
        <v>34</v>
      </c>
      <c r="G55" s="26">
        <v>231055</v>
      </c>
      <c r="H55" s="12"/>
      <c r="I55" s="12"/>
      <c r="J55" s="12">
        <f t="shared" si="0"/>
        <v>0</v>
      </c>
      <c r="K55" s="12">
        <f t="shared" si="1"/>
        <v>0</v>
      </c>
      <c r="L55" s="34" t="s">
        <v>33</v>
      </c>
      <c r="M55" s="35">
        <v>841040.20000000007</v>
      </c>
    </row>
    <row r="56" spans="2:13" ht="81.75" customHeight="1">
      <c r="B56" s="36" t="s">
        <v>30</v>
      </c>
      <c r="C56" s="26">
        <v>299</v>
      </c>
      <c r="D56" s="25" t="s">
        <v>83</v>
      </c>
      <c r="E56" s="25" t="s">
        <v>83</v>
      </c>
      <c r="F56" s="26" t="s">
        <v>34</v>
      </c>
      <c r="G56" s="26">
        <v>79918</v>
      </c>
      <c r="H56" s="12"/>
      <c r="I56" s="12"/>
      <c r="J56" s="12">
        <f t="shared" si="0"/>
        <v>0</v>
      </c>
      <c r="K56" s="12">
        <f t="shared" si="1"/>
        <v>0</v>
      </c>
      <c r="L56" s="34" t="s">
        <v>33</v>
      </c>
      <c r="M56" s="35">
        <v>107889.3</v>
      </c>
    </row>
    <row r="57" spans="2:13" ht="81.75" customHeight="1">
      <c r="B57" s="36" t="s">
        <v>30</v>
      </c>
      <c r="C57" s="26">
        <v>300</v>
      </c>
      <c r="D57" s="25" t="s">
        <v>84</v>
      </c>
      <c r="E57" s="25" t="s">
        <v>84</v>
      </c>
      <c r="F57" s="26" t="s">
        <v>34</v>
      </c>
      <c r="G57" s="26">
        <v>94595</v>
      </c>
      <c r="H57" s="12"/>
      <c r="I57" s="12"/>
      <c r="J57" s="12">
        <f t="shared" si="0"/>
        <v>0</v>
      </c>
      <c r="K57" s="12">
        <f t="shared" si="1"/>
        <v>0</v>
      </c>
      <c r="L57" s="34" t="s">
        <v>33</v>
      </c>
      <c r="M57" s="35">
        <v>319731.10000000003</v>
      </c>
    </row>
    <row r="58" spans="2:13" ht="81.75" customHeight="1">
      <c r="B58" s="36" t="s">
        <v>30</v>
      </c>
      <c r="C58" s="26">
        <v>301</v>
      </c>
      <c r="D58" s="25" t="s">
        <v>85</v>
      </c>
      <c r="E58" s="25" t="s">
        <v>85</v>
      </c>
      <c r="F58" s="26" t="s">
        <v>34</v>
      </c>
      <c r="G58" s="26">
        <v>10600</v>
      </c>
      <c r="H58" s="12"/>
      <c r="I58" s="12"/>
      <c r="J58" s="12">
        <f t="shared" si="0"/>
        <v>0</v>
      </c>
      <c r="K58" s="12">
        <f t="shared" si="1"/>
        <v>0</v>
      </c>
      <c r="L58" s="34" t="s">
        <v>33</v>
      </c>
      <c r="M58" s="35">
        <v>56498</v>
      </c>
    </row>
    <row r="59" spans="2:13" ht="81.75" customHeight="1">
      <c r="B59" s="36" t="s">
        <v>30</v>
      </c>
      <c r="C59" s="26">
        <v>302</v>
      </c>
      <c r="D59" s="25" t="s">
        <v>86</v>
      </c>
      <c r="E59" s="25" t="s">
        <v>86</v>
      </c>
      <c r="F59" s="26" t="s">
        <v>34</v>
      </c>
      <c r="G59" s="26">
        <v>50</v>
      </c>
      <c r="H59" s="12"/>
      <c r="I59" s="12"/>
      <c r="J59" s="12">
        <f t="shared" si="0"/>
        <v>0</v>
      </c>
      <c r="K59" s="12">
        <f t="shared" si="1"/>
        <v>0</v>
      </c>
      <c r="L59" s="34" t="s">
        <v>33</v>
      </c>
      <c r="M59" s="35">
        <v>600</v>
      </c>
    </row>
    <row r="60" spans="2:13" ht="81.75" customHeight="1">
      <c r="B60" s="36" t="s">
        <v>30</v>
      </c>
      <c r="C60" s="26">
        <v>303</v>
      </c>
      <c r="D60" s="25" t="s">
        <v>87</v>
      </c>
      <c r="E60" s="25" t="s">
        <v>87</v>
      </c>
      <c r="F60" s="26" t="s">
        <v>34</v>
      </c>
      <c r="G60" s="26">
        <v>50</v>
      </c>
      <c r="H60" s="12"/>
      <c r="I60" s="12"/>
      <c r="J60" s="12">
        <f t="shared" si="0"/>
        <v>0</v>
      </c>
      <c r="K60" s="12">
        <f t="shared" si="1"/>
        <v>0</v>
      </c>
      <c r="L60" s="34" t="s">
        <v>33</v>
      </c>
      <c r="M60" s="35">
        <v>4500</v>
      </c>
    </row>
    <row r="61" spans="2:13" ht="81.75" customHeight="1">
      <c r="B61" s="36" t="s">
        <v>30</v>
      </c>
      <c r="C61" s="26">
        <v>304</v>
      </c>
      <c r="D61" s="25" t="s">
        <v>88</v>
      </c>
      <c r="E61" s="25" t="s">
        <v>88</v>
      </c>
      <c r="F61" s="26" t="s">
        <v>34</v>
      </c>
      <c r="G61" s="26">
        <v>39620</v>
      </c>
      <c r="H61" s="12"/>
      <c r="I61" s="12"/>
      <c r="J61" s="12">
        <f t="shared" si="0"/>
        <v>0</v>
      </c>
      <c r="K61" s="12">
        <f t="shared" si="1"/>
        <v>0</v>
      </c>
      <c r="L61" s="34" t="s">
        <v>33</v>
      </c>
      <c r="M61" s="35">
        <v>98059.500000000015</v>
      </c>
    </row>
    <row r="62" spans="2:13" ht="81.75" customHeight="1">
      <c r="B62" s="36" t="s">
        <v>30</v>
      </c>
      <c r="C62" s="26">
        <v>305</v>
      </c>
      <c r="D62" s="25" t="s">
        <v>89</v>
      </c>
      <c r="E62" s="25" t="s">
        <v>89</v>
      </c>
      <c r="F62" s="26" t="s">
        <v>34</v>
      </c>
      <c r="G62" s="26">
        <v>200</v>
      </c>
      <c r="H62" s="12"/>
      <c r="I62" s="12"/>
      <c r="J62" s="12">
        <f t="shared" si="0"/>
        <v>0</v>
      </c>
      <c r="K62" s="12">
        <f t="shared" si="1"/>
        <v>0</v>
      </c>
      <c r="L62" s="34" t="s">
        <v>33</v>
      </c>
      <c r="M62" s="35">
        <v>66666</v>
      </c>
    </row>
    <row r="63" spans="2:13" ht="81.75" customHeight="1">
      <c r="B63" s="36" t="s">
        <v>30</v>
      </c>
      <c r="C63" s="26">
        <v>306</v>
      </c>
      <c r="D63" s="25" t="s">
        <v>90</v>
      </c>
      <c r="E63" s="25" t="s">
        <v>90</v>
      </c>
      <c r="F63" s="26" t="s">
        <v>34</v>
      </c>
      <c r="G63" s="26">
        <v>15</v>
      </c>
      <c r="H63" s="12"/>
      <c r="I63" s="12"/>
      <c r="J63" s="12">
        <f t="shared" si="0"/>
        <v>0</v>
      </c>
      <c r="K63" s="12">
        <f t="shared" si="1"/>
        <v>0</v>
      </c>
      <c r="L63" s="34" t="s">
        <v>33</v>
      </c>
      <c r="M63" s="35">
        <v>4999.95</v>
      </c>
    </row>
    <row r="64" spans="2:13" ht="81.75" customHeight="1">
      <c r="B64" s="36" t="s">
        <v>30</v>
      </c>
      <c r="C64" s="26">
        <v>307</v>
      </c>
      <c r="D64" s="25" t="s">
        <v>91</v>
      </c>
      <c r="E64" s="25" t="s">
        <v>91</v>
      </c>
      <c r="F64" s="26" t="s">
        <v>34</v>
      </c>
      <c r="G64" s="26">
        <v>5</v>
      </c>
      <c r="H64" s="12"/>
      <c r="I64" s="12"/>
      <c r="J64" s="12">
        <f t="shared" si="0"/>
        <v>0</v>
      </c>
      <c r="K64" s="12">
        <f t="shared" si="1"/>
        <v>0</v>
      </c>
      <c r="L64" s="34" t="s">
        <v>33</v>
      </c>
      <c r="M64" s="35">
        <v>1666.65</v>
      </c>
    </row>
    <row r="65" spans="2:13" ht="81.75" customHeight="1">
      <c r="B65" s="36" t="s">
        <v>30</v>
      </c>
      <c r="C65" s="26">
        <v>308</v>
      </c>
      <c r="D65" s="25" t="s">
        <v>92</v>
      </c>
      <c r="E65" s="25" t="s">
        <v>92</v>
      </c>
      <c r="F65" s="26" t="s">
        <v>34</v>
      </c>
      <c r="G65" s="26">
        <v>426</v>
      </c>
      <c r="H65" s="12"/>
      <c r="I65" s="12"/>
      <c r="J65" s="12">
        <f t="shared" si="0"/>
        <v>0</v>
      </c>
      <c r="K65" s="12">
        <f t="shared" si="1"/>
        <v>0</v>
      </c>
      <c r="L65" s="34" t="s">
        <v>33</v>
      </c>
      <c r="M65" s="35">
        <v>141998.57999999999</v>
      </c>
    </row>
    <row r="66" spans="2:13" ht="81.75" customHeight="1">
      <c r="B66" s="36" t="s">
        <v>30</v>
      </c>
      <c r="C66" s="26">
        <v>309</v>
      </c>
      <c r="D66" s="25" t="s">
        <v>93</v>
      </c>
      <c r="E66" s="25" t="s">
        <v>93</v>
      </c>
      <c r="F66" s="26" t="s">
        <v>34</v>
      </c>
      <c r="G66" s="26">
        <v>300</v>
      </c>
      <c r="H66" s="12"/>
      <c r="I66" s="12"/>
      <c r="J66" s="12">
        <f t="shared" si="0"/>
        <v>0</v>
      </c>
      <c r="K66" s="12">
        <f t="shared" si="1"/>
        <v>0</v>
      </c>
      <c r="L66" s="34" t="s">
        <v>33</v>
      </c>
      <c r="M66" s="35">
        <v>31389</v>
      </c>
    </row>
    <row r="67" spans="2:13" ht="81.75" customHeight="1">
      <c r="B67" s="36" t="s">
        <v>30</v>
      </c>
      <c r="C67" s="26">
        <v>310</v>
      </c>
      <c r="D67" s="25" t="s">
        <v>94</v>
      </c>
      <c r="E67" s="25" t="s">
        <v>94</v>
      </c>
      <c r="F67" s="26" t="s">
        <v>34</v>
      </c>
      <c r="G67" s="26">
        <v>700</v>
      </c>
      <c r="H67" s="12"/>
      <c r="I67" s="12"/>
      <c r="J67" s="12">
        <f t="shared" si="0"/>
        <v>0</v>
      </c>
      <c r="K67" s="12">
        <f t="shared" si="1"/>
        <v>0</v>
      </c>
      <c r="L67" s="34" t="s">
        <v>33</v>
      </c>
      <c r="M67" s="35">
        <v>73241</v>
      </c>
    </row>
    <row r="68" spans="2:13" ht="81.75" customHeight="1">
      <c r="B68" s="36" t="s">
        <v>30</v>
      </c>
      <c r="C68" s="26">
        <v>311</v>
      </c>
      <c r="D68" s="25" t="s">
        <v>95</v>
      </c>
      <c r="E68" s="25" t="s">
        <v>95</v>
      </c>
      <c r="F68" s="26" t="s">
        <v>34</v>
      </c>
      <c r="G68" s="26">
        <v>500</v>
      </c>
      <c r="H68" s="12"/>
      <c r="I68" s="12"/>
      <c r="J68" s="12">
        <f t="shared" si="0"/>
        <v>0</v>
      </c>
      <c r="K68" s="12">
        <f t="shared" si="1"/>
        <v>0</v>
      </c>
      <c r="L68" s="34" t="s">
        <v>33</v>
      </c>
      <c r="M68" s="35">
        <v>52315</v>
      </c>
    </row>
    <row r="69" spans="2:13" ht="81.75" customHeight="1">
      <c r="B69" s="36" t="s">
        <v>30</v>
      </c>
      <c r="C69" s="26">
        <v>312</v>
      </c>
      <c r="D69" s="25" t="s">
        <v>96</v>
      </c>
      <c r="E69" s="25" t="s">
        <v>96</v>
      </c>
      <c r="F69" s="26" t="s">
        <v>34</v>
      </c>
      <c r="G69" s="26">
        <v>2</v>
      </c>
      <c r="H69" s="12"/>
      <c r="I69" s="12"/>
      <c r="J69" s="12">
        <f t="shared" si="0"/>
        <v>0</v>
      </c>
      <c r="K69" s="12">
        <f t="shared" si="1"/>
        <v>0</v>
      </c>
      <c r="L69" s="34" t="s">
        <v>33</v>
      </c>
      <c r="M69" s="35">
        <v>20000</v>
      </c>
    </row>
    <row r="70" spans="2:13" ht="81.75" customHeight="1">
      <c r="B70" s="36" t="s">
        <v>30</v>
      </c>
      <c r="C70" s="26">
        <v>313</v>
      </c>
      <c r="D70" s="25" t="s">
        <v>97</v>
      </c>
      <c r="E70" s="25" t="s">
        <v>97</v>
      </c>
      <c r="F70" s="26" t="s">
        <v>34</v>
      </c>
      <c r="G70" s="26">
        <v>1000</v>
      </c>
      <c r="H70" s="12"/>
      <c r="I70" s="12"/>
      <c r="J70" s="12">
        <f t="shared" si="0"/>
        <v>0</v>
      </c>
      <c r="K70" s="12">
        <f t="shared" si="1"/>
        <v>0</v>
      </c>
      <c r="L70" s="34" t="s">
        <v>33</v>
      </c>
      <c r="M70" s="35">
        <v>7200.0000000000009</v>
      </c>
    </row>
    <row r="71" spans="2:13" ht="81.75" customHeight="1">
      <c r="B71" s="36" t="s">
        <v>30</v>
      </c>
      <c r="C71" s="26">
        <v>314</v>
      </c>
      <c r="D71" s="25" t="s">
        <v>98</v>
      </c>
      <c r="E71" s="25" t="s">
        <v>98</v>
      </c>
      <c r="F71" s="26" t="s">
        <v>34</v>
      </c>
      <c r="G71" s="26">
        <v>3000</v>
      </c>
      <c r="H71" s="12"/>
      <c r="I71" s="12"/>
      <c r="J71" s="12">
        <f t="shared" si="0"/>
        <v>0</v>
      </c>
      <c r="K71" s="12">
        <f t="shared" si="1"/>
        <v>0</v>
      </c>
      <c r="L71" s="34" t="s">
        <v>33</v>
      </c>
      <c r="M71" s="35">
        <v>1750</v>
      </c>
    </row>
    <row r="72" spans="2:13" ht="81.75" customHeight="1">
      <c r="B72" s="36" t="s">
        <v>30</v>
      </c>
      <c r="C72" s="26">
        <v>315</v>
      </c>
      <c r="D72" s="25" t="s">
        <v>99</v>
      </c>
      <c r="E72" s="25" t="s">
        <v>99</v>
      </c>
      <c r="F72" s="26" t="s">
        <v>34</v>
      </c>
      <c r="G72" s="26">
        <v>8000</v>
      </c>
      <c r="H72" s="12"/>
      <c r="I72" s="12"/>
      <c r="J72" s="12">
        <f t="shared" si="0"/>
        <v>0</v>
      </c>
      <c r="K72" s="12">
        <f t="shared" si="1"/>
        <v>0</v>
      </c>
      <c r="L72" s="34" t="s">
        <v>33</v>
      </c>
      <c r="M72" s="35">
        <v>33333.333333333336</v>
      </c>
    </row>
    <row r="73" spans="2:13" ht="81.75" customHeight="1">
      <c r="B73" s="36" t="s">
        <v>30</v>
      </c>
      <c r="C73" s="26">
        <v>316</v>
      </c>
      <c r="D73" s="25" t="s">
        <v>100</v>
      </c>
      <c r="E73" s="25" t="s">
        <v>100</v>
      </c>
      <c r="F73" s="26" t="s">
        <v>34</v>
      </c>
      <c r="G73" s="26">
        <v>600</v>
      </c>
      <c r="H73" s="12"/>
      <c r="I73" s="12"/>
      <c r="J73" s="12">
        <f t="shared" ref="J73:J107" si="2">H73*G73</f>
        <v>0</v>
      </c>
      <c r="K73" s="12">
        <f t="shared" ref="K73:K107" si="3">I73*G73</f>
        <v>0</v>
      </c>
      <c r="L73" s="34" t="s">
        <v>33</v>
      </c>
      <c r="M73" s="35">
        <v>3900</v>
      </c>
    </row>
    <row r="74" spans="2:13" ht="81.75" customHeight="1">
      <c r="B74" s="36" t="s">
        <v>30</v>
      </c>
      <c r="C74" s="26">
        <v>317</v>
      </c>
      <c r="D74" s="25" t="s">
        <v>101</v>
      </c>
      <c r="E74" s="25" t="s">
        <v>101</v>
      </c>
      <c r="F74" s="26" t="s">
        <v>34</v>
      </c>
      <c r="G74" s="26">
        <v>715360</v>
      </c>
      <c r="H74" s="12"/>
      <c r="I74" s="12"/>
      <c r="J74" s="12">
        <f t="shared" si="2"/>
        <v>0</v>
      </c>
      <c r="K74" s="12">
        <f t="shared" si="3"/>
        <v>0</v>
      </c>
      <c r="L74" s="34" t="s">
        <v>33</v>
      </c>
      <c r="M74" s="35">
        <v>56942.656000000003</v>
      </c>
    </row>
    <row r="75" spans="2:13" ht="81.75" customHeight="1">
      <c r="B75" s="36" t="s">
        <v>30</v>
      </c>
      <c r="C75" s="26">
        <v>318</v>
      </c>
      <c r="D75" s="25" t="s">
        <v>102</v>
      </c>
      <c r="E75" s="25" t="s">
        <v>102</v>
      </c>
      <c r="F75" s="26" t="s">
        <v>34</v>
      </c>
      <c r="G75" s="26">
        <v>400</v>
      </c>
      <c r="H75" s="12"/>
      <c r="I75" s="12"/>
      <c r="J75" s="12">
        <f t="shared" si="2"/>
        <v>0</v>
      </c>
      <c r="K75" s="12">
        <f t="shared" si="3"/>
        <v>0</v>
      </c>
      <c r="L75" s="34" t="s">
        <v>33</v>
      </c>
      <c r="M75" s="35">
        <v>10000</v>
      </c>
    </row>
    <row r="76" spans="2:13" ht="81.75" customHeight="1">
      <c r="B76" s="36" t="s">
        <v>30</v>
      </c>
      <c r="C76" s="26">
        <v>319</v>
      </c>
      <c r="D76" s="25" t="s">
        <v>103</v>
      </c>
      <c r="E76" s="25" t="s">
        <v>103</v>
      </c>
      <c r="F76" s="26" t="s">
        <v>34</v>
      </c>
      <c r="G76" s="26">
        <v>2500</v>
      </c>
      <c r="H76" s="12"/>
      <c r="I76" s="12"/>
      <c r="J76" s="12">
        <f t="shared" si="2"/>
        <v>0</v>
      </c>
      <c r="K76" s="12">
        <f t="shared" si="3"/>
        <v>0</v>
      </c>
      <c r="L76" s="34" t="s">
        <v>33</v>
      </c>
      <c r="M76" s="35">
        <v>5729.166666666667</v>
      </c>
    </row>
    <row r="77" spans="2:13" ht="81.75" customHeight="1">
      <c r="B77" s="36" t="s">
        <v>30</v>
      </c>
      <c r="C77" s="26">
        <v>320</v>
      </c>
      <c r="D77" s="25" t="s">
        <v>104</v>
      </c>
      <c r="E77" s="25" t="s">
        <v>104</v>
      </c>
      <c r="F77" s="26" t="s">
        <v>34</v>
      </c>
      <c r="G77" s="26">
        <v>200</v>
      </c>
      <c r="H77" s="12"/>
      <c r="I77" s="12"/>
      <c r="J77" s="12">
        <f t="shared" si="2"/>
        <v>0</v>
      </c>
      <c r="K77" s="12">
        <f t="shared" si="3"/>
        <v>0</v>
      </c>
      <c r="L77" s="34" t="s">
        <v>33</v>
      </c>
      <c r="M77" s="35">
        <v>2400</v>
      </c>
    </row>
    <row r="78" spans="2:13" ht="81.75" customHeight="1">
      <c r="B78" s="36" t="s">
        <v>30</v>
      </c>
      <c r="C78" s="26">
        <v>321</v>
      </c>
      <c r="D78" s="25" t="s">
        <v>105</v>
      </c>
      <c r="E78" s="25" t="s">
        <v>105</v>
      </c>
      <c r="F78" s="26" t="s">
        <v>34</v>
      </c>
      <c r="G78" s="26">
        <v>1000</v>
      </c>
      <c r="H78" s="12"/>
      <c r="I78" s="12"/>
      <c r="J78" s="12">
        <f t="shared" si="2"/>
        <v>0</v>
      </c>
      <c r="K78" s="12">
        <f t="shared" si="3"/>
        <v>0</v>
      </c>
      <c r="L78" s="34" t="s">
        <v>33</v>
      </c>
      <c r="M78" s="35">
        <v>3333.3333333333335</v>
      </c>
    </row>
    <row r="79" spans="2:13" ht="81.75" customHeight="1">
      <c r="B79" s="36" t="s">
        <v>30</v>
      </c>
      <c r="C79" s="26">
        <v>322</v>
      </c>
      <c r="D79" s="25" t="s">
        <v>106</v>
      </c>
      <c r="E79" s="25" t="s">
        <v>106</v>
      </c>
      <c r="F79" s="26" t="s">
        <v>34</v>
      </c>
      <c r="G79" s="26">
        <v>1000</v>
      </c>
      <c r="H79" s="12"/>
      <c r="I79" s="12"/>
      <c r="J79" s="12">
        <f t="shared" si="2"/>
        <v>0</v>
      </c>
      <c r="K79" s="12">
        <f t="shared" si="3"/>
        <v>0</v>
      </c>
      <c r="L79" s="34" t="s">
        <v>33</v>
      </c>
      <c r="M79" s="35">
        <v>3333.3333333333335</v>
      </c>
    </row>
    <row r="80" spans="2:13" ht="81.75" customHeight="1">
      <c r="B80" s="36" t="s">
        <v>30</v>
      </c>
      <c r="C80" s="26">
        <v>323</v>
      </c>
      <c r="D80" s="25" t="s">
        <v>107</v>
      </c>
      <c r="E80" s="25" t="s">
        <v>107</v>
      </c>
      <c r="F80" s="26" t="s">
        <v>34</v>
      </c>
      <c r="G80" s="26">
        <v>1000</v>
      </c>
      <c r="H80" s="12"/>
      <c r="I80" s="12"/>
      <c r="J80" s="12">
        <f t="shared" si="2"/>
        <v>0</v>
      </c>
      <c r="K80" s="12">
        <f t="shared" si="3"/>
        <v>0</v>
      </c>
      <c r="L80" s="34" t="s">
        <v>33</v>
      </c>
      <c r="M80" s="35">
        <v>5000</v>
      </c>
    </row>
    <row r="81" spans="2:13" ht="81.75" customHeight="1">
      <c r="B81" s="36" t="s">
        <v>30</v>
      </c>
      <c r="C81" s="26">
        <v>324</v>
      </c>
      <c r="D81" s="25" t="s">
        <v>108</v>
      </c>
      <c r="E81" s="25" t="s">
        <v>108</v>
      </c>
      <c r="F81" s="26" t="s">
        <v>34</v>
      </c>
      <c r="G81" s="26">
        <v>2000</v>
      </c>
      <c r="H81" s="12"/>
      <c r="I81" s="12"/>
      <c r="J81" s="12">
        <f t="shared" si="2"/>
        <v>0</v>
      </c>
      <c r="K81" s="12">
        <f t="shared" si="3"/>
        <v>0</v>
      </c>
      <c r="L81" s="34" t="s">
        <v>33</v>
      </c>
      <c r="M81" s="35">
        <v>3333.3333333333335</v>
      </c>
    </row>
    <row r="82" spans="2:13" ht="81.75" customHeight="1">
      <c r="B82" s="36" t="s">
        <v>30</v>
      </c>
      <c r="C82" s="26">
        <v>325</v>
      </c>
      <c r="D82" s="25" t="s">
        <v>109</v>
      </c>
      <c r="E82" s="25" t="s">
        <v>109</v>
      </c>
      <c r="F82" s="26" t="s">
        <v>34</v>
      </c>
      <c r="G82" s="26">
        <v>1000</v>
      </c>
      <c r="H82" s="12"/>
      <c r="I82" s="12"/>
      <c r="J82" s="12">
        <f t="shared" si="2"/>
        <v>0</v>
      </c>
      <c r="K82" s="12">
        <f t="shared" si="3"/>
        <v>0</v>
      </c>
      <c r="L82" s="34" t="s">
        <v>33</v>
      </c>
      <c r="M82" s="35">
        <v>2083.3333333333335</v>
      </c>
    </row>
    <row r="83" spans="2:13" ht="81.75" customHeight="1">
      <c r="B83" s="36" t="s">
        <v>30</v>
      </c>
      <c r="C83" s="26">
        <v>326</v>
      </c>
      <c r="D83" s="25" t="s">
        <v>110</v>
      </c>
      <c r="E83" s="25" t="s">
        <v>110</v>
      </c>
      <c r="F83" s="26" t="s">
        <v>34</v>
      </c>
      <c r="G83" s="26">
        <v>5448</v>
      </c>
      <c r="H83" s="12"/>
      <c r="I83" s="12"/>
      <c r="J83" s="12">
        <f t="shared" si="2"/>
        <v>0</v>
      </c>
      <c r="K83" s="12">
        <f t="shared" si="3"/>
        <v>0</v>
      </c>
      <c r="L83" s="34" t="s">
        <v>33</v>
      </c>
      <c r="M83" s="35">
        <v>92616</v>
      </c>
    </row>
    <row r="84" spans="2:13" ht="81.75" customHeight="1">
      <c r="B84" s="36" t="s">
        <v>30</v>
      </c>
      <c r="C84" s="26">
        <v>327</v>
      </c>
      <c r="D84" s="25" t="s">
        <v>111</v>
      </c>
      <c r="E84" s="25" t="s">
        <v>111</v>
      </c>
      <c r="F84" s="26" t="s">
        <v>34</v>
      </c>
      <c r="G84" s="26">
        <v>228</v>
      </c>
      <c r="H84" s="12"/>
      <c r="I84" s="12"/>
      <c r="J84" s="12">
        <f t="shared" si="2"/>
        <v>0</v>
      </c>
      <c r="K84" s="12">
        <f t="shared" si="3"/>
        <v>0</v>
      </c>
      <c r="L84" s="34" t="s">
        <v>33</v>
      </c>
      <c r="M84" s="35">
        <v>83158.210000000006</v>
      </c>
    </row>
    <row r="85" spans="2:13" ht="81.75" customHeight="1">
      <c r="B85" s="36" t="s">
        <v>30</v>
      </c>
      <c r="C85" s="26">
        <v>328</v>
      </c>
      <c r="D85" s="25" t="s">
        <v>112</v>
      </c>
      <c r="E85" s="25" t="s">
        <v>112</v>
      </c>
      <c r="F85" s="26" t="s">
        <v>34</v>
      </c>
      <c r="G85" s="26">
        <v>93</v>
      </c>
      <c r="H85" s="12"/>
      <c r="I85" s="12"/>
      <c r="J85" s="12">
        <f t="shared" si="2"/>
        <v>0</v>
      </c>
      <c r="K85" s="12">
        <f t="shared" si="3"/>
        <v>0</v>
      </c>
      <c r="L85" s="34" t="s">
        <v>33</v>
      </c>
      <c r="M85" s="35">
        <v>10881</v>
      </c>
    </row>
    <row r="86" spans="2:13" ht="81.75" customHeight="1">
      <c r="B86" s="36" t="s">
        <v>30</v>
      </c>
      <c r="C86" s="26">
        <v>329</v>
      </c>
      <c r="D86" s="25" t="s">
        <v>113</v>
      </c>
      <c r="E86" s="25" t="s">
        <v>113</v>
      </c>
      <c r="F86" s="26" t="s">
        <v>34</v>
      </c>
      <c r="G86" s="26">
        <v>50</v>
      </c>
      <c r="H86" s="12"/>
      <c r="I86" s="12"/>
      <c r="J86" s="12">
        <f t="shared" si="2"/>
        <v>0</v>
      </c>
      <c r="K86" s="12">
        <f t="shared" si="3"/>
        <v>0</v>
      </c>
      <c r="L86" s="34" t="s">
        <v>33</v>
      </c>
      <c r="M86" s="35">
        <v>8333.5</v>
      </c>
    </row>
    <row r="87" spans="2:13" ht="81.75" customHeight="1">
      <c r="B87" s="36" t="s">
        <v>30</v>
      </c>
      <c r="C87" s="26">
        <v>330</v>
      </c>
      <c r="D87" s="25" t="s">
        <v>114</v>
      </c>
      <c r="E87" s="25" t="s">
        <v>114</v>
      </c>
      <c r="F87" s="26" t="s">
        <v>34</v>
      </c>
      <c r="G87" s="26">
        <v>50</v>
      </c>
      <c r="H87" s="12"/>
      <c r="I87" s="12"/>
      <c r="J87" s="12">
        <f t="shared" si="2"/>
        <v>0</v>
      </c>
      <c r="K87" s="12">
        <f t="shared" si="3"/>
        <v>0</v>
      </c>
      <c r="L87" s="34" t="s">
        <v>33</v>
      </c>
      <c r="M87" s="35">
        <v>8333.5</v>
      </c>
    </row>
    <row r="88" spans="2:13" ht="81.75" customHeight="1">
      <c r="B88" s="36" t="s">
        <v>30</v>
      </c>
      <c r="C88" s="26">
        <v>331</v>
      </c>
      <c r="D88" s="25" t="s">
        <v>115</v>
      </c>
      <c r="E88" s="25" t="s">
        <v>115</v>
      </c>
      <c r="F88" s="26" t="s">
        <v>34</v>
      </c>
      <c r="G88" s="26">
        <v>30</v>
      </c>
      <c r="H88" s="12"/>
      <c r="I88" s="12"/>
      <c r="J88" s="12">
        <f t="shared" si="2"/>
        <v>0</v>
      </c>
      <c r="K88" s="12">
        <f t="shared" si="3"/>
        <v>0</v>
      </c>
      <c r="L88" s="34" t="s">
        <v>33</v>
      </c>
      <c r="M88" s="35">
        <v>5000.0000000000009</v>
      </c>
    </row>
    <row r="89" spans="2:13" ht="81.75" customHeight="1">
      <c r="B89" s="36" t="s">
        <v>30</v>
      </c>
      <c r="C89" s="26">
        <v>332</v>
      </c>
      <c r="D89" s="25" t="s">
        <v>116</v>
      </c>
      <c r="E89" s="25" t="s">
        <v>116</v>
      </c>
      <c r="F89" s="26" t="s">
        <v>34</v>
      </c>
      <c r="G89" s="26">
        <v>562</v>
      </c>
      <c r="H89" s="12"/>
      <c r="I89" s="12"/>
      <c r="J89" s="12">
        <f t="shared" si="2"/>
        <v>0</v>
      </c>
      <c r="K89" s="12">
        <f t="shared" si="3"/>
        <v>0</v>
      </c>
      <c r="L89" s="34" t="s">
        <v>33</v>
      </c>
      <c r="M89" s="35">
        <v>140500</v>
      </c>
    </row>
    <row r="90" spans="2:13" ht="81.75" customHeight="1">
      <c r="B90" s="36" t="s">
        <v>30</v>
      </c>
      <c r="C90" s="26">
        <v>333</v>
      </c>
      <c r="D90" s="25" t="s">
        <v>117</v>
      </c>
      <c r="E90" s="25" t="s">
        <v>117</v>
      </c>
      <c r="F90" s="26" t="s">
        <v>34</v>
      </c>
      <c r="G90" s="26">
        <v>800</v>
      </c>
      <c r="H90" s="12"/>
      <c r="I90" s="12"/>
      <c r="J90" s="12">
        <f t="shared" si="2"/>
        <v>0</v>
      </c>
      <c r="K90" s="12">
        <f t="shared" si="3"/>
        <v>0</v>
      </c>
      <c r="L90" s="34" t="s">
        <v>33</v>
      </c>
      <c r="M90" s="35">
        <v>106200</v>
      </c>
    </row>
    <row r="91" spans="2:13" ht="81.75" customHeight="1">
      <c r="B91" s="36" t="s">
        <v>30</v>
      </c>
      <c r="C91" s="26">
        <v>334</v>
      </c>
      <c r="D91" s="25" t="s">
        <v>118</v>
      </c>
      <c r="E91" s="25" t="s">
        <v>118</v>
      </c>
      <c r="F91" s="26" t="s">
        <v>34</v>
      </c>
      <c r="G91" s="26">
        <v>800</v>
      </c>
      <c r="H91" s="12"/>
      <c r="I91" s="12"/>
      <c r="J91" s="12">
        <f t="shared" si="2"/>
        <v>0</v>
      </c>
      <c r="K91" s="12">
        <f t="shared" si="3"/>
        <v>0</v>
      </c>
      <c r="L91" s="34" t="s">
        <v>33</v>
      </c>
      <c r="M91" s="35">
        <v>132000</v>
      </c>
    </row>
    <row r="92" spans="2:13" ht="81.75" customHeight="1">
      <c r="B92" s="36" t="s">
        <v>30</v>
      </c>
      <c r="C92" s="26">
        <v>335</v>
      </c>
      <c r="D92" s="25" t="s">
        <v>119</v>
      </c>
      <c r="E92" s="25" t="s">
        <v>119</v>
      </c>
      <c r="F92" s="26" t="s">
        <v>34</v>
      </c>
      <c r="G92" s="26">
        <v>340</v>
      </c>
      <c r="H92" s="12"/>
      <c r="I92" s="12"/>
      <c r="J92" s="12">
        <f t="shared" si="2"/>
        <v>0</v>
      </c>
      <c r="K92" s="12">
        <f t="shared" si="3"/>
        <v>0</v>
      </c>
      <c r="L92" s="34" t="s">
        <v>33</v>
      </c>
      <c r="M92" s="35">
        <v>336222.60000000003</v>
      </c>
    </row>
    <row r="93" spans="2:13" ht="81.75" customHeight="1">
      <c r="B93" s="36" t="s">
        <v>30</v>
      </c>
      <c r="C93" s="26">
        <v>336</v>
      </c>
      <c r="D93" s="25" t="s">
        <v>120</v>
      </c>
      <c r="E93" s="25" t="s">
        <v>120</v>
      </c>
      <c r="F93" s="26" t="s">
        <v>34</v>
      </c>
      <c r="G93" s="26">
        <v>20</v>
      </c>
      <c r="H93" s="12"/>
      <c r="I93" s="12"/>
      <c r="J93" s="12">
        <f t="shared" si="2"/>
        <v>0</v>
      </c>
      <c r="K93" s="12">
        <f t="shared" si="3"/>
        <v>0</v>
      </c>
      <c r="L93" s="34" t="s">
        <v>33</v>
      </c>
      <c r="M93" s="35">
        <v>19166.666666666668</v>
      </c>
    </row>
    <row r="94" spans="2:13" ht="81.75" customHeight="1">
      <c r="B94" s="36" t="s">
        <v>30</v>
      </c>
      <c r="C94" s="26">
        <v>337</v>
      </c>
      <c r="D94" s="25" t="s">
        <v>121</v>
      </c>
      <c r="E94" s="25" t="s">
        <v>121</v>
      </c>
      <c r="F94" s="26" t="s">
        <v>34</v>
      </c>
      <c r="G94" s="26">
        <v>100</v>
      </c>
      <c r="H94" s="12"/>
      <c r="I94" s="12"/>
      <c r="J94" s="12">
        <f t="shared" si="2"/>
        <v>0</v>
      </c>
      <c r="K94" s="12">
        <f t="shared" si="3"/>
        <v>0</v>
      </c>
      <c r="L94" s="34" t="s">
        <v>33</v>
      </c>
      <c r="M94" s="35">
        <v>1083.3333333333335</v>
      </c>
    </row>
    <row r="95" spans="2:13" ht="81.75" customHeight="1">
      <c r="B95" s="36" t="s">
        <v>30</v>
      </c>
      <c r="C95" s="26">
        <v>338</v>
      </c>
      <c r="D95" s="25" t="s">
        <v>122</v>
      </c>
      <c r="E95" s="25" t="s">
        <v>122</v>
      </c>
      <c r="F95" s="26" t="s">
        <v>34</v>
      </c>
      <c r="G95" s="26">
        <v>30</v>
      </c>
      <c r="H95" s="12"/>
      <c r="I95" s="12"/>
      <c r="J95" s="12">
        <f t="shared" si="2"/>
        <v>0</v>
      </c>
      <c r="K95" s="12">
        <f t="shared" si="3"/>
        <v>0</v>
      </c>
      <c r="L95" s="34" t="s">
        <v>33</v>
      </c>
      <c r="M95" s="35">
        <v>250.00000000000003</v>
      </c>
    </row>
    <row r="96" spans="2:13" ht="81.75" customHeight="1">
      <c r="B96" s="36" t="s">
        <v>30</v>
      </c>
      <c r="C96" s="26">
        <v>339</v>
      </c>
      <c r="D96" s="25" t="s">
        <v>123</v>
      </c>
      <c r="E96" s="25" t="s">
        <v>123</v>
      </c>
      <c r="F96" s="26" t="s">
        <v>34</v>
      </c>
      <c r="G96" s="26">
        <v>1490</v>
      </c>
      <c r="H96" s="12"/>
      <c r="I96" s="12"/>
      <c r="J96" s="12">
        <f t="shared" si="2"/>
        <v>0</v>
      </c>
      <c r="K96" s="12">
        <f t="shared" si="3"/>
        <v>0</v>
      </c>
      <c r="L96" s="34" t="s">
        <v>33</v>
      </c>
      <c r="M96" s="35">
        <v>819500</v>
      </c>
    </row>
    <row r="97" spans="2:13" ht="81.75" customHeight="1">
      <c r="B97" s="36" t="s">
        <v>30</v>
      </c>
      <c r="C97" s="26">
        <v>340</v>
      </c>
      <c r="D97" s="25" t="s">
        <v>124</v>
      </c>
      <c r="E97" s="25" t="s">
        <v>124</v>
      </c>
      <c r="F97" s="26" t="s">
        <v>34</v>
      </c>
      <c r="G97" s="26">
        <v>200</v>
      </c>
      <c r="H97" s="12"/>
      <c r="I97" s="12"/>
      <c r="J97" s="12">
        <f t="shared" si="2"/>
        <v>0</v>
      </c>
      <c r="K97" s="12">
        <f t="shared" si="3"/>
        <v>0</v>
      </c>
      <c r="L97" s="34" t="s">
        <v>33</v>
      </c>
      <c r="M97" s="35">
        <v>35000</v>
      </c>
    </row>
    <row r="98" spans="2:13" ht="81.75" customHeight="1">
      <c r="B98" s="36" t="s">
        <v>30</v>
      </c>
      <c r="C98" s="26">
        <v>341</v>
      </c>
      <c r="D98" s="25" t="s">
        <v>125</v>
      </c>
      <c r="E98" s="25" t="s">
        <v>125</v>
      </c>
      <c r="F98" s="26" t="s">
        <v>34</v>
      </c>
      <c r="G98" s="26">
        <v>11900</v>
      </c>
      <c r="H98" s="12"/>
      <c r="I98" s="12"/>
      <c r="J98" s="12">
        <f t="shared" si="2"/>
        <v>0</v>
      </c>
      <c r="K98" s="12">
        <f t="shared" si="3"/>
        <v>0</v>
      </c>
      <c r="L98" s="34" t="s">
        <v>33</v>
      </c>
      <c r="M98" s="35">
        <v>886550</v>
      </c>
    </row>
    <row r="99" spans="2:13" ht="81.75" customHeight="1">
      <c r="B99" s="36" t="s">
        <v>30</v>
      </c>
      <c r="C99" s="26">
        <v>342</v>
      </c>
      <c r="D99" s="25" t="s">
        <v>126</v>
      </c>
      <c r="E99" s="25" t="s">
        <v>126</v>
      </c>
      <c r="F99" s="26" t="s">
        <v>34</v>
      </c>
      <c r="G99" s="26">
        <v>1759</v>
      </c>
      <c r="H99" s="12"/>
      <c r="I99" s="12"/>
      <c r="J99" s="12">
        <f t="shared" si="2"/>
        <v>0</v>
      </c>
      <c r="K99" s="12">
        <f t="shared" si="3"/>
        <v>0</v>
      </c>
      <c r="L99" s="34" t="s">
        <v>33</v>
      </c>
      <c r="M99" s="35">
        <v>100482.87999999999</v>
      </c>
    </row>
    <row r="100" spans="2:13" ht="81.75" customHeight="1">
      <c r="B100" s="36" t="s">
        <v>30</v>
      </c>
      <c r="C100" s="26">
        <v>343</v>
      </c>
      <c r="D100" s="25" t="s">
        <v>127</v>
      </c>
      <c r="E100" s="25" t="s">
        <v>127</v>
      </c>
      <c r="F100" s="26" t="s">
        <v>34</v>
      </c>
      <c r="G100" s="26">
        <v>255</v>
      </c>
      <c r="H100" s="12"/>
      <c r="I100" s="12"/>
      <c r="J100" s="12">
        <f t="shared" si="2"/>
        <v>0</v>
      </c>
      <c r="K100" s="12">
        <f t="shared" si="3"/>
        <v>0</v>
      </c>
      <c r="L100" s="34" t="s">
        <v>33</v>
      </c>
      <c r="M100" s="35">
        <v>151712.25</v>
      </c>
    </row>
    <row r="101" spans="2:13" ht="81.75" customHeight="1">
      <c r="B101" s="36" t="s">
        <v>30</v>
      </c>
      <c r="C101" s="26">
        <v>344</v>
      </c>
      <c r="D101" s="25" t="s">
        <v>128</v>
      </c>
      <c r="E101" s="25" t="s">
        <v>128</v>
      </c>
      <c r="F101" s="26" t="s">
        <v>34</v>
      </c>
      <c r="G101" s="26">
        <v>662</v>
      </c>
      <c r="H101" s="12"/>
      <c r="I101" s="12"/>
      <c r="J101" s="12">
        <f t="shared" si="2"/>
        <v>0</v>
      </c>
      <c r="K101" s="12">
        <f t="shared" si="3"/>
        <v>0</v>
      </c>
      <c r="L101" s="34" t="s">
        <v>33</v>
      </c>
      <c r="M101" s="35">
        <v>296873.90000000002</v>
      </c>
    </row>
    <row r="102" spans="2:13" ht="81.75" customHeight="1">
      <c r="B102" s="36" t="s">
        <v>30</v>
      </c>
      <c r="C102" s="26">
        <v>345</v>
      </c>
      <c r="D102" s="25" t="s">
        <v>129</v>
      </c>
      <c r="E102" s="25" t="s">
        <v>129</v>
      </c>
      <c r="F102" s="26" t="s">
        <v>34</v>
      </c>
      <c r="G102" s="26">
        <v>10</v>
      </c>
      <c r="H102" s="12"/>
      <c r="I102" s="12"/>
      <c r="J102" s="12">
        <f t="shared" si="2"/>
        <v>0</v>
      </c>
      <c r="K102" s="12">
        <f t="shared" si="3"/>
        <v>0</v>
      </c>
      <c r="L102" s="34" t="s">
        <v>33</v>
      </c>
      <c r="M102" s="35">
        <v>11250</v>
      </c>
    </row>
    <row r="103" spans="2:13" ht="81.75" customHeight="1">
      <c r="B103" s="36" t="s">
        <v>30</v>
      </c>
      <c r="C103" s="26">
        <v>346</v>
      </c>
      <c r="D103" s="25" t="s">
        <v>130</v>
      </c>
      <c r="E103" s="25" t="s">
        <v>130</v>
      </c>
      <c r="F103" s="26" t="s">
        <v>34</v>
      </c>
      <c r="G103" s="26">
        <v>5</v>
      </c>
      <c r="H103" s="12"/>
      <c r="I103" s="12"/>
      <c r="J103" s="12">
        <f t="shared" si="2"/>
        <v>0</v>
      </c>
      <c r="K103" s="12">
        <f t="shared" si="3"/>
        <v>0</v>
      </c>
      <c r="L103" s="34" t="s">
        <v>33</v>
      </c>
      <c r="M103" s="35">
        <v>1875</v>
      </c>
    </row>
    <row r="104" spans="2:13" ht="81.75" customHeight="1">
      <c r="B104" s="36" t="s">
        <v>30</v>
      </c>
      <c r="C104" s="26">
        <v>347</v>
      </c>
      <c r="D104" s="25" t="s">
        <v>131</v>
      </c>
      <c r="E104" s="25" t="s">
        <v>131</v>
      </c>
      <c r="F104" s="26" t="s">
        <v>34</v>
      </c>
      <c r="G104" s="26">
        <v>5</v>
      </c>
      <c r="H104" s="12"/>
      <c r="I104" s="12"/>
      <c r="J104" s="12">
        <f t="shared" si="2"/>
        <v>0</v>
      </c>
      <c r="K104" s="12">
        <f t="shared" si="3"/>
        <v>0</v>
      </c>
      <c r="L104" s="34" t="s">
        <v>33</v>
      </c>
      <c r="M104" s="35">
        <v>1875</v>
      </c>
    </row>
    <row r="105" spans="2:13" ht="81.75" customHeight="1">
      <c r="B105" s="36" t="s">
        <v>30</v>
      </c>
      <c r="C105" s="26">
        <v>348</v>
      </c>
      <c r="D105" s="25" t="s">
        <v>132</v>
      </c>
      <c r="E105" s="25" t="s">
        <v>132</v>
      </c>
      <c r="F105" s="26" t="s">
        <v>34</v>
      </c>
      <c r="G105" s="26">
        <v>21</v>
      </c>
      <c r="H105" s="12"/>
      <c r="I105" s="12"/>
      <c r="J105" s="12">
        <f t="shared" si="2"/>
        <v>0</v>
      </c>
      <c r="K105" s="12">
        <f t="shared" si="3"/>
        <v>0</v>
      </c>
      <c r="L105" s="34" t="s">
        <v>33</v>
      </c>
      <c r="M105" s="35">
        <v>7875</v>
      </c>
    </row>
    <row r="106" spans="2:13" ht="81.75" customHeight="1">
      <c r="B106" s="36" t="s">
        <v>30</v>
      </c>
      <c r="C106" s="26">
        <v>349</v>
      </c>
      <c r="D106" s="25" t="s">
        <v>133</v>
      </c>
      <c r="E106" s="25" t="s">
        <v>133</v>
      </c>
      <c r="F106" s="26" t="s">
        <v>34</v>
      </c>
      <c r="G106" s="26">
        <v>6</v>
      </c>
      <c r="H106" s="12"/>
      <c r="I106" s="12"/>
      <c r="J106" s="12">
        <f t="shared" si="2"/>
        <v>0</v>
      </c>
      <c r="K106" s="12">
        <f t="shared" si="3"/>
        <v>0</v>
      </c>
      <c r="L106" s="34" t="s">
        <v>33</v>
      </c>
      <c r="M106" s="35">
        <v>2250</v>
      </c>
    </row>
    <row r="107" spans="2:13" ht="81.75" customHeight="1">
      <c r="B107" s="36" t="s">
        <v>30</v>
      </c>
      <c r="C107" s="26">
        <v>350</v>
      </c>
      <c r="D107" s="25" t="s">
        <v>134</v>
      </c>
      <c r="E107" s="25" t="s">
        <v>134</v>
      </c>
      <c r="F107" s="26" t="s">
        <v>34</v>
      </c>
      <c r="G107" s="26">
        <v>3</v>
      </c>
      <c r="H107" s="12"/>
      <c r="I107" s="12"/>
      <c r="J107" s="12">
        <f t="shared" si="2"/>
        <v>0</v>
      </c>
      <c r="K107" s="12">
        <f t="shared" si="3"/>
        <v>0</v>
      </c>
      <c r="L107" s="34" t="s">
        <v>33</v>
      </c>
      <c r="M107" s="35">
        <v>1125</v>
      </c>
    </row>
    <row r="108" spans="2:13" ht="81.75" customHeight="1">
      <c r="B108" s="36" t="s">
        <v>30</v>
      </c>
      <c r="C108" s="26">
        <v>351</v>
      </c>
      <c r="D108" s="25" t="s">
        <v>135</v>
      </c>
      <c r="E108" s="25" t="s">
        <v>135</v>
      </c>
      <c r="F108" s="26" t="s">
        <v>34</v>
      </c>
      <c r="G108" s="26">
        <v>3</v>
      </c>
      <c r="H108" s="12"/>
      <c r="I108" s="12"/>
      <c r="J108" s="12">
        <f t="shared" ref="J108:J109" si="4">H108*G108</f>
        <v>0</v>
      </c>
      <c r="K108" s="12">
        <f t="shared" ref="K108:K109" si="5">I108*G108</f>
        <v>0</v>
      </c>
      <c r="L108" s="34" t="s">
        <v>33</v>
      </c>
      <c r="M108" s="35">
        <v>1125</v>
      </c>
    </row>
    <row r="109" spans="2:13" ht="81.75" customHeight="1">
      <c r="B109" s="36" t="s">
        <v>30</v>
      </c>
      <c r="C109" s="26">
        <v>352</v>
      </c>
      <c r="D109" s="25" t="s">
        <v>136</v>
      </c>
      <c r="E109" s="25" t="s">
        <v>136</v>
      </c>
      <c r="F109" s="26" t="s">
        <v>34</v>
      </c>
      <c r="G109" s="26">
        <v>26</v>
      </c>
      <c r="H109" s="12"/>
      <c r="I109" s="12"/>
      <c r="J109" s="12">
        <f t="shared" si="4"/>
        <v>0</v>
      </c>
      <c r="K109" s="12">
        <f t="shared" si="5"/>
        <v>0</v>
      </c>
      <c r="L109" s="34" t="s">
        <v>33</v>
      </c>
      <c r="M109" s="35">
        <v>9750</v>
      </c>
    </row>
    <row r="110" spans="2:13" ht="81.75" customHeight="1">
      <c r="B110" s="36" t="s">
        <v>30</v>
      </c>
      <c r="C110" s="26">
        <v>353</v>
      </c>
      <c r="D110" s="25" t="s">
        <v>137</v>
      </c>
      <c r="E110" s="25" t="s">
        <v>137</v>
      </c>
      <c r="F110" s="26" t="s">
        <v>34</v>
      </c>
      <c r="G110" s="26">
        <v>300</v>
      </c>
      <c r="H110" s="12"/>
      <c r="I110" s="12"/>
      <c r="J110" s="12">
        <f t="shared" ref="J110:J173" si="6">H110*G110</f>
        <v>0</v>
      </c>
      <c r="K110" s="12">
        <f t="shared" ref="K110:K173" si="7">I110*G110</f>
        <v>0</v>
      </c>
      <c r="L110" s="34" t="s">
        <v>33</v>
      </c>
      <c r="M110" s="35">
        <v>2454</v>
      </c>
    </row>
    <row r="111" spans="2:13" ht="81.75" customHeight="1">
      <c r="B111" s="36" t="s">
        <v>30</v>
      </c>
      <c r="C111" s="26">
        <v>354</v>
      </c>
      <c r="D111" s="25" t="s">
        <v>138</v>
      </c>
      <c r="E111" s="25" t="s">
        <v>138</v>
      </c>
      <c r="F111" s="26" t="s">
        <v>34</v>
      </c>
      <c r="G111" s="26">
        <v>300</v>
      </c>
      <c r="H111" s="12"/>
      <c r="I111" s="12"/>
      <c r="J111" s="12">
        <f t="shared" si="6"/>
        <v>0</v>
      </c>
      <c r="K111" s="12">
        <f t="shared" si="7"/>
        <v>0</v>
      </c>
      <c r="L111" s="34" t="s">
        <v>33</v>
      </c>
      <c r="M111" s="35">
        <v>2454</v>
      </c>
    </row>
    <row r="112" spans="2:13" ht="81.75" customHeight="1">
      <c r="B112" s="36" t="s">
        <v>30</v>
      </c>
      <c r="C112" s="26">
        <v>355</v>
      </c>
      <c r="D112" s="25" t="s">
        <v>139</v>
      </c>
      <c r="E112" s="25" t="s">
        <v>139</v>
      </c>
      <c r="F112" s="26" t="s">
        <v>34</v>
      </c>
      <c r="G112" s="26">
        <v>300</v>
      </c>
      <c r="H112" s="12"/>
      <c r="I112" s="12"/>
      <c r="J112" s="12">
        <f t="shared" si="6"/>
        <v>0</v>
      </c>
      <c r="K112" s="12">
        <f t="shared" si="7"/>
        <v>0</v>
      </c>
      <c r="L112" s="34" t="s">
        <v>33</v>
      </c>
      <c r="M112" s="35">
        <v>2454</v>
      </c>
    </row>
    <row r="113" spans="2:13" ht="81.75" customHeight="1">
      <c r="B113" s="36" t="s">
        <v>30</v>
      </c>
      <c r="C113" s="26">
        <v>356</v>
      </c>
      <c r="D113" s="25" t="s">
        <v>140</v>
      </c>
      <c r="E113" s="25" t="s">
        <v>140</v>
      </c>
      <c r="F113" s="26" t="s">
        <v>34</v>
      </c>
      <c r="G113" s="26">
        <v>215</v>
      </c>
      <c r="H113" s="12"/>
      <c r="I113" s="12"/>
      <c r="J113" s="12">
        <f t="shared" si="6"/>
        <v>0</v>
      </c>
      <c r="K113" s="12">
        <f t="shared" si="7"/>
        <v>0</v>
      </c>
      <c r="L113" s="34" t="s">
        <v>33</v>
      </c>
      <c r="M113" s="35">
        <v>123410</v>
      </c>
    </row>
    <row r="114" spans="2:13" ht="81.75" customHeight="1">
      <c r="B114" s="36" t="s">
        <v>30</v>
      </c>
      <c r="C114" s="26">
        <v>357</v>
      </c>
      <c r="D114" s="25" t="s">
        <v>141</v>
      </c>
      <c r="E114" s="25" t="s">
        <v>141</v>
      </c>
      <c r="F114" s="26" t="s">
        <v>34</v>
      </c>
      <c r="G114" s="26">
        <v>42</v>
      </c>
      <c r="H114" s="12"/>
      <c r="I114" s="12"/>
      <c r="J114" s="12">
        <f t="shared" si="6"/>
        <v>0</v>
      </c>
      <c r="K114" s="12">
        <f t="shared" si="7"/>
        <v>0</v>
      </c>
      <c r="L114" s="34" t="s">
        <v>33</v>
      </c>
      <c r="M114" s="35">
        <v>24108</v>
      </c>
    </row>
    <row r="115" spans="2:13" ht="81.75" customHeight="1">
      <c r="B115" s="36" t="s">
        <v>30</v>
      </c>
      <c r="C115" s="26">
        <v>358</v>
      </c>
      <c r="D115" s="25" t="s">
        <v>142</v>
      </c>
      <c r="E115" s="25" t="s">
        <v>142</v>
      </c>
      <c r="F115" s="26" t="s">
        <v>34</v>
      </c>
      <c r="G115" s="26">
        <v>3</v>
      </c>
      <c r="H115" s="12"/>
      <c r="I115" s="12"/>
      <c r="J115" s="12">
        <f t="shared" si="6"/>
        <v>0</v>
      </c>
      <c r="K115" s="12">
        <f t="shared" si="7"/>
        <v>0</v>
      </c>
      <c r="L115" s="34" t="s">
        <v>33</v>
      </c>
      <c r="M115" s="35">
        <v>1722</v>
      </c>
    </row>
    <row r="116" spans="2:13" ht="81.75" customHeight="1">
      <c r="B116" s="36" t="s">
        <v>30</v>
      </c>
      <c r="C116" s="26">
        <v>359</v>
      </c>
      <c r="D116" s="25" t="s">
        <v>143</v>
      </c>
      <c r="E116" s="25" t="s">
        <v>143</v>
      </c>
      <c r="F116" s="26" t="s">
        <v>34</v>
      </c>
      <c r="G116" s="26">
        <v>50</v>
      </c>
      <c r="H116" s="12"/>
      <c r="I116" s="12"/>
      <c r="J116" s="12">
        <f t="shared" si="6"/>
        <v>0</v>
      </c>
      <c r="K116" s="12">
        <f t="shared" si="7"/>
        <v>0</v>
      </c>
      <c r="L116" s="34" t="s">
        <v>33</v>
      </c>
      <c r="M116" s="35">
        <v>28700</v>
      </c>
    </row>
    <row r="117" spans="2:13" ht="81.75" customHeight="1">
      <c r="B117" s="36" t="s">
        <v>30</v>
      </c>
      <c r="C117" s="26">
        <v>360</v>
      </c>
      <c r="D117" s="25" t="s">
        <v>144</v>
      </c>
      <c r="E117" s="25" t="s">
        <v>144</v>
      </c>
      <c r="F117" s="26" t="s">
        <v>34</v>
      </c>
      <c r="G117" s="26">
        <v>1000</v>
      </c>
      <c r="H117" s="12"/>
      <c r="I117" s="12"/>
      <c r="J117" s="12">
        <f t="shared" si="6"/>
        <v>0</v>
      </c>
      <c r="K117" s="12">
        <f t="shared" si="7"/>
        <v>0</v>
      </c>
      <c r="L117" s="34" t="s">
        <v>33</v>
      </c>
      <c r="M117" s="35">
        <v>116666.66666666667</v>
      </c>
    </row>
    <row r="118" spans="2:13" ht="81.75" customHeight="1">
      <c r="B118" s="36" t="s">
        <v>30</v>
      </c>
      <c r="C118" s="26">
        <v>361</v>
      </c>
      <c r="D118" s="25" t="s">
        <v>145</v>
      </c>
      <c r="E118" s="25" t="s">
        <v>145</v>
      </c>
      <c r="F118" s="26" t="s">
        <v>34</v>
      </c>
      <c r="G118" s="26">
        <v>10</v>
      </c>
      <c r="H118" s="12"/>
      <c r="I118" s="12"/>
      <c r="J118" s="12">
        <f t="shared" si="6"/>
        <v>0</v>
      </c>
      <c r="K118" s="12">
        <f t="shared" si="7"/>
        <v>0</v>
      </c>
      <c r="L118" s="34" t="s">
        <v>33</v>
      </c>
      <c r="M118" s="35">
        <v>2000</v>
      </c>
    </row>
    <row r="119" spans="2:13" ht="81.75" customHeight="1">
      <c r="B119" s="36" t="s">
        <v>30</v>
      </c>
      <c r="C119" s="26">
        <v>362</v>
      </c>
      <c r="D119" s="25" t="s">
        <v>146</v>
      </c>
      <c r="E119" s="25" t="s">
        <v>146</v>
      </c>
      <c r="F119" s="26" t="s">
        <v>34</v>
      </c>
      <c r="G119" s="26">
        <v>2150</v>
      </c>
      <c r="H119" s="12"/>
      <c r="I119" s="12"/>
      <c r="J119" s="12">
        <f t="shared" si="6"/>
        <v>0</v>
      </c>
      <c r="K119" s="12">
        <f t="shared" si="7"/>
        <v>0</v>
      </c>
      <c r="L119" s="34" t="s">
        <v>33</v>
      </c>
      <c r="M119" s="35">
        <v>626510</v>
      </c>
    </row>
    <row r="120" spans="2:13" ht="81.75" customHeight="1">
      <c r="B120" s="36" t="s">
        <v>30</v>
      </c>
      <c r="C120" s="26">
        <v>363</v>
      </c>
      <c r="D120" s="25" t="s">
        <v>147</v>
      </c>
      <c r="E120" s="25" t="s">
        <v>147</v>
      </c>
      <c r="F120" s="26" t="s">
        <v>34</v>
      </c>
      <c r="G120" s="26">
        <v>1575</v>
      </c>
      <c r="H120" s="12"/>
      <c r="I120" s="12"/>
      <c r="J120" s="12">
        <f t="shared" si="6"/>
        <v>0</v>
      </c>
      <c r="K120" s="12">
        <f t="shared" si="7"/>
        <v>0</v>
      </c>
      <c r="L120" s="34" t="s">
        <v>33</v>
      </c>
      <c r="M120" s="35">
        <v>318937.5</v>
      </c>
    </row>
    <row r="121" spans="2:13" ht="81.75" customHeight="1">
      <c r="B121" s="36" t="s">
        <v>30</v>
      </c>
      <c r="C121" s="26">
        <v>364</v>
      </c>
      <c r="D121" s="25" t="s">
        <v>148</v>
      </c>
      <c r="E121" s="25" t="s">
        <v>148</v>
      </c>
      <c r="F121" s="26" t="s">
        <v>34</v>
      </c>
      <c r="G121" s="26">
        <v>275</v>
      </c>
      <c r="H121" s="12"/>
      <c r="I121" s="12"/>
      <c r="J121" s="12">
        <f t="shared" si="6"/>
        <v>0</v>
      </c>
      <c r="K121" s="12">
        <f t="shared" si="7"/>
        <v>0</v>
      </c>
      <c r="L121" s="34" t="s">
        <v>33</v>
      </c>
      <c r="M121" s="35">
        <v>56760</v>
      </c>
    </row>
    <row r="122" spans="2:13" ht="81.75" customHeight="1">
      <c r="B122" s="36" t="s">
        <v>30</v>
      </c>
      <c r="C122" s="26">
        <v>365</v>
      </c>
      <c r="D122" s="68" t="s">
        <v>490</v>
      </c>
      <c r="E122" s="68" t="s">
        <v>490</v>
      </c>
      <c r="F122" s="26" t="s">
        <v>34</v>
      </c>
      <c r="G122" s="26">
        <v>660</v>
      </c>
      <c r="H122" s="12"/>
      <c r="I122" s="12"/>
      <c r="J122" s="12">
        <f t="shared" si="6"/>
        <v>0</v>
      </c>
      <c r="K122" s="12">
        <f t="shared" si="7"/>
        <v>0</v>
      </c>
      <c r="L122" s="34" t="s">
        <v>33</v>
      </c>
      <c r="M122" s="35">
        <v>124827.26999999999</v>
      </c>
    </row>
    <row r="123" spans="2:13" ht="81.75" customHeight="1">
      <c r="B123" s="36" t="s">
        <v>30</v>
      </c>
      <c r="C123" s="26">
        <v>366</v>
      </c>
      <c r="D123" s="25" t="s">
        <v>149</v>
      </c>
      <c r="E123" s="25" t="s">
        <v>149</v>
      </c>
      <c r="F123" s="26" t="s">
        <v>34</v>
      </c>
      <c r="G123" s="26">
        <v>300</v>
      </c>
      <c r="H123" s="12"/>
      <c r="I123" s="12"/>
      <c r="J123" s="12">
        <f t="shared" si="6"/>
        <v>0</v>
      </c>
      <c r="K123" s="12">
        <f t="shared" si="7"/>
        <v>0</v>
      </c>
      <c r="L123" s="34" t="s">
        <v>33</v>
      </c>
      <c r="M123" s="35">
        <v>75000</v>
      </c>
    </row>
    <row r="124" spans="2:13" ht="81.75" customHeight="1">
      <c r="B124" s="36" t="s">
        <v>30</v>
      </c>
      <c r="C124" s="26">
        <v>367</v>
      </c>
      <c r="D124" s="25" t="s">
        <v>150</v>
      </c>
      <c r="E124" s="25" t="s">
        <v>150</v>
      </c>
      <c r="F124" s="26" t="s">
        <v>34</v>
      </c>
      <c r="G124" s="26">
        <v>30</v>
      </c>
      <c r="H124" s="12"/>
      <c r="I124" s="12"/>
      <c r="J124" s="12">
        <f t="shared" si="6"/>
        <v>0</v>
      </c>
      <c r="K124" s="12">
        <f t="shared" si="7"/>
        <v>0</v>
      </c>
      <c r="L124" s="34" t="s">
        <v>33</v>
      </c>
      <c r="M124" s="35">
        <v>4383.3</v>
      </c>
    </row>
    <row r="125" spans="2:13" ht="81.75" customHeight="1">
      <c r="B125" s="36" t="s">
        <v>30</v>
      </c>
      <c r="C125" s="26">
        <v>368</v>
      </c>
      <c r="D125" s="25" t="s">
        <v>151</v>
      </c>
      <c r="E125" s="25" t="s">
        <v>151</v>
      </c>
      <c r="F125" s="26" t="s">
        <v>34</v>
      </c>
      <c r="G125" s="26">
        <v>20</v>
      </c>
      <c r="H125" s="12"/>
      <c r="I125" s="12"/>
      <c r="J125" s="12">
        <f t="shared" si="6"/>
        <v>0</v>
      </c>
      <c r="K125" s="12">
        <f t="shared" si="7"/>
        <v>0</v>
      </c>
      <c r="L125" s="34" t="s">
        <v>33</v>
      </c>
      <c r="M125" s="35">
        <v>2835</v>
      </c>
    </row>
    <row r="126" spans="2:13" ht="81.75" customHeight="1">
      <c r="B126" s="36" t="s">
        <v>30</v>
      </c>
      <c r="C126" s="26">
        <v>369</v>
      </c>
      <c r="D126" s="25" t="s">
        <v>152</v>
      </c>
      <c r="E126" s="25" t="s">
        <v>152</v>
      </c>
      <c r="F126" s="26" t="s">
        <v>34</v>
      </c>
      <c r="G126" s="26">
        <v>490</v>
      </c>
      <c r="H126" s="12"/>
      <c r="I126" s="12"/>
      <c r="J126" s="12">
        <f t="shared" si="6"/>
        <v>0</v>
      </c>
      <c r="K126" s="12">
        <f t="shared" si="7"/>
        <v>0</v>
      </c>
      <c r="L126" s="34" t="s">
        <v>33</v>
      </c>
      <c r="M126" s="35">
        <v>205726.5</v>
      </c>
    </row>
    <row r="127" spans="2:13" ht="81.75" customHeight="1">
      <c r="B127" s="36" t="s">
        <v>30</v>
      </c>
      <c r="C127" s="26">
        <v>370</v>
      </c>
      <c r="D127" s="25" t="s">
        <v>153</v>
      </c>
      <c r="E127" s="25" t="s">
        <v>153</v>
      </c>
      <c r="F127" s="26" t="s">
        <v>34</v>
      </c>
      <c r="G127" s="26">
        <v>259</v>
      </c>
      <c r="H127" s="12"/>
      <c r="I127" s="12"/>
      <c r="J127" s="12">
        <f t="shared" si="6"/>
        <v>0</v>
      </c>
      <c r="K127" s="12">
        <f t="shared" si="7"/>
        <v>0</v>
      </c>
      <c r="L127" s="34" t="s">
        <v>33</v>
      </c>
      <c r="M127" s="35">
        <v>78101.45</v>
      </c>
    </row>
    <row r="128" spans="2:13" ht="81.75" customHeight="1">
      <c r="B128" s="36" t="s">
        <v>30</v>
      </c>
      <c r="C128" s="26">
        <v>371</v>
      </c>
      <c r="D128" s="25" t="s">
        <v>154</v>
      </c>
      <c r="E128" s="25" t="s">
        <v>154</v>
      </c>
      <c r="F128" s="26" t="s">
        <v>34</v>
      </c>
      <c r="G128" s="26">
        <v>308</v>
      </c>
      <c r="H128" s="12"/>
      <c r="I128" s="12"/>
      <c r="J128" s="12">
        <f t="shared" si="6"/>
        <v>0</v>
      </c>
      <c r="K128" s="12">
        <f t="shared" si="7"/>
        <v>0</v>
      </c>
      <c r="L128" s="34" t="s">
        <v>33</v>
      </c>
      <c r="M128" s="35">
        <v>147987.22499999998</v>
      </c>
    </row>
    <row r="129" spans="2:13" ht="81.75" customHeight="1">
      <c r="B129" s="36" t="s">
        <v>30</v>
      </c>
      <c r="C129" s="26">
        <v>372</v>
      </c>
      <c r="D129" s="25" t="s">
        <v>155</v>
      </c>
      <c r="E129" s="25" t="s">
        <v>155</v>
      </c>
      <c r="F129" s="26" t="s">
        <v>34</v>
      </c>
      <c r="G129" s="26">
        <v>1300</v>
      </c>
      <c r="H129" s="12"/>
      <c r="I129" s="12"/>
      <c r="J129" s="12">
        <f t="shared" si="6"/>
        <v>0</v>
      </c>
      <c r="K129" s="12">
        <f t="shared" si="7"/>
        <v>0</v>
      </c>
      <c r="L129" s="34" t="s">
        <v>33</v>
      </c>
      <c r="M129" s="35">
        <v>390000</v>
      </c>
    </row>
    <row r="130" spans="2:13" ht="81.75" customHeight="1">
      <c r="B130" s="36" t="s">
        <v>30</v>
      </c>
      <c r="C130" s="26">
        <v>373</v>
      </c>
      <c r="D130" s="25" t="s">
        <v>156</v>
      </c>
      <c r="E130" s="25" t="s">
        <v>156</v>
      </c>
      <c r="F130" s="26" t="s">
        <v>34</v>
      </c>
      <c r="G130" s="26">
        <v>60</v>
      </c>
      <c r="H130" s="12"/>
      <c r="I130" s="12"/>
      <c r="J130" s="12">
        <f t="shared" si="6"/>
        <v>0</v>
      </c>
      <c r="K130" s="12">
        <f t="shared" si="7"/>
        <v>0</v>
      </c>
      <c r="L130" s="34" t="s">
        <v>33</v>
      </c>
      <c r="M130" s="35">
        <v>50000</v>
      </c>
    </row>
    <row r="131" spans="2:13" ht="81.75" customHeight="1">
      <c r="B131" s="36" t="s">
        <v>30</v>
      </c>
      <c r="C131" s="26">
        <v>374</v>
      </c>
      <c r="D131" s="25" t="s">
        <v>157</v>
      </c>
      <c r="E131" s="25" t="s">
        <v>157</v>
      </c>
      <c r="F131" s="26" t="s">
        <v>34</v>
      </c>
      <c r="G131" s="26">
        <v>100</v>
      </c>
      <c r="H131" s="12"/>
      <c r="I131" s="12"/>
      <c r="J131" s="12">
        <f t="shared" si="6"/>
        <v>0</v>
      </c>
      <c r="K131" s="12">
        <f t="shared" si="7"/>
        <v>0</v>
      </c>
      <c r="L131" s="34" t="s">
        <v>33</v>
      </c>
      <c r="M131" s="35">
        <v>375</v>
      </c>
    </row>
    <row r="132" spans="2:13" ht="81.75" customHeight="1">
      <c r="B132" s="36" t="s">
        <v>30</v>
      </c>
      <c r="C132" s="26">
        <v>375</v>
      </c>
      <c r="D132" s="25" t="s">
        <v>158</v>
      </c>
      <c r="E132" s="25" t="s">
        <v>158</v>
      </c>
      <c r="F132" s="26" t="s">
        <v>34</v>
      </c>
      <c r="G132" s="26">
        <v>19635</v>
      </c>
      <c r="H132" s="12"/>
      <c r="I132" s="12"/>
      <c r="J132" s="12">
        <f t="shared" si="6"/>
        <v>0</v>
      </c>
      <c r="K132" s="12">
        <f t="shared" si="7"/>
        <v>0</v>
      </c>
      <c r="L132" s="34" t="s">
        <v>33</v>
      </c>
      <c r="M132" s="35">
        <v>73434.899999999994</v>
      </c>
    </row>
    <row r="133" spans="2:13" ht="81.75" customHeight="1">
      <c r="B133" s="36" t="s">
        <v>30</v>
      </c>
      <c r="C133" s="26">
        <v>376</v>
      </c>
      <c r="D133" s="25" t="s">
        <v>159</v>
      </c>
      <c r="E133" s="25" t="s">
        <v>159</v>
      </c>
      <c r="F133" s="26" t="s">
        <v>34</v>
      </c>
      <c r="G133" s="26">
        <v>500</v>
      </c>
      <c r="H133" s="12"/>
      <c r="I133" s="12"/>
      <c r="J133" s="12">
        <f t="shared" si="6"/>
        <v>0</v>
      </c>
      <c r="K133" s="12">
        <f t="shared" si="7"/>
        <v>0</v>
      </c>
      <c r="L133" s="34" t="s">
        <v>33</v>
      </c>
      <c r="M133" s="35">
        <v>208333.33333333334</v>
      </c>
    </row>
    <row r="134" spans="2:13" ht="81.75" customHeight="1">
      <c r="B134" s="36" t="s">
        <v>30</v>
      </c>
      <c r="C134" s="26">
        <v>377</v>
      </c>
      <c r="D134" s="25" t="s">
        <v>160</v>
      </c>
      <c r="E134" s="25" t="s">
        <v>160</v>
      </c>
      <c r="F134" s="26" t="s">
        <v>34</v>
      </c>
      <c r="G134" s="26">
        <v>20</v>
      </c>
      <c r="H134" s="12"/>
      <c r="I134" s="12"/>
      <c r="J134" s="12">
        <f t="shared" si="6"/>
        <v>0</v>
      </c>
      <c r="K134" s="12">
        <f t="shared" si="7"/>
        <v>0</v>
      </c>
      <c r="L134" s="34" t="s">
        <v>33</v>
      </c>
      <c r="M134" s="35">
        <v>14333.333333333332</v>
      </c>
    </row>
    <row r="135" spans="2:13" ht="81.75" customHeight="1">
      <c r="B135" s="36" t="s">
        <v>30</v>
      </c>
      <c r="C135" s="26">
        <v>378</v>
      </c>
      <c r="D135" s="25" t="s">
        <v>161</v>
      </c>
      <c r="E135" s="25" t="s">
        <v>161</v>
      </c>
      <c r="F135" s="26" t="s">
        <v>34</v>
      </c>
      <c r="G135" s="26">
        <v>100</v>
      </c>
      <c r="H135" s="12"/>
      <c r="I135" s="12"/>
      <c r="J135" s="12">
        <f t="shared" si="6"/>
        <v>0</v>
      </c>
      <c r="K135" s="12">
        <f t="shared" si="7"/>
        <v>0</v>
      </c>
      <c r="L135" s="34" t="s">
        <v>33</v>
      </c>
      <c r="M135" s="35">
        <v>13333.333333333334</v>
      </c>
    </row>
    <row r="136" spans="2:13" ht="81.75" customHeight="1">
      <c r="B136" s="36" t="s">
        <v>30</v>
      </c>
      <c r="C136" s="26">
        <v>379</v>
      </c>
      <c r="D136" s="25" t="s">
        <v>162</v>
      </c>
      <c r="E136" s="25" t="s">
        <v>162</v>
      </c>
      <c r="F136" s="26" t="s">
        <v>34</v>
      </c>
      <c r="G136" s="26">
        <v>20</v>
      </c>
      <c r="H136" s="12"/>
      <c r="I136" s="12"/>
      <c r="J136" s="12">
        <f t="shared" si="6"/>
        <v>0</v>
      </c>
      <c r="K136" s="12">
        <f t="shared" si="7"/>
        <v>0</v>
      </c>
      <c r="L136" s="34" t="s">
        <v>33</v>
      </c>
      <c r="M136" s="35">
        <v>14333.333333333332</v>
      </c>
    </row>
    <row r="137" spans="2:13" ht="81.75" customHeight="1">
      <c r="B137" s="36" t="s">
        <v>30</v>
      </c>
      <c r="C137" s="26">
        <v>380</v>
      </c>
      <c r="D137" s="25" t="s">
        <v>163</v>
      </c>
      <c r="E137" s="25" t="s">
        <v>163</v>
      </c>
      <c r="F137" s="26" t="s">
        <v>34</v>
      </c>
      <c r="G137" s="26">
        <v>70</v>
      </c>
      <c r="H137" s="12"/>
      <c r="I137" s="12"/>
      <c r="J137" s="12">
        <f t="shared" si="6"/>
        <v>0</v>
      </c>
      <c r="K137" s="12">
        <f t="shared" si="7"/>
        <v>0</v>
      </c>
      <c r="L137" s="34" t="s">
        <v>33</v>
      </c>
      <c r="M137" s="35">
        <v>9333.3333333333339</v>
      </c>
    </row>
    <row r="138" spans="2:13" ht="81.75" customHeight="1">
      <c r="B138" s="36" t="s">
        <v>30</v>
      </c>
      <c r="C138" s="26">
        <v>381</v>
      </c>
      <c r="D138" s="25" t="s">
        <v>164</v>
      </c>
      <c r="E138" s="25" t="s">
        <v>164</v>
      </c>
      <c r="F138" s="26" t="s">
        <v>34</v>
      </c>
      <c r="G138" s="26">
        <v>100</v>
      </c>
      <c r="H138" s="12"/>
      <c r="I138" s="12"/>
      <c r="J138" s="12">
        <f t="shared" si="6"/>
        <v>0</v>
      </c>
      <c r="K138" s="12">
        <f t="shared" si="7"/>
        <v>0</v>
      </c>
      <c r="L138" s="34" t="s">
        <v>33</v>
      </c>
      <c r="M138" s="35">
        <v>71666.666666666657</v>
      </c>
    </row>
    <row r="139" spans="2:13" ht="81.75" customHeight="1">
      <c r="B139" s="36" t="s">
        <v>30</v>
      </c>
      <c r="C139" s="26">
        <v>382</v>
      </c>
      <c r="D139" s="25" t="s">
        <v>165</v>
      </c>
      <c r="E139" s="25" t="s">
        <v>165</v>
      </c>
      <c r="F139" s="26" t="s">
        <v>34</v>
      </c>
      <c r="G139" s="26">
        <v>100</v>
      </c>
      <c r="H139" s="12"/>
      <c r="I139" s="12"/>
      <c r="J139" s="12">
        <f t="shared" si="6"/>
        <v>0</v>
      </c>
      <c r="K139" s="12">
        <f t="shared" si="7"/>
        <v>0</v>
      </c>
      <c r="L139" s="34" t="s">
        <v>33</v>
      </c>
      <c r="M139" s="35">
        <v>13333.333333333334</v>
      </c>
    </row>
    <row r="140" spans="2:13" ht="81.75" customHeight="1">
      <c r="B140" s="36" t="s">
        <v>30</v>
      </c>
      <c r="C140" s="26">
        <v>383</v>
      </c>
      <c r="D140" s="25" t="s">
        <v>166</v>
      </c>
      <c r="E140" s="25" t="s">
        <v>166</v>
      </c>
      <c r="F140" s="26" t="s">
        <v>34</v>
      </c>
      <c r="G140" s="26">
        <v>100</v>
      </c>
      <c r="H140" s="12"/>
      <c r="I140" s="12"/>
      <c r="J140" s="12">
        <f t="shared" si="6"/>
        <v>0</v>
      </c>
      <c r="K140" s="12">
        <f t="shared" si="7"/>
        <v>0</v>
      </c>
      <c r="L140" s="34" t="s">
        <v>33</v>
      </c>
      <c r="M140" s="35">
        <v>10350</v>
      </c>
    </row>
    <row r="141" spans="2:13" ht="81.75" customHeight="1">
      <c r="B141" s="36" t="s">
        <v>30</v>
      </c>
      <c r="C141" s="26">
        <v>384</v>
      </c>
      <c r="D141" s="25" t="s">
        <v>167</v>
      </c>
      <c r="E141" s="25" t="s">
        <v>167</v>
      </c>
      <c r="F141" s="26" t="s">
        <v>34</v>
      </c>
      <c r="G141" s="26">
        <v>100</v>
      </c>
      <c r="H141" s="12"/>
      <c r="I141" s="12"/>
      <c r="J141" s="12">
        <f t="shared" si="6"/>
        <v>0</v>
      </c>
      <c r="K141" s="12">
        <f t="shared" si="7"/>
        <v>0</v>
      </c>
      <c r="L141" s="34" t="s">
        <v>33</v>
      </c>
      <c r="M141" s="35">
        <v>10350</v>
      </c>
    </row>
    <row r="142" spans="2:13" ht="81.75" customHeight="1">
      <c r="B142" s="36" t="s">
        <v>30</v>
      </c>
      <c r="C142" s="26">
        <v>385</v>
      </c>
      <c r="D142" s="25" t="s">
        <v>168</v>
      </c>
      <c r="E142" s="25" t="s">
        <v>168</v>
      </c>
      <c r="F142" s="26" t="s">
        <v>34</v>
      </c>
      <c r="G142" s="26">
        <v>50</v>
      </c>
      <c r="H142" s="12"/>
      <c r="I142" s="12"/>
      <c r="J142" s="12">
        <f t="shared" si="6"/>
        <v>0</v>
      </c>
      <c r="K142" s="12">
        <f t="shared" si="7"/>
        <v>0</v>
      </c>
      <c r="L142" s="34" t="s">
        <v>33</v>
      </c>
      <c r="M142" s="35">
        <v>6250</v>
      </c>
    </row>
    <row r="143" spans="2:13" ht="81.75" customHeight="1">
      <c r="B143" s="36" t="s">
        <v>30</v>
      </c>
      <c r="C143" s="26">
        <v>386</v>
      </c>
      <c r="D143" s="25" t="s">
        <v>169</v>
      </c>
      <c r="E143" s="25" t="s">
        <v>169</v>
      </c>
      <c r="F143" s="26" t="s">
        <v>34</v>
      </c>
      <c r="G143" s="26">
        <v>2</v>
      </c>
      <c r="H143" s="12"/>
      <c r="I143" s="12"/>
      <c r="J143" s="12">
        <f t="shared" si="6"/>
        <v>0</v>
      </c>
      <c r="K143" s="12">
        <f t="shared" si="7"/>
        <v>0</v>
      </c>
      <c r="L143" s="34" t="s">
        <v>33</v>
      </c>
      <c r="M143" s="35">
        <v>495</v>
      </c>
    </row>
    <row r="144" spans="2:13" ht="81.75" customHeight="1">
      <c r="B144" s="36" t="s">
        <v>30</v>
      </c>
      <c r="C144" s="26">
        <v>387</v>
      </c>
      <c r="D144" s="25" t="s">
        <v>170</v>
      </c>
      <c r="E144" s="25" t="s">
        <v>170</v>
      </c>
      <c r="F144" s="26" t="s">
        <v>34</v>
      </c>
      <c r="G144" s="26">
        <v>2</v>
      </c>
      <c r="H144" s="12"/>
      <c r="I144" s="12"/>
      <c r="J144" s="12">
        <f t="shared" si="6"/>
        <v>0</v>
      </c>
      <c r="K144" s="12">
        <f t="shared" si="7"/>
        <v>0</v>
      </c>
      <c r="L144" s="34" t="s">
        <v>33</v>
      </c>
      <c r="M144" s="35">
        <v>495</v>
      </c>
    </row>
    <row r="145" spans="2:13" ht="81.75" customHeight="1">
      <c r="B145" s="36" t="s">
        <v>30</v>
      </c>
      <c r="C145" s="26">
        <v>388</v>
      </c>
      <c r="D145" s="25" t="s">
        <v>171</v>
      </c>
      <c r="E145" s="25" t="s">
        <v>171</v>
      </c>
      <c r="F145" s="26" t="s">
        <v>34</v>
      </c>
      <c r="G145" s="26">
        <v>2</v>
      </c>
      <c r="H145" s="12"/>
      <c r="I145" s="12"/>
      <c r="J145" s="12">
        <f t="shared" si="6"/>
        <v>0</v>
      </c>
      <c r="K145" s="12">
        <f t="shared" si="7"/>
        <v>0</v>
      </c>
      <c r="L145" s="34" t="s">
        <v>33</v>
      </c>
      <c r="M145" s="35">
        <v>495</v>
      </c>
    </row>
    <row r="146" spans="2:13" ht="81.75" customHeight="1">
      <c r="B146" s="36" t="s">
        <v>30</v>
      </c>
      <c r="C146" s="26">
        <v>389</v>
      </c>
      <c r="D146" s="25" t="s">
        <v>172</v>
      </c>
      <c r="E146" s="25" t="s">
        <v>172</v>
      </c>
      <c r="F146" s="26" t="s">
        <v>34</v>
      </c>
      <c r="G146" s="26">
        <v>2</v>
      </c>
      <c r="H146" s="12"/>
      <c r="I146" s="12"/>
      <c r="J146" s="12">
        <f t="shared" si="6"/>
        <v>0</v>
      </c>
      <c r="K146" s="12">
        <f t="shared" si="7"/>
        <v>0</v>
      </c>
      <c r="L146" s="34" t="s">
        <v>33</v>
      </c>
      <c r="M146" s="35">
        <v>495</v>
      </c>
    </row>
    <row r="147" spans="2:13" ht="81.75" customHeight="1">
      <c r="B147" s="36" t="s">
        <v>30</v>
      </c>
      <c r="C147" s="26">
        <v>390</v>
      </c>
      <c r="D147" s="25" t="s">
        <v>173</v>
      </c>
      <c r="E147" s="25" t="s">
        <v>173</v>
      </c>
      <c r="F147" s="26" t="s">
        <v>34</v>
      </c>
      <c r="G147" s="26">
        <v>277</v>
      </c>
      <c r="H147" s="12"/>
      <c r="I147" s="12"/>
      <c r="J147" s="12">
        <f t="shared" si="6"/>
        <v>0</v>
      </c>
      <c r="K147" s="12">
        <f t="shared" si="7"/>
        <v>0</v>
      </c>
      <c r="L147" s="34" t="s">
        <v>33</v>
      </c>
      <c r="M147" s="35">
        <v>68557.5</v>
      </c>
    </row>
    <row r="148" spans="2:13" ht="81.75" customHeight="1">
      <c r="B148" s="36" t="s">
        <v>30</v>
      </c>
      <c r="C148" s="26">
        <v>391</v>
      </c>
      <c r="D148" s="25" t="s">
        <v>174</v>
      </c>
      <c r="E148" s="25" t="s">
        <v>174</v>
      </c>
      <c r="F148" s="26" t="s">
        <v>34</v>
      </c>
      <c r="G148" s="26">
        <v>163</v>
      </c>
      <c r="H148" s="12"/>
      <c r="I148" s="12"/>
      <c r="J148" s="12">
        <f t="shared" si="6"/>
        <v>0</v>
      </c>
      <c r="K148" s="12">
        <f t="shared" si="7"/>
        <v>0</v>
      </c>
      <c r="L148" s="34" t="s">
        <v>33</v>
      </c>
      <c r="M148" s="35">
        <v>40342.5</v>
      </c>
    </row>
    <row r="149" spans="2:13" ht="81.75" customHeight="1">
      <c r="B149" s="36" t="s">
        <v>30</v>
      </c>
      <c r="C149" s="26">
        <v>392</v>
      </c>
      <c r="D149" s="25" t="s">
        <v>175</v>
      </c>
      <c r="E149" s="25" t="s">
        <v>175</v>
      </c>
      <c r="F149" s="26" t="s">
        <v>34</v>
      </c>
      <c r="G149" s="26">
        <v>584</v>
      </c>
      <c r="H149" s="12"/>
      <c r="I149" s="12"/>
      <c r="J149" s="12">
        <f t="shared" si="6"/>
        <v>0</v>
      </c>
      <c r="K149" s="12">
        <f t="shared" si="7"/>
        <v>0</v>
      </c>
      <c r="L149" s="34" t="s">
        <v>33</v>
      </c>
      <c r="M149" s="35">
        <v>144540</v>
      </c>
    </row>
    <row r="150" spans="2:13" ht="81.75" customHeight="1">
      <c r="B150" s="36" t="s">
        <v>30</v>
      </c>
      <c r="C150" s="26">
        <v>393</v>
      </c>
      <c r="D150" s="25" t="s">
        <v>176</v>
      </c>
      <c r="E150" s="25" t="s">
        <v>176</v>
      </c>
      <c r="F150" s="26" t="s">
        <v>34</v>
      </c>
      <c r="G150" s="26">
        <v>140</v>
      </c>
      <c r="H150" s="12"/>
      <c r="I150" s="12"/>
      <c r="J150" s="12">
        <f t="shared" si="6"/>
        <v>0</v>
      </c>
      <c r="K150" s="12">
        <f t="shared" si="7"/>
        <v>0</v>
      </c>
      <c r="L150" s="34" t="s">
        <v>33</v>
      </c>
      <c r="M150" s="35">
        <v>34650</v>
      </c>
    </row>
    <row r="151" spans="2:13" ht="81.75" customHeight="1">
      <c r="B151" s="36" t="s">
        <v>30</v>
      </c>
      <c r="C151" s="26">
        <v>394</v>
      </c>
      <c r="D151" s="25" t="s">
        <v>177</v>
      </c>
      <c r="E151" s="25" t="s">
        <v>177</v>
      </c>
      <c r="F151" s="26" t="s">
        <v>34</v>
      </c>
      <c r="G151" s="26">
        <v>112</v>
      </c>
      <c r="H151" s="12"/>
      <c r="I151" s="12"/>
      <c r="J151" s="12">
        <f t="shared" si="6"/>
        <v>0</v>
      </c>
      <c r="K151" s="12">
        <f t="shared" si="7"/>
        <v>0</v>
      </c>
      <c r="L151" s="34" t="s">
        <v>33</v>
      </c>
      <c r="M151" s="35">
        <v>28710</v>
      </c>
    </row>
    <row r="152" spans="2:13" ht="81.75" customHeight="1">
      <c r="B152" s="36" t="s">
        <v>30</v>
      </c>
      <c r="C152" s="26">
        <v>395</v>
      </c>
      <c r="D152" s="25" t="s">
        <v>178</v>
      </c>
      <c r="E152" s="25" t="s">
        <v>178</v>
      </c>
      <c r="F152" s="26" t="s">
        <v>34</v>
      </c>
      <c r="G152" s="26">
        <v>83</v>
      </c>
      <c r="H152" s="12"/>
      <c r="I152" s="12"/>
      <c r="J152" s="12">
        <f t="shared" si="6"/>
        <v>0</v>
      </c>
      <c r="K152" s="12">
        <f t="shared" si="7"/>
        <v>0</v>
      </c>
      <c r="L152" s="34" t="s">
        <v>33</v>
      </c>
      <c r="M152" s="35">
        <v>20542.5</v>
      </c>
    </row>
    <row r="153" spans="2:13" ht="81.75" customHeight="1">
      <c r="B153" s="36" t="s">
        <v>30</v>
      </c>
      <c r="C153" s="26">
        <v>396</v>
      </c>
      <c r="D153" s="25" t="s">
        <v>179</v>
      </c>
      <c r="E153" s="25" t="s">
        <v>179</v>
      </c>
      <c r="F153" s="26" t="s">
        <v>34</v>
      </c>
      <c r="G153" s="26">
        <v>500</v>
      </c>
      <c r="H153" s="12"/>
      <c r="I153" s="12"/>
      <c r="J153" s="12">
        <f t="shared" si="6"/>
        <v>0</v>
      </c>
      <c r="K153" s="12">
        <f t="shared" si="7"/>
        <v>0</v>
      </c>
      <c r="L153" s="34" t="s">
        <v>33</v>
      </c>
      <c r="M153" s="35">
        <v>4166.666666666667</v>
      </c>
    </row>
    <row r="154" spans="2:13" ht="81.75" customHeight="1">
      <c r="B154" s="36" t="s">
        <v>30</v>
      </c>
      <c r="C154" s="26">
        <v>397</v>
      </c>
      <c r="D154" s="25" t="s">
        <v>180</v>
      </c>
      <c r="E154" s="25" t="s">
        <v>180</v>
      </c>
      <c r="F154" s="26" t="s">
        <v>34</v>
      </c>
      <c r="G154" s="26">
        <v>131</v>
      </c>
      <c r="H154" s="12"/>
      <c r="I154" s="12"/>
      <c r="J154" s="12">
        <f t="shared" si="6"/>
        <v>0</v>
      </c>
      <c r="K154" s="12">
        <f t="shared" si="7"/>
        <v>0</v>
      </c>
      <c r="L154" s="34" t="s">
        <v>33</v>
      </c>
      <c r="M154" s="35">
        <v>6550</v>
      </c>
    </row>
    <row r="155" spans="2:13" ht="81.75" customHeight="1">
      <c r="B155" s="36" t="s">
        <v>30</v>
      </c>
      <c r="C155" s="26">
        <v>398</v>
      </c>
      <c r="D155" s="25" t="s">
        <v>181</v>
      </c>
      <c r="E155" s="25" t="s">
        <v>181</v>
      </c>
      <c r="F155" s="26" t="s">
        <v>34</v>
      </c>
      <c r="G155" s="26">
        <v>227</v>
      </c>
      <c r="H155" s="12"/>
      <c r="I155" s="12"/>
      <c r="J155" s="12">
        <f t="shared" si="6"/>
        <v>0</v>
      </c>
      <c r="K155" s="12">
        <f t="shared" si="7"/>
        <v>0</v>
      </c>
      <c r="L155" s="34" t="s">
        <v>33</v>
      </c>
      <c r="M155" s="35">
        <v>16350</v>
      </c>
    </row>
    <row r="156" spans="2:13" ht="81.75" customHeight="1">
      <c r="B156" s="36" t="s">
        <v>30</v>
      </c>
      <c r="C156" s="26">
        <v>399</v>
      </c>
      <c r="D156" s="25" t="s">
        <v>182</v>
      </c>
      <c r="E156" s="25" t="s">
        <v>182</v>
      </c>
      <c r="F156" s="26" t="s">
        <v>34</v>
      </c>
      <c r="G156" s="26">
        <v>1212</v>
      </c>
      <c r="H156" s="12"/>
      <c r="I156" s="12"/>
      <c r="J156" s="12">
        <f t="shared" si="6"/>
        <v>0</v>
      </c>
      <c r="K156" s="12">
        <f t="shared" si="7"/>
        <v>0</v>
      </c>
      <c r="L156" s="34" t="s">
        <v>33</v>
      </c>
      <c r="M156" s="35">
        <v>60600</v>
      </c>
    </row>
    <row r="157" spans="2:13" ht="81.75" customHeight="1">
      <c r="B157" s="36" t="s">
        <v>30</v>
      </c>
      <c r="C157" s="26">
        <v>400</v>
      </c>
      <c r="D157" s="25" t="s">
        <v>183</v>
      </c>
      <c r="E157" s="25" t="s">
        <v>183</v>
      </c>
      <c r="F157" s="26" t="s">
        <v>34</v>
      </c>
      <c r="G157" s="26">
        <v>2267</v>
      </c>
      <c r="H157" s="12"/>
      <c r="I157" s="12"/>
      <c r="J157" s="12">
        <f t="shared" si="6"/>
        <v>0</v>
      </c>
      <c r="K157" s="12">
        <f t="shared" si="7"/>
        <v>0</v>
      </c>
      <c r="L157" s="34" t="s">
        <v>33</v>
      </c>
      <c r="M157" s="35">
        <v>123350</v>
      </c>
    </row>
    <row r="158" spans="2:13" ht="81.75" customHeight="1">
      <c r="B158" s="36" t="s">
        <v>30</v>
      </c>
      <c r="C158" s="26">
        <v>401</v>
      </c>
      <c r="D158" s="25" t="s">
        <v>184</v>
      </c>
      <c r="E158" s="25" t="s">
        <v>184</v>
      </c>
      <c r="F158" s="26" t="s">
        <v>34</v>
      </c>
      <c r="G158" s="26">
        <v>51</v>
      </c>
      <c r="H158" s="12"/>
      <c r="I158" s="12"/>
      <c r="J158" s="12">
        <f t="shared" si="6"/>
        <v>0</v>
      </c>
      <c r="K158" s="12">
        <f t="shared" si="7"/>
        <v>0</v>
      </c>
      <c r="L158" s="34" t="s">
        <v>33</v>
      </c>
      <c r="M158" s="35">
        <v>1020</v>
      </c>
    </row>
    <row r="159" spans="2:13" ht="81.75" customHeight="1">
      <c r="B159" s="36" t="s">
        <v>30</v>
      </c>
      <c r="C159" s="26">
        <v>402</v>
      </c>
      <c r="D159" s="25" t="s">
        <v>185</v>
      </c>
      <c r="E159" s="25" t="s">
        <v>185</v>
      </c>
      <c r="F159" s="26" t="s">
        <v>34</v>
      </c>
      <c r="G159" s="26">
        <v>171</v>
      </c>
      <c r="H159" s="12"/>
      <c r="I159" s="12"/>
      <c r="J159" s="12">
        <f t="shared" si="6"/>
        <v>0</v>
      </c>
      <c r="K159" s="12">
        <f t="shared" si="7"/>
        <v>0</v>
      </c>
      <c r="L159" s="34" t="s">
        <v>33</v>
      </c>
      <c r="M159" s="35">
        <v>7915.59</v>
      </c>
    </row>
    <row r="160" spans="2:13" ht="81.75" customHeight="1">
      <c r="B160" s="36" t="s">
        <v>30</v>
      </c>
      <c r="C160" s="26">
        <v>403</v>
      </c>
      <c r="D160" s="25" t="s">
        <v>186</v>
      </c>
      <c r="E160" s="25" t="s">
        <v>186</v>
      </c>
      <c r="F160" s="26" t="s">
        <v>34</v>
      </c>
      <c r="G160" s="26">
        <v>171</v>
      </c>
      <c r="H160" s="12"/>
      <c r="I160" s="12"/>
      <c r="J160" s="12">
        <f t="shared" si="6"/>
        <v>0</v>
      </c>
      <c r="K160" s="12">
        <f t="shared" si="7"/>
        <v>0</v>
      </c>
      <c r="L160" s="34" t="s">
        <v>33</v>
      </c>
      <c r="M160" s="35">
        <v>7915.59</v>
      </c>
    </row>
    <row r="161" spans="2:13" ht="81.75" customHeight="1">
      <c r="B161" s="36" t="s">
        <v>30</v>
      </c>
      <c r="C161" s="26">
        <v>404</v>
      </c>
      <c r="D161" s="25" t="s">
        <v>187</v>
      </c>
      <c r="E161" s="25" t="s">
        <v>187</v>
      </c>
      <c r="F161" s="26" t="s">
        <v>34</v>
      </c>
      <c r="G161" s="26">
        <v>394</v>
      </c>
      <c r="H161" s="12"/>
      <c r="I161" s="12"/>
      <c r="J161" s="12">
        <f t="shared" si="6"/>
        <v>0</v>
      </c>
      <c r="K161" s="12">
        <f t="shared" si="7"/>
        <v>0</v>
      </c>
      <c r="L161" s="34" t="s">
        <v>33</v>
      </c>
      <c r="M161" s="35">
        <v>18238.259999999998</v>
      </c>
    </row>
    <row r="162" spans="2:13" ht="81.75" customHeight="1">
      <c r="B162" s="36" t="s">
        <v>30</v>
      </c>
      <c r="C162" s="26">
        <v>405</v>
      </c>
      <c r="D162" s="25" t="s">
        <v>188</v>
      </c>
      <c r="E162" s="25" t="s">
        <v>188</v>
      </c>
      <c r="F162" s="26" t="s">
        <v>34</v>
      </c>
      <c r="G162" s="26">
        <v>510</v>
      </c>
      <c r="H162" s="12"/>
      <c r="I162" s="12"/>
      <c r="J162" s="12">
        <f t="shared" si="6"/>
        <v>0</v>
      </c>
      <c r="K162" s="12">
        <f t="shared" si="7"/>
        <v>0</v>
      </c>
      <c r="L162" s="34" t="s">
        <v>33</v>
      </c>
      <c r="M162" s="35">
        <v>23607.9</v>
      </c>
    </row>
    <row r="163" spans="2:13" ht="81.75" customHeight="1">
      <c r="B163" s="36" t="s">
        <v>30</v>
      </c>
      <c r="C163" s="26">
        <v>406</v>
      </c>
      <c r="D163" s="25" t="s">
        <v>189</v>
      </c>
      <c r="E163" s="25" t="s">
        <v>189</v>
      </c>
      <c r="F163" s="26" t="s">
        <v>34</v>
      </c>
      <c r="G163" s="26">
        <v>460</v>
      </c>
      <c r="H163" s="12"/>
      <c r="I163" s="12"/>
      <c r="J163" s="12">
        <f t="shared" si="6"/>
        <v>0</v>
      </c>
      <c r="K163" s="12">
        <f t="shared" si="7"/>
        <v>0</v>
      </c>
      <c r="L163" s="34" t="s">
        <v>33</v>
      </c>
      <c r="M163" s="35">
        <v>21293.4</v>
      </c>
    </row>
    <row r="164" spans="2:13" ht="81.75" customHeight="1">
      <c r="B164" s="36" t="s">
        <v>30</v>
      </c>
      <c r="C164" s="26">
        <v>407</v>
      </c>
      <c r="D164" s="25" t="s">
        <v>190</v>
      </c>
      <c r="E164" s="25" t="s">
        <v>190</v>
      </c>
      <c r="F164" s="26" t="s">
        <v>34</v>
      </c>
      <c r="G164" s="26">
        <v>131</v>
      </c>
      <c r="H164" s="12"/>
      <c r="I164" s="12"/>
      <c r="J164" s="12">
        <f t="shared" si="6"/>
        <v>0</v>
      </c>
      <c r="K164" s="12">
        <f t="shared" si="7"/>
        <v>0</v>
      </c>
      <c r="L164" s="34" t="s">
        <v>33</v>
      </c>
      <c r="M164" s="35">
        <v>6063.99</v>
      </c>
    </row>
    <row r="165" spans="2:13" ht="81.75" customHeight="1">
      <c r="B165" s="36" t="s">
        <v>30</v>
      </c>
      <c r="C165" s="26">
        <v>408</v>
      </c>
      <c r="D165" s="25" t="s">
        <v>191</v>
      </c>
      <c r="E165" s="25" t="s">
        <v>191</v>
      </c>
      <c r="F165" s="26" t="s">
        <v>34</v>
      </c>
      <c r="G165" s="26">
        <v>767</v>
      </c>
      <c r="H165" s="12"/>
      <c r="I165" s="12"/>
      <c r="J165" s="12">
        <f t="shared" si="6"/>
        <v>0</v>
      </c>
      <c r="K165" s="12">
        <f t="shared" si="7"/>
        <v>0</v>
      </c>
      <c r="L165" s="34" t="s">
        <v>33</v>
      </c>
      <c r="M165" s="35">
        <v>3835</v>
      </c>
    </row>
    <row r="166" spans="2:13" ht="81.75" customHeight="1">
      <c r="B166" s="36" t="s">
        <v>30</v>
      </c>
      <c r="C166" s="26">
        <v>409</v>
      </c>
      <c r="D166" s="25" t="s">
        <v>192</v>
      </c>
      <c r="E166" s="25" t="s">
        <v>192</v>
      </c>
      <c r="F166" s="26" t="s">
        <v>34</v>
      </c>
      <c r="G166" s="26">
        <v>20</v>
      </c>
      <c r="H166" s="12"/>
      <c r="I166" s="12"/>
      <c r="J166" s="12">
        <f t="shared" si="6"/>
        <v>0</v>
      </c>
      <c r="K166" s="12">
        <f t="shared" si="7"/>
        <v>0</v>
      </c>
      <c r="L166" s="34" t="s">
        <v>33</v>
      </c>
      <c r="M166" s="35">
        <v>833.33333333333348</v>
      </c>
    </row>
    <row r="167" spans="2:13" ht="81.75" customHeight="1">
      <c r="B167" s="36" t="s">
        <v>30</v>
      </c>
      <c r="C167" s="26">
        <v>410</v>
      </c>
      <c r="D167" s="25" t="s">
        <v>193</v>
      </c>
      <c r="E167" s="25" t="s">
        <v>193</v>
      </c>
      <c r="F167" s="26" t="s">
        <v>34</v>
      </c>
      <c r="G167" s="26">
        <v>1</v>
      </c>
      <c r="H167" s="12"/>
      <c r="I167" s="12"/>
      <c r="J167" s="12">
        <f t="shared" si="6"/>
        <v>0</v>
      </c>
      <c r="K167" s="12">
        <f t="shared" si="7"/>
        <v>0</v>
      </c>
      <c r="L167" s="34" t="s">
        <v>33</v>
      </c>
      <c r="M167" s="35">
        <v>958.33333333333337</v>
      </c>
    </row>
    <row r="168" spans="2:13" ht="81.75" customHeight="1">
      <c r="B168" s="36" t="s">
        <v>30</v>
      </c>
      <c r="C168" s="26">
        <v>411</v>
      </c>
      <c r="D168" s="25" t="s">
        <v>194</v>
      </c>
      <c r="E168" s="25" t="s">
        <v>194</v>
      </c>
      <c r="F168" s="26" t="s">
        <v>34</v>
      </c>
      <c r="G168" s="26">
        <v>50</v>
      </c>
      <c r="H168" s="12"/>
      <c r="I168" s="12"/>
      <c r="J168" s="12">
        <f t="shared" si="6"/>
        <v>0</v>
      </c>
      <c r="K168" s="12">
        <f t="shared" si="7"/>
        <v>0</v>
      </c>
      <c r="L168" s="34" t="s">
        <v>33</v>
      </c>
      <c r="M168" s="35">
        <v>10833.333333333334</v>
      </c>
    </row>
    <row r="169" spans="2:13" ht="81.75" customHeight="1">
      <c r="B169" s="36" t="s">
        <v>30</v>
      </c>
      <c r="C169" s="26">
        <v>412</v>
      </c>
      <c r="D169" s="25" t="s">
        <v>195</v>
      </c>
      <c r="E169" s="25" t="s">
        <v>195</v>
      </c>
      <c r="F169" s="26" t="s">
        <v>34</v>
      </c>
      <c r="G169" s="26">
        <v>77185</v>
      </c>
      <c r="H169" s="12"/>
      <c r="I169" s="12"/>
      <c r="J169" s="12">
        <f t="shared" si="6"/>
        <v>0</v>
      </c>
      <c r="K169" s="12">
        <f t="shared" si="7"/>
        <v>0</v>
      </c>
      <c r="L169" s="34" t="s">
        <v>33</v>
      </c>
      <c r="M169" s="35">
        <v>96793.770833333328</v>
      </c>
    </row>
    <row r="170" spans="2:13" ht="81.75" customHeight="1">
      <c r="B170" s="36" t="s">
        <v>30</v>
      </c>
      <c r="C170" s="26">
        <v>413</v>
      </c>
      <c r="D170" s="25" t="s">
        <v>196</v>
      </c>
      <c r="E170" s="25" t="s">
        <v>196</v>
      </c>
      <c r="F170" s="26" t="s">
        <v>34</v>
      </c>
      <c r="G170" s="26">
        <v>200</v>
      </c>
      <c r="H170" s="12"/>
      <c r="I170" s="12"/>
      <c r="J170" s="12">
        <f t="shared" si="6"/>
        <v>0</v>
      </c>
      <c r="K170" s="12">
        <f t="shared" si="7"/>
        <v>0</v>
      </c>
      <c r="L170" s="34" t="s">
        <v>33</v>
      </c>
      <c r="M170" s="35">
        <v>636</v>
      </c>
    </row>
    <row r="171" spans="2:13" ht="81.75" customHeight="1">
      <c r="B171" s="36" t="s">
        <v>30</v>
      </c>
      <c r="C171" s="26">
        <v>414</v>
      </c>
      <c r="D171" s="25" t="s">
        <v>197</v>
      </c>
      <c r="E171" s="25" t="s">
        <v>197</v>
      </c>
      <c r="F171" s="26" t="s">
        <v>34</v>
      </c>
      <c r="G171" s="26">
        <v>800</v>
      </c>
      <c r="H171" s="12"/>
      <c r="I171" s="12"/>
      <c r="J171" s="12">
        <f t="shared" si="6"/>
        <v>0</v>
      </c>
      <c r="K171" s="12">
        <f t="shared" si="7"/>
        <v>0</v>
      </c>
      <c r="L171" s="34" t="s">
        <v>33</v>
      </c>
      <c r="M171" s="35">
        <v>10000</v>
      </c>
    </row>
    <row r="172" spans="2:13" ht="81.75" customHeight="1">
      <c r="B172" s="36" t="s">
        <v>30</v>
      </c>
      <c r="C172" s="26">
        <v>415</v>
      </c>
      <c r="D172" s="25" t="s">
        <v>198</v>
      </c>
      <c r="E172" s="25" t="s">
        <v>198</v>
      </c>
      <c r="F172" s="26" t="s">
        <v>34</v>
      </c>
      <c r="G172" s="26">
        <v>20</v>
      </c>
      <c r="H172" s="12"/>
      <c r="I172" s="12"/>
      <c r="J172" s="12">
        <f t="shared" si="6"/>
        <v>0</v>
      </c>
      <c r="K172" s="12">
        <f t="shared" si="7"/>
        <v>0</v>
      </c>
      <c r="L172" s="34" t="s">
        <v>33</v>
      </c>
      <c r="M172" s="35">
        <v>33333.333333333336</v>
      </c>
    </row>
    <row r="173" spans="2:13" ht="81.75" customHeight="1">
      <c r="B173" s="36" t="s">
        <v>30</v>
      </c>
      <c r="C173" s="26">
        <v>416</v>
      </c>
      <c r="D173" s="25" t="s">
        <v>199</v>
      </c>
      <c r="E173" s="25" t="s">
        <v>199</v>
      </c>
      <c r="F173" s="26" t="s">
        <v>34</v>
      </c>
      <c r="G173" s="26">
        <v>140</v>
      </c>
      <c r="H173" s="12"/>
      <c r="I173" s="12"/>
      <c r="J173" s="12">
        <f t="shared" si="6"/>
        <v>0</v>
      </c>
      <c r="K173" s="12">
        <f t="shared" si="7"/>
        <v>0</v>
      </c>
      <c r="L173" s="34" t="s">
        <v>33</v>
      </c>
      <c r="M173" s="35">
        <v>170100</v>
      </c>
    </row>
    <row r="174" spans="2:13" ht="81.75" customHeight="1">
      <c r="B174" s="36" t="s">
        <v>30</v>
      </c>
      <c r="C174" s="26">
        <v>417</v>
      </c>
      <c r="D174" s="25" t="s">
        <v>200</v>
      </c>
      <c r="E174" s="25" t="s">
        <v>200</v>
      </c>
      <c r="F174" s="26" t="s">
        <v>34</v>
      </c>
      <c r="G174" s="26">
        <v>5</v>
      </c>
      <c r="H174" s="12"/>
      <c r="I174" s="12"/>
      <c r="J174" s="12">
        <f t="shared" ref="J174:J229" si="8">H174*G174</f>
        <v>0</v>
      </c>
      <c r="K174" s="12">
        <f t="shared" ref="K174:K229" si="9">I174*G174</f>
        <v>0</v>
      </c>
      <c r="L174" s="34" t="s">
        <v>33</v>
      </c>
      <c r="M174" s="35">
        <v>6112.5</v>
      </c>
    </row>
    <row r="175" spans="2:13" ht="81.75" customHeight="1">
      <c r="B175" s="36" t="s">
        <v>30</v>
      </c>
      <c r="C175" s="26">
        <v>418</v>
      </c>
      <c r="D175" s="25" t="s">
        <v>201</v>
      </c>
      <c r="E175" s="25" t="s">
        <v>201</v>
      </c>
      <c r="F175" s="26" t="s">
        <v>34</v>
      </c>
      <c r="G175" s="26">
        <v>155</v>
      </c>
      <c r="H175" s="12"/>
      <c r="I175" s="12"/>
      <c r="J175" s="12">
        <f t="shared" si="8"/>
        <v>0</v>
      </c>
      <c r="K175" s="12">
        <f t="shared" si="9"/>
        <v>0</v>
      </c>
      <c r="L175" s="34" t="s">
        <v>33</v>
      </c>
      <c r="M175" s="35">
        <v>189487.5</v>
      </c>
    </row>
    <row r="176" spans="2:13" ht="81.75" customHeight="1">
      <c r="B176" s="36" t="s">
        <v>30</v>
      </c>
      <c r="C176" s="26">
        <v>419</v>
      </c>
      <c r="D176" s="25" t="s">
        <v>202</v>
      </c>
      <c r="E176" s="25" t="s">
        <v>202</v>
      </c>
      <c r="F176" s="26" t="s">
        <v>34</v>
      </c>
      <c r="G176" s="26">
        <v>5</v>
      </c>
      <c r="H176" s="12"/>
      <c r="I176" s="12"/>
      <c r="J176" s="12">
        <f t="shared" si="8"/>
        <v>0</v>
      </c>
      <c r="K176" s="12">
        <f t="shared" si="9"/>
        <v>0</v>
      </c>
      <c r="L176" s="34" t="s">
        <v>33</v>
      </c>
      <c r="M176" s="35">
        <v>2400</v>
      </c>
    </row>
    <row r="177" spans="2:13" ht="81.75" customHeight="1">
      <c r="B177" s="36" t="s">
        <v>30</v>
      </c>
      <c r="C177" s="26">
        <v>420</v>
      </c>
      <c r="D177" s="25" t="s">
        <v>203</v>
      </c>
      <c r="E177" s="25" t="s">
        <v>203</v>
      </c>
      <c r="F177" s="26" t="s">
        <v>34</v>
      </c>
      <c r="G177" s="26">
        <v>1</v>
      </c>
      <c r="H177" s="12"/>
      <c r="I177" s="12"/>
      <c r="J177" s="12">
        <f t="shared" si="8"/>
        <v>0</v>
      </c>
      <c r="K177" s="12">
        <f t="shared" si="9"/>
        <v>0</v>
      </c>
      <c r="L177" s="34" t="s">
        <v>33</v>
      </c>
      <c r="M177" s="35">
        <v>19416.666666666668</v>
      </c>
    </row>
    <row r="178" spans="2:13" ht="81.75" customHeight="1">
      <c r="B178" s="36" t="s">
        <v>30</v>
      </c>
      <c r="C178" s="26">
        <v>421</v>
      </c>
      <c r="D178" s="25" t="s">
        <v>204</v>
      </c>
      <c r="E178" s="25" t="s">
        <v>204</v>
      </c>
      <c r="F178" s="26" t="s">
        <v>34</v>
      </c>
      <c r="G178" s="26">
        <v>1</v>
      </c>
      <c r="H178" s="12"/>
      <c r="I178" s="12"/>
      <c r="J178" s="12">
        <f t="shared" si="8"/>
        <v>0</v>
      </c>
      <c r="K178" s="12">
        <f t="shared" si="9"/>
        <v>0</v>
      </c>
      <c r="L178" s="34" t="s">
        <v>33</v>
      </c>
      <c r="M178" s="35">
        <v>19416.666666666668</v>
      </c>
    </row>
    <row r="179" spans="2:13" ht="81.75" customHeight="1">
      <c r="B179" s="36" t="s">
        <v>30</v>
      </c>
      <c r="C179" s="26">
        <v>422</v>
      </c>
      <c r="D179" s="25" t="s">
        <v>205</v>
      </c>
      <c r="E179" s="25" t="s">
        <v>205</v>
      </c>
      <c r="F179" s="26" t="s">
        <v>34</v>
      </c>
      <c r="G179" s="26">
        <v>1</v>
      </c>
      <c r="H179" s="12"/>
      <c r="I179" s="12"/>
      <c r="J179" s="12">
        <f t="shared" si="8"/>
        <v>0</v>
      </c>
      <c r="K179" s="12">
        <f t="shared" si="9"/>
        <v>0</v>
      </c>
      <c r="L179" s="34" t="s">
        <v>33</v>
      </c>
      <c r="M179" s="35">
        <v>19416.666666666668</v>
      </c>
    </row>
    <row r="180" spans="2:13" ht="81.75" customHeight="1">
      <c r="B180" s="36" t="s">
        <v>30</v>
      </c>
      <c r="C180" s="26">
        <v>423</v>
      </c>
      <c r="D180" s="25" t="s">
        <v>206</v>
      </c>
      <c r="E180" s="25" t="s">
        <v>206</v>
      </c>
      <c r="F180" s="26" t="s">
        <v>34</v>
      </c>
      <c r="G180" s="26">
        <v>25</v>
      </c>
      <c r="H180" s="12"/>
      <c r="I180" s="12"/>
      <c r="J180" s="12">
        <f t="shared" si="8"/>
        <v>0</v>
      </c>
      <c r="K180" s="12">
        <f t="shared" si="9"/>
        <v>0</v>
      </c>
      <c r="L180" s="34" t="s">
        <v>33</v>
      </c>
      <c r="M180" s="35">
        <v>63541.666666666672</v>
      </c>
    </row>
    <row r="181" spans="2:13" ht="81.75" customHeight="1">
      <c r="B181" s="36" t="s">
        <v>30</v>
      </c>
      <c r="C181" s="26">
        <v>424</v>
      </c>
      <c r="D181" s="25" t="s">
        <v>207</v>
      </c>
      <c r="E181" s="25" t="s">
        <v>207</v>
      </c>
      <c r="F181" s="26" t="s">
        <v>34</v>
      </c>
      <c r="G181" s="26">
        <v>100</v>
      </c>
      <c r="H181" s="12"/>
      <c r="I181" s="12"/>
      <c r="J181" s="12">
        <f t="shared" si="8"/>
        <v>0</v>
      </c>
      <c r="K181" s="12">
        <f t="shared" si="9"/>
        <v>0</v>
      </c>
      <c r="L181" s="34" t="s">
        <v>33</v>
      </c>
      <c r="M181" s="35">
        <v>254166.66666666669</v>
      </c>
    </row>
    <row r="182" spans="2:13" ht="81.75" customHeight="1">
      <c r="B182" s="36" t="s">
        <v>30</v>
      </c>
      <c r="C182" s="26">
        <v>425</v>
      </c>
      <c r="D182" s="25" t="s">
        <v>208</v>
      </c>
      <c r="E182" s="25" t="s">
        <v>208</v>
      </c>
      <c r="F182" s="26" t="s">
        <v>34</v>
      </c>
      <c r="G182" s="26">
        <v>1</v>
      </c>
      <c r="H182" s="12"/>
      <c r="I182" s="12"/>
      <c r="J182" s="12">
        <f t="shared" si="8"/>
        <v>0</v>
      </c>
      <c r="K182" s="12">
        <f t="shared" si="9"/>
        <v>0</v>
      </c>
      <c r="L182" s="34" t="s">
        <v>33</v>
      </c>
      <c r="M182" s="35">
        <v>9166.6666666666679</v>
      </c>
    </row>
    <row r="183" spans="2:13" ht="81.75" customHeight="1">
      <c r="B183" s="36" t="s">
        <v>30</v>
      </c>
      <c r="C183" s="26">
        <v>426</v>
      </c>
      <c r="D183" s="25" t="s">
        <v>209</v>
      </c>
      <c r="E183" s="25" t="s">
        <v>209</v>
      </c>
      <c r="F183" s="26" t="s">
        <v>34</v>
      </c>
      <c r="G183" s="26">
        <v>1</v>
      </c>
      <c r="H183" s="12"/>
      <c r="I183" s="12"/>
      <c r="J183" s="12">
        <f t="shared" si="8"/>
        <v>0</v>
      </c>
      <c r="K183" s="12">
        <f t="shared" si="9"/>
        <v>0</v>
      </c>
      <c r="L183" s="34" t="s">
        <v>33</v>
      </c>
      <c r="M183" s="35">
        <v>9166.6666666666679</v>
      </c>
    </row>
    <row r="184" spans="2:13" ht="81.75" customHeight="1">
      <c r="B184" s="36" t="s">
        <v>30</v>
      </c>
      <c r="C184" s="26">
        <v>427</v>
      </c>
      <c r="D184" s="25" t="s">
        <v>210</v>
      </c>
      <c r="E184" s="25" t="s">
        <v>210</v>
      </c>
      <c r="F184" s="26" t="s">
        <v>34</v>
      </c>
      <c r="G184" s="26">
        <v>1</v>
      </c>
      <c r="H184" s="12"/>
      <c r="I184" s="12"/>
      <c r="J184" s="12">
        <f t="shared" si="8"/>
        <v>0</v>
      </c>
      <c r="K184" s="12">
        <f t="shared" si="9"/>
        <v>0</v>
      </c>
      <c r="L184" s="34" t="s">
        <v>33</v>
      </c>
      <c r="M184" s="35">
        <v>9166.6666666666679</v>
      </c>
    </row>
    <row r="185" spans="2:13" ht="81.75" customHeight="1">
      <c r="B185" s="36" t="s">
        <v>30</v>
      </c>
      <c r="C185" s="26">
        <v>428</v>
      </c>
      <c r="D185" s="25" t="s">
        <v>211</v>
      </c>
      <c r="E185" s="25" t="s">
        <v>211</v>
      </c>
      <c r="F185" s="26" t="s">
        <v>34</v>
      </c>
      <c r="G185" s="26">
        <v>1</v>
      </c>
      <c r="H185" s="12"/>
      <c r="I185" s="12"/>
      <c r="J185" s="12">
        <f t="shared" si="8"/>
        <v>0</v>
      </c>
      <c r="K185" s="12">
        <f t="shared" si="9"/>
        <v>0</v>
      </c>
      <c r="L185" s="34" t="s">
        <v>33</v>
      </c>
      <c r="M185" s="35">
        <v>26150</v>
      </c>
    </row>
    <row r="186" spans="2:13" ht="81.75" customHeight="1">
      <c r="B186" s="36" t="s">
        <v>30</v>
      </c>
      <c r="C186" s="26">
        <v>429</v>
      </c>
      <c r="D186" s="25" t="s">
        <v>212</v>
      </c>
      <c r="E186" s="25" t="s">
        <v>212</v>
      </c>
      <c r="F186" s="26" t="s">
        <v>34</v>
      </c>
      <c r="G186" s="26">
        <v>20</v>
      </c>
      <c r="H186" s="12"/>
      <c r="I186" s="12"/>
      <c r="J186" s="12">
        <f t="shared" si="8"/>
        <v>0</v>
      </c>
      <c r="K186" s="12">
        <f t="shared" si="9"/>
        <v>0</v>
      </c>
      <c r="L186" s="34" t="s">
        <v>33</v>
      </c>
      <c r="M186" s="35">
        <v>16000</v>
      </c>
    </row>
    <row r="187" spans="2:13" ht="81.75" customHeight="1">
      <c r="B187" s="36" t="s">
        <v>30</v>
      </c>
      <c r="C187" s="26">
        <v>430</v>
      </c>
      <c r="D187" s="25" t="s">
        <v>213</v>
      </c>
      <c r="E187" s="25" t="s">
        <v>213</v>
      </c>
      <c r="F187" s="26" t="s">
        <v>34</v>
      </c>
      <c r="G187" s="26">
        <v>110</v>
      </c>
      <c r="H187" s="12"/>
      <c r="I187" s="12"/>
      <c r="J187" s="12">
        <f t="shared" si="8"/>
        <v>0</v>
      </c>
      <c r="K187" s="12">
        <f t="shared" si="9"/>
        <v>0</v>
      </c>
      <c r="L187" s="34" t="s">
        <v>33</v>
      </c>
      <c r="M187" s="35">
        <v>88000</v>
      </c>
    </row>
    <row r="188" spans="2:13" ht="81.75" customHeight="1">
      <c r="B188" s="36" t="s">
        <v>30</v>
      </c>
      <c r="C188" s="26">
        <v>431</v>
      </c>
      <c r="D188" s="25" t="s">
        <v>214</v>
      </c>
      <c r="E188" s="25" t="s">
        <v>214</v>
      </c>
      <c r="F188" s="26" t="s">
        <v>34</v>
      </c>
      <c r="G188" s="26">
        <v>138</v>
      </c>
      <c r="H188" s="12"/>
      <c r="I188" s="12"/>
      <c r="J188" s="12">
        <f t="shared" si="8"/>
        <v>0</v>
      </c>
      <c r="K188" s="12">
        <f t="shared" si="9"/>
        <v>0</v>
      </c>
      <c r="L188" s="34" t="s">
        <v>33</v>
      </c>
      <c r="M188" s="35">
        <v>110400</v>
      </c>
    </row>
    <row r="189" spans="2:13" ht="81.75" customHeight="1">
      <c r="B189" s="36" t="s">
        <v>30</v>
      </c>
      <c r="C189" s="26">
        <v>432</v>
      </c>
      <c r="D189" s="25" t="s">
        <v>215</v>
      </c>
      <c r="E189" s="25" t="s">
        <v>215</v>
      </c>
      <c r="F189" s="26" t="s">
        <v>34</v>
      </c>
      <c r="G189" s="26">
        <v>135</v>
      </c>
      <c r="H189" s="12"/>
      <c r="I189" s="12"/>
      <c r="J189" s="12">
        <f t="shared" si="8"/>
        <v>0</v>
      </c>
      <c r="K189" s="12">
        <f t="shared" si="9"/>
        <v>0</v>
      </c>
      <c r="L189" s="34" t="s">
        <v>33</v>
      </c>
      <c r="M189" s="35">
        <v>108000</v>
      </c>
    </row>
    <row r="190" spans="2:13" ht="81.75" customHeight="1">
      <c r="B190" s="36" t="s">
        <v>30</v>
      </c>
      <c r="C190" s="26">
        <v>433</v>
      </c>
      <c r="D190" s="25" t="s">
        <v>216</v>
      </c>
      <c r="E190" s="25" t="s">
        <v>216</v>
      </c>
      <c r="F190" s="26" t="s">
        <v>34</v>
      </c>
      <c r="G190" s="26">
        <v>30</v>
      </c>
      <c r="H190" s="12"/>
      <c r="I190" s="12"/>
      <c r="J190" s="12">
        <f t="shared" si="8"/>
        <v>0</v>
      </c>
      <c r="K190" s="12">
        <f t="shared" si="9"/>
        <v>0</v>
      </c>
      <c r="L190" s="34" t="s">
        <v>33</v>
      </c>
      <c r="M190" s="35">
        <v>24000</v>
      </c>
    </row>
    <row r="191" spans="2:13" ht="81.75" customHeight="1">
      <c r="B191" s="36" t="s">
        <v>30</v>
      </c>
      <c r="C191" s="26">
        <v>434</v>
      </c>
      <c r="D191" s="25" t="s">
        <v>217</v>
      </c>
      <c r="E191" s="25" t="s">
        <v>217</v>
      </c>
      <c r="F191" s="26" t="s">
        <v>34</v>
      </c>
      <c r="G191" s="26">
        <v>20</v>
      </c>
      <c r="H191" s="12"/>
      <c r="I191" s="12"/>
      <c r="J191" s="12">
        <f t="shared" si="8"/>
        <v>0</v>
      </c>
      <c r="K191" s="12">
        <f t="shared" si="9"/>
        <v>0</v>
      </c>
      <c r="L191" s="34" t="s">
        <v>33</v>
      </c>
      <c r="M191" s="35">
        <v>16000</v>
      </c>
    </row>
    <row r="192" spans="2:13" ht="81.75" customHeight="1">
      <c r="B192" s="36" t="s">
        <v>30</v>
      </c>
      <c r="C192" s="26">
        <v>435</v>
      </c>
      <c r="D192" s="25" t="s">
        <v>218</v>
      </c>
      <c r="E192" s="25" t="s">
        <v>218</v>
      </c>
      <c r="F192" s="26" t="s">
        <v>34</v>
      </c>
      <c r="G192" s="26">
        <v>15</v>
      </c>
      <c r="H192" s="12"/>
      <c r="I192" s="12"/>
      <c r="J192" s="12">
        <f t="shared" si="8"/>
        <v>0</v>
      </c>
      <c r="K192" s="12">
        <f t="shared" si="9"/>
        <v>0</v>
      </c>
      <c r="L192" s="34" t="s">
        <v>33</v>
      </c>
      <c r="M192" s="35">
        <v>8750</v>
      </c>
    </row>
    <row r="193" spans="2:13" ht="81.75" customHeight="1">
      <c r="B193" s="36" t="s">
        <v>30</v>
      </c>
      <c r="C193" s="26">
        <v>436</v>
      </c>
      <c r="D193" s="25" t="s">
        <v>219</v>
      </c>
      <c r="E193" s="25" t="s">
        <v>219</v>
      </c>
      <c r="F193" s="26" t="s">
        <v>34</v>
      </c>
      <c r="G193" s="26">
        <v>30</v>
      </c>
      <c r="H193" s="12"/>
      <c r="I193" s="12"/>
      <c r="J193" s="12">
        <f t="shared" si="8"/>
        <v>0</v>
      </c>
      <c r="K193" s="12">
        <f t="shared" si="9"/>
        <v>0</v>
      </c>
      <c r="L193" s="34" t="s">
        <v>33</v>
      </c>
      <c r="M193" s="35">
        <v>17500</v>
      </c>
    </row>
    <row r="194" spans="2:13" ht="81.75" customHeight="1">
      <c r="B194" s="36" t="s">
        <v>30</v>
      </c>
      <c r="C194" s="26">
        <v>437</v>
      </c>
      <c r="D194" s="25" t="s">
        <v>220</v>
      </c>
      <c r="E194" s="25" t="s">
        <v>220</v>
      </c>
      <c r="F194" s="26" t="s">
        <v>34</v>
      </c>
      <c r="G194" s="26">
        <v>176</v>
      </c>
      <c r="H194" s="12"/>
      <c r="I194" s="12"/>
      <c r="J194" s="12">
        <f t="shared" si="8"/>
        <v>0</v>
      </c>
      <c r="K194" s="12">
        <f t="shared" si="9"/>
        <v>0</v>
      </c>
      <c r="L194" s="34" t="s">
        <v>33</v>
      </c>
      <c r="M194" s="35">
        <v>33000</v>
      </c>
    </row>
    <row r="195" spans="2:13" ht="81.75" customHeight="1">
      <c r="B195" s="36" t="s">
        <v>30</v>
      </c>
      <c r="C195" s="26">
        <v>438</v>
      </c>
      <c r="D195" s="25" t="s">
        <v>221</v>
      </c>
      <c r="E195" s="25" t="s">
        <v>221</v>
      </c>
      <c r="F195" s="26" t="s">
        <v>34</v>
      </c>
      <c r="G195" s="26">
        <v>39</v>
      </c>
      <c r="H195" s="12"/>
      <c r="I195" s="12"/>
      <c r="J195" s="12">
        <f t="shared" si="8"/>
        <v>0</v>
      </c>
      <c r="K195" s="12">
        <f t="shared" si="9"/>
        <v>0</v>
      </c>
      <c r="L195" s="34" t="s">
        <v>33</v>
      </c>
      <c r="M195" s="35">
        <v>7800</v>
      </c>
    </row>
    <row r="196" spans="2:13" ht="81.75" customHeight="1">
      <c r="B196" s="36" t="s">
        <v>30</v>
      </c>
      <c r="C196" s="26">
        <v>439</v>
      </c>
      <c r="D196" s="25" t="s">
        <v>222</v>
      </c>
      <c r="E196" s="25" t="s">
        <v>222</v>
      </c>
      <c r="F196" s="26" t="s">
        <v>34</v>
      </c>
      <c r="G196" s="26">
        <v>13</v>
      </c>
      <c r="H196" s="12"/>
      <c r="I196" s="12"/>
      <c r="J196" s="12">
        <f t="shared" si="8"/>
        <v>0</v>
      </c>
      <c r="K196" s="12">
        <f t="shared" si="9"/>
        <v>0</v>
      </c>
      <c r="L196" s="34" t="s">
        <v>33</v>
      </c>
      <c r="M196" s="35">
        <v>2437.5</v>
      </c>
    </row>
    <row r="197" spans="2:13" ht="81.75" customHeight="1">
      <c r="B197" s="36" t="s">
        <v>30</v>
      </c>
      <c r="C197" s="26">
        <v>440</v>
      </c>
      <c r="D197" s="25" t="s">
        <v>223</v>
      </c>
      <c r="E197" s="25" t="s">
        <v>223</v>
      </c>
      <c r="F197" s="26" t="s">
        <v>34</v>
      </c>
      <c r="G197" s="26">
        <v>223</v>
      </c>
      <c r="H197" s="12"/>
      <c r="I197" s="12"/>
      <c r="J197" s="12">
        <f t="shared" si="8"/>
        <v>0</v>
      </c>
      <c r="K197" s="12">
        <f t="shared" si="9"/>
        <v>0</v>
      </c>
      <c r="L197" s="34" t="s">
        <v>33</v>
      </c>
      <c r="M197" s="35">
        <v>3234.11</v>
      </c>
    </row>
    <row r="198" spans="2:13" ht="81.75" customHeight="1">
      <c r="B198" s="36" t="s">
        <v>30</v>
      </c>
      <c r="C198" s="26">
        <v>441</v>
      </c>
      <c r="D198" s="25" t="s">
        <v>224</v>
      </c>
      <c r="E198" s="25" t="s">
        <v>224</v>
      </c>
      <c r="F198" s="26" t="s">
        <v>34</v>
      </c>
      <c r="G198" s="26">
        <v>105</v>
      </c>
      <c r="H198" s="12"/>
      <c r="I198" s="12"/>
      <c r="J198" s="12">
        <f t="shared" si="8"/>
        <v>0</v>
      </c>
      <c r="K198" s="12">
        <f t="shared" si="9"/>
        <v>0</v>
      </c>
      <c r="L198" s="34" t="s">
        <v>33</v>
      </c>
      <c r="M198" s="35">
        <v>8323.880000000001</v>
      </c>
    </row>
    <row r="199" spans="2:13" ht="81.75" customHeight="1">
      <c r="B199" s="36" t="s">
        <v>30</v>
      </c>
      <c r="C199" s="26">
        <v>442</v>
      </c>
      <c r="D199" s="25" t="s">
        <v>225</v>
      </c>
      <c r="E199" s="25" t="s">
        <v>225</v>
      </c>
      <c r="F199" s="26" t="s">
        <v>34</v>
      </c>
      <c r="G199" s="26">
        <v>68</v>
      </c>
      <c r="H199" s="12"/>
      <c r="I199" s="12"/>
      <c r="J199" s="12">
        <f t="shared" si="8"/>
        <v>0</v>
      </c>
      <c r="K199" s="12">
        <f t="shared" si="9"/>
        <v>0</v>
      </c>
      <c r="L199" s="34" t="s">
        <v>33</v>
      </c>
      <c r="M199" s="35">
        <v>5664.4</v>
      </c>
    </row>
    <row r="200" spans="2:13" ht="81.75" customHeight="1">
      <c r="B200" s="36" t="s">
        <v>30</v>
      </c>
      <c r="C200" s="26">
        <v>443</v>
      </c>
      <c r="D200" s="25" t="s">
        <v>226</v>
      </c>
      <c r="E200" s="25" t="s">
        <v>226</v>
      </c>
      <c r="F200" s="26" t="s">
        <v>34</v>
      </c>
      <c r="G200" s="26">
        <v>200</v>
      </c>
      <c r="H200" s="12"/>
      <c r="I200" s="12"/>
      <c r="J200" s="12">
        <f t="shared" si="8"/>
        <v>0</v>
      </c>
      <c r="K200" s="12">
        <f t="shared" si="9"/>
        <v>0</v>
      </c>
      <c r="L200" s="34" t="s">
        <v>33</v>
      </c>
      <c r="M200" s="35">
        <v>4166.666666666667</v>
      </c>
    </row>
    <row r="201" spans="2:13" ht="81.75" customHeight="1">
      <c r="B201" s="36" t="s">
        <v>30</v>
      </c>
      <c r="C201" s="26">
        <v>444</v>
      </c>
      <c r="D201" s="25" t="s">
        <v>227</v>
      </c>
      <c r="E201" s="25" t="s">
        <v>227</v>
      </c>
      <c r="F201" s="26" t="s">
        <v>34</v>
      </c>
      <c r="G201" s="26">
        <v>10000</v>
      </c>
      <c r="H201" s="12"/>
      <c r="I201" s="12"/>
      <c r="J201" s="12">
        <f t="shared" si="8"/>
        <v>0</v>
      </c>
      <c r="K201" s="12">
        <f t="shared" si="9"/>
        <v>0</v>
      </c>
      <c r="L201" s="34" t="s">
        <v>33</v>
      </c>
      <c r="M201" s="35">
        <v>7683.333333333333</v>
      </c>
    </row>
    <row r="202" spans="2:13" ht="81.75" customHeight="1">
      <c r="B202" s="36" t="s">
        <v>30</v>
      </c>
      <c r="C202" s="26">
        <v>445</v>
      </c>
      <c r="D202" s="25" t="s">
        <v>228</v>
      </c>
      <c r="E202" s="25" t="s">
        <v>228</v>
      </c>
      <c r="F202" s="26" t="s">
        <v>34</v>
      </c>
      <c r="G202" s="26">
        <v>10000</v>
      </c>
      <c r="H202" s="12"/>
      <c r="I202" s="12"/>
      <c r="J202" s="12">
        <f t="shared" si="8"/>
        <v>0</v>
      </c>
      <c r="K202" s="12">
        <f t="shared" si="9"/>
        <v>0</v>
      </c>
      <c r="L202" s="34" t="s">
        <v>33</v>
      </c>
      <c r="M202" s="35">
        <v>15000</v>
      </c>
    </row>
    <row r="203" spans="2:13" ht="81.75" customHeight="1">
      <c r="B203" s="36" t="s">
        <v>30</v>
      </c>
      <c r="C203" s="26">
        <v>446</v>
      </c>
      <c r="D203" s="25" t="s">
        <v>229</v>
      </c>
      <c r="E203" s="25" t="s">
        <v>229</v>
      </c>
      <c r="F203" s="26" t="s">
        <v>34</v>
      </c>
      <c r="G203" s="26">
        <v>400</v>
      </c>
      <c r="H203" s="12"/>
      <c r="I203" s="12"/>
      <c r="J203" s="12">
        <f t="shared" si="8"/>
        <v>0</v>
      </c>
      <c r="K203" s="12">
        <f t="shared" si="9"/>
        <v>0</v>
      </c>
      <c r="L203" s="34" t="s">
        <v>33</v>
      </c>
      <c r="M203" s="35">
        <v>5000</v>
      </c>
    </row>
    <row r="204" spans="2:13" ht="81.75" customHeight="1">
      <c r="B204" s="36" t="s">
        <v>30</v>
      </c>
      <c r="C204" s="26">
        <v>447</v>
      </c>
      <c r="D204" s="25" t="s">
        <v>230</v>
      </c>
      <c r="E204" s="25" t="s">
        <v>230</v>
      </c>
      <c r="F204" s="26" t="s">
        <v>34</v>
      </c>
      <c r="G204" s="26">
        <v>1500</v>
      </c>
      <c r="H204" s="12"/>
      <c r="I204" s="12"/>
      <c r="J204" s="12">
        <f t="shared" si="8"/>
        <v>0</v>
      </c>
      <c r="K204" s="12">
        <f t="shared" si="9"/>
        <v>0</v>
      </c>
      <c r="L204" s="34" t="s">
        <v>33</v>
      </c>
      <c r="M204" s="35">
        <v>26250</v>
      </c>
    </row>
    <row r="205" spans="2:13" ht="81.75" customHeight="1">
      <c r="B205" s="36" t="s">
        <v>30</v>
      </c>
      <c r="C205" s="26">
        <v>448</v>
      </c>
      <c r="D205" s="25" t="s">
        <v>231</v>
      </c>
      <c r="E205" s="25" t="s">
        <v>231</v>
      </c>
      <c r="F205" s="26" t="s">
        <v>34</v>
      </c>
      <c r="G205" s="26">
        <v>20000</v>
      </c>
      <c r="H205" s="12"/>
      <c r="I205" s="12"/>
      <c r="J205" s="12">
        <f t="shared" si="8"/>
        <v>0</v>
      </c>
      <c r="K205" s="12">
        <f t="shared" si="9"/>
        <v>0</v>
      </c>
      <c r="L205" s="34" t="s">
        <v>33</v>
      </c>
      <c r="M205" s="35">
        <v>15500</v>
      </c>
    </row>
    <row r="206" spans="2:13" ht="81.75" customHeight="1">
      <c r="B206" s="36" t="s">
        <v>30</v>
      </c>
      <c r="C206" s="26">
        <v>449</v>
      </c>
      <c r="D206" s="25" t="s">
        <v>232</v>
      </c>
      <c r="E206" s="25" t="s">
        <v>232</v>
      </c>
      <c r="F206" s="26" t="s">
        <v>34</v>
      </c>
      <c r="G206" s="26">
        <v>150</v>
      </c>
      <c r="H206" s="12"/>
      <c r="I206" s="12"/>
      <c r="J206" s="12">
        <f t="shared" si="8"/>
        <v>0</v>
      </c>
      <c r="K206" s="12">
        <f t="shared" si="9"/>
        <v>0</v>
      </c>
      <c r="L206" s="34" t="s">
        <v>33</v>
      </c>
      <c r="M206" s="35">
        <v>1960</v>
      </c>
    </row>
    <row r="207" spans="2:13" ht="81.75" customHeight="1">
      <c r="B207" s="36" t="s">
        <v>30</v>
      </c>
      <c r="C207" s="26">
        <v>450</v>
      </c>
      <c r="D207" s="25" t="s">
        <v>233</v>
      </c>
      <c r="E207" s="25" t="s">
        <v>233</v>
      </c>
      <c r="F207" s="26" t="s">
        <v>34</v>
      </c>
      <c r="G207" s="26">
        <v>485</v>
      </c>
      <c r="H207" s="12"/>
      <c r="I207" s="12"/>
      <c r="J207" s="12">
        <f t="shared" si="8"/>
        <v>0</v>
      </c>
      <c r="K207" s="12">
        <f t="shared" si="9"/>
        <v>0</v>
      </c>
      <c r="L207" s="34" t="s">
        <v>33</v>
      </c>
      <c r="M207" s="35">
        <v>31929.150499999996</v>
      </c>
    </row>
    <row r="208" spans="2:13" ht="81.75" customHeight="1">
      <c r="B208" s="36" t="s">
        <v>30</v>
      </c>
      <c r="C208" s="26">
        <v>451</v>
      </c>
      <c r="D208" s="25" t="s">
        <v>234</v>
      </c>
      <c r="E208" s="25" t="s">
        <v>234</v>
      </c>
      <c r="F208" s="26" t="s">
        <v>34</v>
      </c>
      <c r="G208" s="26">
        <v>273</v>
      </c>
      <c r="H208" s="12"/>
      <c r="I208" s="12"/>
      <c r="J208" s="12">
        <f t="shared" si="8"/>
        <v>0</v>
      </c>
      <c r="K208" s="12">
        <f t="shared" si="9"/>
        <v>0</v>
      </c>
      <c r="L208" s="34" t="s">
        <v>33</v>
      </c>
      <c r="M208" s="35">
        <v>133087.5</v>
      </c>
    </row>
    <row r="209" spans="2:13" ht="81.75" customHeight="1">
      <c r="B209" s="36" t="s">
        <v>30</v>
      </c>
      <c r="C209" s="26">
        <v>452</v>
      </c>
      <c r="D209" s="25" t="s">
        <v>235</v>
      </c>
      <c r="E209" s="25" t="s">
        <v>235</v>
      </c>
      <c r="F209" s="26" t="s">
        <v>34</v>
      </c>
      <c r="G209" s="26">
        <v>10</v>
      </c>
      <c r="H209" s="12"/>
      <c r="I209" s="12"/>
      <c r="J209" s="12">
        <f t="shared" si="8"/>
        <v>0</v>
      </c>
      <c r="K209" s="12">
        <f t="shared" si="9"/>
        <v>0</v>
      </c>
      <c r="L209" s="34" t="s">
        <v>33</v>
      </c>
      <c r="M209" s="35">
        <v>9166.6666666666679</v>
      </c>
    </row>
    <row r="210" spans="2:13" ht="81.75" customHeight="1">
      <c r="B210" s="36" t="s">
        <v>30</v>
      </c>
      <c r="C210" s="26">
        <v>453</v>
      </c>
      <c r="D210" s="25" t="s">
        <v>236</v>
      </c>
      <c r="E210" s="25" t="s">
        <v>236</v>
      </c>
      <c r="F210" s="26" t="s">
        <v>34</v>
      </c>
      <c r="G210" s="26">
        <v>3120</v>
      </c>
      <c r="H210" s="12"/>
      <c r="I210" s="12"/>
      <c r="J210" s="12">
        <f t="shared" si="8"/>
        <v>0</v>
      </c>
      <c r="K210" s="12">
        <f t="shared" si="9"/>
        <v>0</v>
      </c>
      <c r="L210" s="34" t="s">
        <v>33</v>
      </c>
      <c r="M210" s="35">
        <v>25243.93</v>
      </c>
    </row>
    <row r="211" spans="2:13" ht="81.75" customHeight="1">
      <c r="B211" s="36" t="s">
        <v>30</v>
      </c>
      <c r="C211" s="26">
        <v>454</v>
      </c>
      <c r="D211" s="25" t="s">
        <v>237</v>
      </c>
      <c r="E211" s="25" t="s">
        <v>237</v>
      </c>
      <c r="F211" s="26" t="s">
        <v>34</v>
      </c>
      <c r="G211" s="26">
        <v>1975</v>
      </c>
      <c r="H211" s="12"/>
      <c r="I211" s="12"/>
      <c r="J211" s="12">
        <f t="shared" si="8"/>
        <v>0</v>
      </c>
      <c r="K211" s="12">
        <f t="shared" si="9"/>
        <v>0</v>
      </c>
      <c r="L211" s="34" t="s">
        <v>33</v>
      </c>
      <c r="M211" s="35">
        <v>15979.73</v>
      </c>
    </row>
    <row r="212" spans="2:13" ht="81.75" customHeight="1">
      <c r="B212" s="36" t="s">
        <v>30</v>
      </c>
      <c r="C212" s="26">
        <v>455</v>
      </c>
      <c r="D212" s="25" t="s">
        <v>238</v>
      </c>
      <c r="E212" s="25" t="s">
        <v>238</v>
      </c>
      <c r="F212" s="26" t="s">
        <v>34</v>
      </c>
      <c r="G212" s="26">
        <v>650</v>
      </c>
      <c r="H212" s="12"/>
      <c r="I212" s="12"/>
      <c r="J212" s="12">
        <f t="shared" si="8"/>
        <v>0</v>
      </c>
      <c r="K212" s="12">
        <f t="shared" si="9"/>
        <v>0</v>
      </c>
      <c r="L212" s="34" t="s">
        <v>33</v>
      </c>
      <c r="M212" s="35">
        <v>5259.15</v>
      </c>
    </row>
    <row r="213" spans="2:13" ht="81.75" customHeight="1">
      <c r="B213" s="36" t="s">
        <v>30</v>
      </c>
      <c r="C213" s="26">
        <v>456</v>
      </c>
      <c r="D213" s="25" t="s">
        <v>239</v>
      </c>
      <c r="E213" s="25" t="s">
        <v>239</v>
      </c>
      <c r="F213" s="26" t="s">
        <v>34</v>
      </c>
      <c r="G213" s="26">
        <v>20</v>
      </c>
      <c r="H213" s="12"/>
      <c r="I213" s="12"/>
      <c r="J213" s="12">
        <f t="shared" si="8"/>
        <v>0</v>
      </c>
      <c r="K213" s="12">
        <f t="shared" si="9"/>
        <v>0</v>
      </c>
      <c r="L213" s="34" t="s">
        <v>33</v>
      </c>
      <c r="M213" s="35">
        <v>940</v>
      </c>
    </row>
    <row r="214" spans="2:13" ht="81.75" customHeight="1">
      <c r="B214" s="36" t="s">
        <v>30</v>
      </c>
      <c r="C214" s="26">
        <v>457</v>
      </c>
      <c r="D214" s="25" t="s">
        <v>240</v>
      </c>
      <c r="E214" s="25" t="s">
        <v>240</v>
      </c>
      <c r="F214" s="26" t="s">
        <v>34</v>
      </c>
      <c r="G214" s="26">
        <v>70</v>
      </c>
      <c r="H214" s="12"/>
      <c r="I214" s="12"/>
      <c r="J214" s="12">
        <f t="shared" si="8"/>
        <v>0</v>
      </c>
      <c r="K214" s="12">
        <f t="shared" si="9"/>
        <v>0</v>
      </c>
      <c r="L214" s="34" t="s">
        <v>33</v>
      </c>
      <c r="M214" s="35">
        <v>3290</v>
      </c>
    </row>
    <row r="215" spans="2:13" ht="81.75" customHeight="1">
      <c r="B215" s="36" t="s">
        <v>30</v>
      </c>
      <c r="C215" s="26">
        <v>458</v>
      </c>
      <c r="D215" s="25" t="s">
        <v>241</v>
      </c>
      <c r="E215" s="25" t="s">
        <v>241</v>
      </c>
      <c r="F215" s="26" t="s">
        <v>34</v>
      </c>
      <c r="G215" s="26">
        <v>90</v>
      </c>
      <c r="H215" s="12"/>
      <c r="I215" s="12"/>
      <c r="J215" s="12">
        <f t="shared" si="8"/>
        <v>0</v>
      </c>
      <c r="K215" s="12">
        <f t="shared" si="9"/>
        <v>0</v>
      </c>
      <c r="L215" s="34" t="s">
        <v>33</v>
      </c>
      <c r="M215" s="35">
        <v>4230</v>
      </c>
    </row>
    <row r="216" spans="2:13" ht="81.75" customHeight="1">
      <c r="B216" s="36" t="s">
        <v>30</v>
      </c>
      <c r="C216" s="26">
        <v>459</v>
      </c>
      <c r="D216" s="25" t="s">
        <v>242</v>
      </c>
      <c r="E216" s="25" t="s">
        <v>242</v>
      </c>
      <c r="F216" s="26" t="s">
        <v>34</v>
      </c>
      <c r="G216" s="26">
        <v>2</v>
      </c>
      <c r="H216" s="12"/>
      <c r="I216" s="12"/>
      <c r="J216" s="12">
        <f t="shared" si="8"/>
        <v>0</v>
      </c>
      <c r="K216" s="12">
        <f t="shared" si="9"/>
        <v>0</v>
      </c>
      <c r="L216" s="34" t="s">
        <v>33</v>
      </c>
      <c r="M216" s="35">
        <v>1159</v>
      </c>
    </row>
    <row r="217" spans="2:13" ht="81.75" customHeight="1">
      <c r="B217" s="36" t="s">
        <v>30</v>
      </c>
      <c r="C217" s="26">
        <v>460</v>
      </c>
      <c r="D217" s="25" t="s">
        <v>243</v>
      </c>
      <c r="E217" s="25" t="s">
        <v>243</v>
      </c>
      <c r="F217" s="26" t="s">
        <v>34</v>
      </c>
      <c r="G217" s="26">
        <v>17</v>
      </c>
      <c r="H217" s="12"/>
      <c r="I217" s="12"/>
      <c r="J217" s="12">
        <f t="shared" si="8"/>
        <v>0</v>
      </c>
      <c r="K217" s="12">
        <f t="shared" si="9"/>
        <v>0</v>
      </c>
      <c r="L217" s="34" t="s">
        <v>33</v>
      </c>
      <c r="M217" s="35">
        <v>9851.5</v>
      </c>
    </row>
    <row r="218" spans="2:13" ht="81.75" customHeight="1">
      <c r="B218" s="36" t="s">
        <v>30</v>
      </c>
      <c r="C218" s="26">
        <v>461</v>
      </c>
      <c r="D218" s="25" t="s">
        <v>244</v>
      </c>
      <c r="E218" s="25" t="s">
        <v>244</v>
      </c>
      <c r="F218" s="26" t="s">
        <v>34</v>
      </c>
      <c r="G218" s="26">
        <v>5</v>
      </c>
      <c r="H218" s="12"/>
      <c r="I218" s="12"/>
      <c r="J218" s="12">
        <f t="shared" si="8"/>
        <v>0</v>
      </c>
      <c r="K218" s="12">
        <f t="shared" si="9"/>
        <v>0</v>
      </c>
      <c r="L218" s="34" t="s">
        <v>33</v>
      </c>
      <c r="M218" s="35">
        <v>2897.5</v>
      </c>
    </row>
    <row r="219" spans="2:13" ht="81.75" customHeight="1">
      <c r="B219" s="36" t="s">
        <v>30</v>
      </c>
      <c r="C219" s="26">
        <v>462</v>
      </c>
      <c r="D219" s="25" t="s">
        <v>245</v>
      </c>
      <c r="E219" s="25" t="s">
        <v>245</v>
      </c>
      <c r="F219" s="26" t="s">
        <v>34</v>
      </c>
      <c r="G219" s="26">
        <v>5</v>
      </c>
      <c r="H219" s="12"/>
      <c r="I219" s="12"/>
      <c r="J219" s="12">
        <f t="shared" si="8"/>
        <v>0</v>
      </c>
      <c r="K219" s="12">
        <f t="shared" si="9"/>
        <v>0</v>
      </c>
      <c r="L219" s="34" t="s">
        <v>33</v>
      </c>
      <c r="M219" s="35">
        <v>2897.5</v>
      </c>
    </row>
    <row r="220" spans="2:13" ht="81.75" customHeight="1">
      <c r="B220" s="36" t="s">
        <v>30</v>
      </c>
      <c r="C220" s="26">
        <v>463</v>
      </c>
      <c r="D220" s="25" t="s">
        <v>246</v>
      </c>
      <c r="E220" s="25" t="s">
        <v>246</v>
      </c>
      <c r="F220" s="26" t="s">
        <v>34</v>
      </c>
      <c r="G220" s="26">
        <v>15</v>
      </c>
      <c r="H220" s="12"/>
      <c r="I220" s="12"/>
      <c r="J220" s="12">
        <f t="shared" si="8"/>
        <v>0</v>
      </c>
      <c r="K220" s="12">
        <f t="shared" si="9"/>
        <v>0</v>
      </c>
      <c r="L220" s="34" t="s">
        <v>33</v>
      </c>
      <c r="M220" s="35">
        <v>517.5</v>
      </c>
    </row>
    <row r="221" spans="2:13" ht="81.75" customHeight="1">
      <c r="B221" s="36" t="s">
        <v>30</v>
      </c>
      <c r="C221" s="26">
        <v>464</v>
      </c>
      <c r="D221" s="25" t="s">
        <v>247</v>
      </c>
      <c r="E221" s="25" t="s">
        <v>247</v>
      </c>
      <c r="F221" s="26" t="s">
        <v>34</v>
      </c>
      <c r="G221" s="26">
        <v>15</v>
      </c>
      <c r="H221" s="12"/>
      <c r="I221" s="12"/>
      <c r="J221" s="12">
        <f t="shared" si="8"/>
        <v>0</v>
      </c>
      <c r="K221" s="12">
        <f t="shared" si="9"/>
        <v>0</v>
      </c>
      <c r="L221" s="34" t="s">
        <v>33</v>
      </c>
      <c r="M221" s="35">
        <v>517.5</v>
      </c>
    </row>
    <row r="222" spans="2:13" ht="81.75" customHeight="1">
      <c r="B222" s="36" t="s">
        <v>30</v>
      </c>
      <c r="C222" s="26">
        <v>465</v>
      </c>
      <c r="D222" s="25" t="s">
        <v>248</v>
      </c>
      <c r="E222" s="25" t="s">
        <v>248</v>
      </c>
      <c r="F222" s="26" t="s">
        <v>34</v>
      </c>
      <c r="G222" s="26">
        <v>15</v>
      </c>
      <c r="H222" s="12"/>
      <c r="I222" s="12"/>
      <c r="J222" s="12">
        <f t="shared" si="8"/>
        <v>0</v>
      </c>
      <c r="K222" s="12">
        <f t="shared" si="9"/>
        <v>0</v>
      </c>
      <c r="L222" s="34" t="s">
        <v>33</v>
      </c>
      <c r="M222" s="35">
        <v>517.5</v>
      </c>
    </row>
    <row r="223" spans="2:13" ht="81.75" customHeight="1">
      <c r="B223" s="36" t="s">
        <v>30</v>
      </c>
      <c r="C223" s="26">
        <v>466</v>
      </c>
      <c r="D223" s="25" t="s">
        <v>249</v>
      </c>
      <c r="E223" s="25" t="s">
        <v>249</v>
      </c>
      <c r="F223" s="26" t="s">
        <v>34</v>
      </c>
      <c r="G223" s="26">
        <v>15</v>
      </c>
      <c r="H223" s="12"/>
      <c r="I223" s="12"/>
      <c r="J223" s="12">
        <f t="shared" si="8"/>
        <v>0</v>
      </c>
      <c r="K223" s="12">
        <f t="shared" si="9"/>
        <v>0</v>
      </c>
      <c r="L223" s="34" t="s">
        <v>33</v>
      </c>
      <c r="M223" s="35">
        <v>517.5</v>
      </c>
    </row>
    <row r="224" spans="2:13" ht="81.75" customHeight="1">
      <c r="B224" s="36" t="s">
        <v>30</v>
      </c>
      <c r="C224" s="26">
        <v>467</v>
      </c>
      <c r="D224" s="25" t="s">
        <v>250</v>
      </c>
      <c r="E224" s="25" t="s">
        <v>250</v>
      </c>
      <c r="F224" s="26" t="s">
        <v>34</v>
      </c>
      <c r="G224" s="26">
        <v>10</v>
      </c>
      <c r="H224" s="12"/>
      <c r="I224" s="12"/>
      <c r="J224" s="12">
        <f t="shared" si="8"/>
        <v>0</v>
      </c>
      <c r="K224" s="12">
        <f t="shared" si="9"/>
        <v>0</v>
      </c>
      <c r="L224" s="34" t="s">
        <v>33</v>
      </c>
      <c r="M224" s="35">
        <v>540</v>
      </c>
    </row>
    <row r="225" spans="2:13" ht="81.75" customHeight="1">
      <c r="B225" s="36" t="s">
        <v>30</v>
      </c>
      <c r="C225" s="26">
        <v>468</v>
      </c>
      <c r="D225" s="25" t="s">
        <v>251</v>
      </c>
      <c r="E225" s="25" t="s">
        <v>251</v>
      </c>
      <c r="F225" s="26" t="s">
        <v>34</v>
      </c>
      <c r="G225" s="26">
        <v>1470</v>
      </c>
      <c r="H225" s="12"/>
      <c r="I225" s="12"/>
      <c r="J225" s="12">
        <f t="shared" si="8"/>
        <v>0</v>
      </c>
      <c r="K225" s="12">
        <f t="shared" si="9"/>
        <v>0</v>
      </c>
      <c r="L225" s="34" t="s">
        <v>33</v>
      </c>
      <c r="M225" s="35">
        <v>79380</v>
      </c>
    </row>
    <row r="226" spans="2:13" ht="81.75" customHeight="1">
      <c r="B226" s="36" t="s">
        <v>30</v>
      </c>
      <c r="C226" s="26">
        <v>469</v>
      </c>
      <c r="D226" s="25" t="s">
        <v>252</v>
      </c>
      <c r="E226" s="25" t="s">
        <v>252</v>
      </c>
      <c r="F226" s="26" t="s">
        <v>34</v>
      </c>
      <c r="G226" s="26">
        <v>1080</v>
      </c>
      <c r="H226" s="12"/>
      <c r="I226" s="12"/>
      <c r="J226" s="12">
        <f t="shared" si="8"/>
        <v>0</v>
      </c>
      <c r="K226" s="12">
        <f t="shared" si="9"/>
        <v>0</v>
      </c>
      <c r="L226" s="34" t="s">
        <v>33</v>
      </c>
      <c r="M226" s="35">
        <v>58320</v>
      </c>
    </row>
    <row r="227" spans="2:13" ht="81.75" customHeight="1">
      <c r="B227" s="36" t="s">
        <v>30</v>
      </c>
      <c r="C227" s="26">
        <v>470</v>
      </c>
      <c r="D227" s="25" t="s">
        <v>253</v>
      </c>
      <c r="E227" s="25" t="s">
        <v>253</v>
      </c>
      <c r="F227" s="26" t="s">
        <v>34</v>
      </c>
      <c r="G227" s="26">
        <v>15</v>
      </c>
      <c r="H227" s="12"/>
      <c r="I227" s="12"/>
      <c r="J227" s="12">
        <f t="shared" si="8"/>
        <v>0</v>
      </c>
      <c r="K227" s="12">
        <f t="shared" si="9"/>
        <v>0</v>
      </c>
      <c r="L227" s="34" t="s">
        <v>33</v>
      </c>
      <c r="M227" s="35">
        <v>892.5</v>
      </c>
    </row>
    <row r="228" spans="2:13" ht="81.75" customHeight="1">
      <c r="B228" s="36" t="s">
        <v>30</v>
      </c>
      <c r="C228" s="26">
        <v>471</v>
      </c>
      <c r="D228" s="25" t="s">
        <v>254</v>
      </c>
      <c r="E228" s="25" t="s">
        <v>254</v>
      </c>
      <c r="F228" s="26" t="s">
        <v>34</v>
      </c>
      <c r="G228" s="26">
        <v>30</v>
      </c>
      <c r="H228" s="12"/>
      <c r="I228" s="12"/>
      <c r="J228" s="12">
        <f t="shared" si="8"/>
        <v>0</v>
      </c>
      <c r="K228" s="12">
        <f t="shared" si="9"/>
        <v>0</v>
      </c>
      <c r="L228" s="34" t="s">
        <v>33</v>
      </c>
      <c r="M228" s="35">
        <v>1785</v>
      </c>
    </row>
    <row r="229" spans="2:13" ht="81.75" customHeight="1">
      <c r="B229" s="36" t="s">
        <v>30</v>
      </c>
      <c r="C229" s="26">
        <v>472</v>
      </c>
      <c r="D229" s="25" t="s">
        <v>255</v>
      </c>
      <c r="E229" s="25" t="s">
        <v>255</v>
      </c>
      <c r="F229" s="26" t="s">
        <v>34</v>
      </c>
      <c r="G229" s="26">
        <v>215</v>
      </c>
      <c r="H229" s="12"/>
      <c r="I229" s="12"/>
      <c r="J229" s="12">
        <f t="shared" si="8"/>
        <v>0</v>
      </c>
      <c r="K229" s="12">
        <f t="shared" si="9"/>
        <v>0</v>
      </c>
      <c r="L229" s="34" t="s">
        <v>33</v>
      </c>
      <c r="M229" s="35">
        <v>16615.2</v>
      </c>
    </row>
    <row r="230" spans="2:13" s="52" customFormat="1" ht="81.75" customHeight="1">
      <c r="B230" s="36" t="s">
        <v>30</v>
      </c>
      <c r="C230" s="26">
        <v>473</v>
      </c>
      <c r="D230" s="25" t="s">
        <v>256</v>
      </c>
      <c r="E230" s="25" t="s">
        <v>256</v>
      </c>
      <c r="F230" s="26" t="s">
        <v>34</v>
      </c>
      <c r="G230" s="26">
        <v>608</v>
      </c>
      <c r="H230" s="12"/>
      <c r="I230" s="12"/>
      <c r="J230" s="12">
        <f t="shared" ref="J230:J232" si="10">H230*G230</f>
        <v>0</v>
      </c>
      <c r="K230" s="12">
        <f t="shared" ref="K230:K232" si="11">I230*G230</f>
        <v>0</v>
      </c>
      <c r="L230" s="34" t="s">
        <v>33</v>
      </c>
      <c r="M230" s="35">
        <v>2796.8</v>
      </c>
    </row>
    <row r="231" spans="2:13" s="52" customFormat="1" ht="81.75" customHeight="1">
      <c r="B231" s="36" t="s">
        <v>30</v>
      </c>
      <c r="C231" s="26">
        <v>474</v>
      </c>
      <c r="D231" s="25" t="s">
        <v>257</v>
      </c>
      <c r="E231" s="25" t="s">
        <v>257</v>
      </c>
      <c r="F231" s="26" t="s">
        <v>34</v>
      </c>
      <c r="G231" s="26">
        <v>100</v>
      </c>
      <c r="H231" s="12"/>
      <c r="I231" s="12"/>
      <c r="J231" s="12">
        <f t="shared" si="10"/>
        <v>0</v>
      </c>
      <c r="K231" s="12">
        <f t="shared" si="11"/>
        <v>0</v>
      </c>
      <c r="L231" s="34" t="s">
        <v>33</v>
      </c>
      <c r="M231" s="35">
        <v>10000</v>
      </c>
    </row>
    <row r="232" spans="2:13" s="52" customFormat="1" ht="81.75" customHeight="1">
      <c r="B232" s="36" t="s">
        <v>30</v>
      </c>
      <c r="C232" s="26">
        <v>475</v>
      </c>
      <c r="D232" s="25" t="s">
        <v>258</v>
      </c>
      <c r="E232" s="25" t="s">
        <v>258</v>
      </c>
      <c r="F232" s="26" t="s">
        <v>34</v>
      </c>
      <c r="G232" s="26">
        <v>9</v>
      </c>
      <c r="H232" s="12"/>
      <c r="I232" s="12"/>
      <c r="J232" s="12">
        <f t="shared" si="10"/>
        <v>0</v>
      </c>
      <c r="K232" s="12">
        <f t="shared" si="11"/>
        <v>0</v>
      </c>
      <c r="L232" s="34" t="s">
        <v>33</v>
      </c>
      <c r="M232" s="35">
        <v>112.5</v>
      </c>
    </row>
    <row r="233" spans="2:13" s="52" customFormat="1" ht="81.75" customHeight="1">
      <c r="B233" s="36" t="s">
        <v>30</v>
      </c>
      <c r="C233" s="26">
        <v>476</v>
      </c>
      <c r="D233" s="25" t="s">
        <v>259</v>
      </c>
      <c r="E233" s="25" t="s">
        <v>259</v>
      </c>
      <c r="F233" s="26" t="s">
        <v>34</v>
      </c>
      <c r="G233" s="26">
        <v>17</v>
      </c>
      <c r="H233" s="12"/>
      <c r="I233" s="12"/>
      <c r="J233" s="12">
        <f t="shared" ref="J233:J236" si="12">H233*G233</f>
        <v>0</v>
      </c>
      <c r="K233" s="12">
        <f t="shared" ref="K233:K236" si="13">I233*G233</f>
        <v>0</v>
      </c>
      <c r="L233" s="34" t="s">
        <v>33</v>
      </c>
      <c r="M233" s="35">
        <v>281.34999999999997</v>
      </c>
    </row>
    <row r="234" spans="2:13" s="52" customFormat="1" ht="81.75" customHeight="1">
      <c r="B234" s="36" t="s">
        <v>30</v>
      </c>
      <c r="C234" s="26">
        <v>477</v>
      </c>
      <c r="D234" s="25" t="s">
        <v>260</v>
      </c>
      <c r="E234" s="25" t="s">
        <v>260</v>
      </c>
      <c r="F234" s="26" t="s">
        <v>34</v>
      </c>
      <c r="G234" s="26">
        <v>31</v>
      </c>
      <c r="H234" s="12"/>
      <c r="I234" s="12"/>
      <c r="J234" s="12">
        <f t="shared" si="12"/>
        <v>0</v>
      </c>
      <c r="K234" s="12">
        <f t="shared" si="13"/>
        <v>0</v>
      </c>
      <c r="L234" s="34" t="s">
        <v>33</v>
      </c>
      <c r="M234" s="35">
        <v>513.04999999999995</v>
      </c>
    </row>
    <row r="235" spans="2:13" s="52" customFormat="1" ht="81.75" customHeight="1">
      <c r="B235" s="36" t="s">
        <v>30</v>
      </c>
      <c r="C235" s="26">
        <v>478</v>
      </c>
      <c r="D235" s="25" t="s">
        <v>261</v>
      </c>
      <c r="E235" s="25" t="s">
        <v>261</v>
      </c>
      <c r="F235" s="26" t="s">
        <v>34</v>
      </c>
      <c r="G235" s="26">
        <v>55</v>
      </c>
      <c r="H235" s="12"/>
      <c r="I235" s="12"/>
      <c r="J235" s="12">
        <f t="shared" si="12"/>
        <v>0</v>
      </c>
      <c r="K235" s="12">
        <f t="shared" si="13"/>
        <v>0</v>
      </c>
      <c r="L235" s="34" t="s">
        <v>33</v>
      </c>
      <c r="M235" s="35">
        <v>4702.4999999999991</v>
      </c>
    </row>
    <row r="236" spans="2:13" s="52" customFormat="1" ht="81.75" customHeight="1">
      <c r="B236" s="36" t="s">
        <v>30</v>
      </c>
      <c r="C236" s="26">
        <v>479</v>
      </c>
      <c r="D236" s="25" t="s">
        <v>262</v>
      </c>
      <c r="E236" s="25" t="s">
        <v>262</v>
      </c>
      <c r="F236" s="26" t="s">
        <v>34</v>
      </c>
      <c r="G236" s="26">
        <v>9</v>
      </c>
      <c r="H236" s="12"/>
      <c r="I236" s="12"/>
      <c r="J236" s="12">
        <f t="shared" si="12"/>
        <v>0</v>
      </c>
      <c r="K236" s="12">
        <f t="shared" si="13"/>
        <v>0</v>
      </c>
      <c r="L236" s="34" t="s">
        <v>33</v>
      </c>
      <c r="M236" s="35">
        <v>324000</v>
      </c>
    </row>
    <row r="237" spans="2:13">
      <c r="C237" s="12"/>
      <c r="D237" s="12"/>
      <c r="E237" s="37"/>
      <c r="F237" s="12"/>
      <c r="G237" s="38"/>
      <c r="H237" s="39" t="s">
        <v>35</v>
      </c>
      <c r="I237" s="12"/>
      <c r="J237" s="40">
        <f>SUM(J8:J107)</f>
        <v>0</v>
      </c>
      <c r="K237" s="40">
        <f>SUM(K8:K107)</f>
        <v>0</v>
      </c>
      <c r="L237" s="12"/>
      <c r="M237" s="41">
        <f>SUM(M8:M236)</f>
        <v>12850290.715666668</v>
      </c>
    </row>
  </sheetData>
  <autoFilter ref="B6:M237"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7" t="s">
        <v>25</v>
      </c>
      <c r="I12" s="9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2025-01-20T09:47:02Z</dcterms:modified>
</cp:coreProperties>
</file>