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\21540072 Investigații-Analizator (SCMC nr.1)+Analizator imuno (Soroca)\Modificare 19.01.2026\"/>
    </mc:Choice>
  </mc:AlternateContent>
  <xr:revisionPtr revIDLastSave="0" documentId="13_ncr:1_{F1AD2682-F8AD-4DEE-9479-444DB6A529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8" i="5" l="1"/>
  <c r="K29" i="5" l="1"/>
  <c r="J29" i="5" l="1"/>
  <c r="K12" i="7"/>
  <c r="J12" i="7"/>
</calcChain>
</file>

<file path=xl/sharedStrings.xml><?xml version="1.0" encoding="utf-8"?>
<sst xmlns="http://schemas.openxmlformats.org/spreadsheetml/2006/main" count="230" uniqueCount="59">
  <si>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</si>
  <si>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</si>
  <si>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</si>
  <si>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</si>
  <si>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</si>
  <si>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</si>
  <si>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</si>
  <si>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</si>
  <si>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</si>
  <si>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</si>
  <si>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</si>
  <si>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</si>
  <si>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</si>
  <si>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</si>
  <si>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</si>
  <si>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</si>
  <si>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</si>
  <si>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</si>
  <si>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</si>
  <si>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</si>
  <si>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</si>
  <si>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</si>
  <si>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</si>
  <si>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</si>
  <si>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</si>
  <si>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</si>
  <si>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</si>
  <si>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</si>
  <si>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</si>
  <si>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</si>
  <si>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</si>
  <si>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</si>
  <si>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</si>
  <si>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confrom anunțului de participare </t>
  </si>
  <si>
    <t>VALOAREA ESTIMATĂ Totală fără TVA</t>
  </si>
  <si>
    <t>Analizator automatic inunologic ,cu chemoluminescență</t>
  </si>
  <si>
    <t>1.1</t>
  </si>
  <si>
    <t>1.2</t>
  </si>
  <si>
    <t xml:space="preserve">Achiziționarea dispozitivelor medicale (analizatoare) conform necesităților instituțiilor medico-sanitare 
publice pentru 2026 </t>
  </si>
  <si>
    <t>Tumor marker, Total Prostate Specific Antigen (t-PSA)</t>
  </si>
  <si>
    <t>Investigații</t>
  </si>
  <si>
    <t xml:space="preserve">În tranșe conform graficului pe parcursul anului 2026
</t>
  </si>
  <si>
    <t>Thyroid function, Free T3 (FT3)</t>
  </si>
  <si>
    <t>Thyroid function, Free T4 (FT4)</t>
  </si>
  <si>
    <t>Thyroid function, Total T3 (TT3)</t>
  </si>
  <si>
    <t>Thyroid function, Total T4 (TT4)</t>
  </si>
  <si>
    <t>Thyroid function, Thyroid Stimulating Hormone (TSH)</t>
  </si>
  <si>
    <t>Thyroid function, Thyroglobulin (TG)</t>
  </si>
  <si>
    <t>Thyroid function, Anti- Thyroglobulin (Anti-Tg)</t>
  </si>
  <si>
    <t>Thyroid function, Anti-Thyroid Peroxidase (Anti-TPO)</t>
  </si>
  <si>
    <t>Hormone, Follicle- Stimulating Hormone (FSH)</t>
  </si>
  <si>
    <t>Hormone, Prolactin (PRL)</t>
  </si>
  <si>
    <t>Hormone, Estradiol (E2)</t>
  </si>
  <si>
    <t>Hormone, Luteinizing Hormone (LH)</t>
  </si>
  <si>
    <t>Hormone, Testosterone</t>
  </si>
  <si>
    <t>Anemia, Ferritin (Fer)</t>
  </si>
  <si>
    <t>Bone metabolism, 25-Hydroxy Vitamin D (25- OH VD)</t>
  </si>
  <si>
    <t>Diabetes, C-peptide (CP)</t>
  </si>
  <si>
    <t>ANULAT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</si>
</sst>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12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39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24" applyFont="1" applyFill="1" applyBorder="1" applyAlignment="1" applyProtection="1">
      <alignment horizontal="center" vertical="center" wrapText="1"/>
      <protection locked="0"/>
    </xf>
    <xf numFmtId="0" fontId="39" fillId="0" borderId="0" xfId="1" applyFont="1" applyProtection="1">
      <protection locked="0"/>
    </xf>
    <xf numFmtId="0" fontId="39" fillId="0" borderId="0" xfId="1" applyFont="1" applyFill="1" applyBorder="1" applyAlignment="1" applyProtection="1">
      <alignment wrapText="1"/>
      <protection locked="0"/>
    </xf>
    <xf numFmtId="0" fontId="39" fillId="0" borderId="0" xfId="1" applyFont="1" applyFill="1" applyBorder="1" applyProtection="1">
      <protection locked="0"/>
    </xf>
    <xf numFmtId="0" fontId="40" fillId="5" borderId="1" xfId="24" applyFont="1" applyFill="1" applyBorder="1" applyAlignment="1" applyProtection="1">
      <alignment horizontal="center" vertical="center" wrapText="1"/>
      <protection locked="0"/>
    </xf>
    <xf numFmtId="4" fontId="39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39" fillId="0" borderId="1" xfId="1" applyFont="1" applyBorder="1" applyProtection="1"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6" fillId="0" borderId="3" xfId="1" applyFont="1" applyBorder="1" applyAlignment="1" applyProtection="1">
      <alignment wrapText="1"/>
      <protection locked="0"/>
    </xf>
    <xf numFmtId="0" fontId="10" fillId="0" borderId="1" xfId="1" applyFont="1" applyBorder="1" applyProtection="1">
      <protection locked="0"/>
    </xf>
    <xf numFmtId="0" fontId="14" fillId="3" borderId="4" xfId="0" applyFont="1" applyFill="1" applyBorder="1" applyAlignment="1">
      <alignment horizontal="center" vertical="top" wrapText="1"/>
    </xf>
    <xf numFmtId="0" fontId="41" fillId="3" borderId="1" xfId="1" applyFont="1" applyFill="1" applyBorder="1" applyAlignment="1" applyProtection="1">
      <alignment horizontal="center" vertical="center"/>
      <protection locked="0"/>
    </xf>
    <xf numFmtId="0" fontId="36" fillId="0" borderId="1" xfId="0" applyFont="1" applyBorder="1" applyAlignment="1">
      <alignment wrapText="1"/>
    </xf>
    <xf numFmtId="0" fontId="27" fillId="3" borderId="4" xfId="0" applyFont="1" applyFill="1" applyBorder="1" applyAlignment="1">
      <alignment horizontal="center" vertical="center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4" fontId="29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36" fillId="0" borderId="4" xfId="0" applyFont="1" applyBorder="1" applyAlignment="1">
      <alignment wrapText="1"/>
    </xf>
    <xf numFmtId="0" fontId="38" fillId="3" borderId="4" xfId="24" applyFont="1" applyFill="1" applyBorder="1" applyAlignment="1" applyProtection="1">
      <alignment horizontal="center" vertical="center" wrapText="1"/>
      <protection locked="0"/>
    </xf>
    <xf numFmtId="0" fontId="10" fillId="3" borderId="4" xfId="1" applyFont="1" applyFill="1" applyBorder="1" applyAlignment="1" applyProtection="1"/>
    <xf numFmtId="165" fontId="10" fillId="3" borderId="4" xfId="1" applyNumberFormat="1" applyFont="1" applyFill="1" applyBorder="1" applyProtection="1"/>
    <xf numFmtId="0" fontId="14" fillId="3" borderId="4" xfId="0" applyFont="1" applyFill="1" applyBorder="1" applyAlignment="1" applyProtection="1">
      <alignment horizontal="left" vertical="top" wrapText="1"/>
    </xf>
    <xf numFmtId="4" fontId="39" fillId="3" borderId="4" xfId="24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Font="1" applyBorder="1" applyProtection="1">
      <protection locked="0"/>
    </xf>
    <xf numFmtId="0" fontId="37" fillId="3" borderId="1" xfId="1" applyFont="1" applyFill="1" applyBorder="1" applyAlignment="1" applyProtection="1">
      <alignment vertical="top"/>
      <protection locked="0"/>
    </xf>
    <xf numFmtId="0" fontId="35" fillId="6" borderId="1" xfId="0" applyFont="1" applyFill="1" applyBorder="1" applyAlignment="1">
      <alignment horizontal="center" vertical="center" wrapText="1"/>
    </xf>
    <xf numFmtId="0" fontId="39" fillId="6" borderId="1" xfId="24" applyFont="1" applyFill="1" applyBorder="1" applyAlignment="1" applyProtection="1">
      <alignment horizontal="center" vertical="center" wrapText="1"/>
      <protection locked="0"/>
    </xf>
    <xf numFmtId="0" fontId="36" fillId="6" borderId="1" xfId="0" applyFont="1" applyFill="1" applyBorder="1" applyAlignment="1">
      <alignment vertical="top"/>
    </xf>
    <xf numFmtId="0" fontId="37" fillId="6" borderId="1" xfId="1" applyFont="1" applyFill="1" applyBorder="1" applyAlignment="1" applyProtection="1">
      <alignment vertical="top" wrapText="1"/>
      <protection locked="0"/>
    </xf>
    <xf numFmtId="0" fontId="29" fillId="6" borderId="1" xfId="0" applyFont="1" applyFill="1" applyBorder="1" applyAlignment="1">
      <alignment vertical="top" wrapText="1"/>
    </xf>
    <xf numFmtId="0" fontId="29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vertical="center"/>
    </xf>
    <xf numFmtId="0" fontId="14" fillId="6" borderId="1" xfId="0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4" fontId="39" fillId="0" borderId="1" xfId="1" applyNumberFormat="1" applyFont="1" applyBorder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49" fontId="14" fillId="7" borderId="1" xfId="0" applyNumberFormat="1" applyFont="1" applyFill="1" applyBorder="1" applyAlignment="1" applyProtection="1">
      <alignment horizontal="center" vertical="center" wrapText="1"/>
    </xf>
    <xf numFmtId="0" fontId="39" fillId="7" borderId="1" xfId="24" applyFont="1" applyFill="1" applyBorder="1" applyAlignment="1" applyProtection="1">
      <alignment horizontal="center" vertical="center" wrapText="1"/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00000000-0005-0000-0000-00000A000000}"/>
    <cellStyle name="Normal 4" xfId="3" xr:uid="{00000000-0005-0000-0000-00000B000000}"/>
    <cellStyle name="Normal 4 2" xfId="17" xr:uid="{00000000-0005-0000-0000-00000C000000}"/>
    <cellStyle name="Normal 5" xfId="5" xr:uid="{00000000-0005-0000-0000-00000D000000}"/>
    <cellStyle name="Normal 5 2" xfId="9" xr:uid="{00000000-0005-0000-0000-00000E000000}"/>
    <cellStyle name="Normal 5 2 2" xfId="14" xr:uid="{00000000-0005-0000-0000-00000F000000}"/>
    <cellStyle name="Normal 5 2 2 2" xfId="38" xr:uid="{00000000-0005-0000-0000-000010000000}"/>
    <cellStyle name="Normal 5 2 2 2 2" xfId="64" xr:uid="{00000000-0005-0000-0000-000011000000}"/>
    <cellStyle name="Normal 5 2 2 3" xfId="57" xr:uid="{00000000-0005-0000-0000-000012000000}"/>
    <cellStyle name="Normal 5 2 2 4" xfId="49" xr:uid="{00000000-0005-0000-0000-000013000000}"/>
    <cellStyle name="Normal 5 2 3" xfId="35" xr:uid="{00000000-0005-0000-0000-000014000000}"/>
    <cellStyle name="Normal 5 2 3 2" xfId="61" xr:uid="{00000000-0005-0000-0000-000015000000}"/>
    <cellStyle name="Normal 5 2 4" xfId="54" xr:uid="{00000000-0005-0000-0000-000016000000}"/>
    <cellStyle name="Normal 5 2 5" xfId="46" xr:uid="{00000000-0005-0000-0000-000017000000}"/>
    <cellStyle name="Normal 5 3" xfId="12" xr:uid="{00000000-0005-0000-0000-000018000000}"/>
    <cellStyle name="Normal 5 3 2" xfId="37" xr:uid="{00000000-0005-0000-0000-000019000000}"/>
    <cellStyle name="Normal 5 3 2 2" xfId="63" xr:uid="{00000000-0005-0000-0000-00001A000000}"/>
    <cellStyle name="Normal 5 3 3" xfId="56" xr:uid="{00000000-0005-0000-0000-00001B000000}"/>
    <cellStyle name="Normal 5 3 4" xfId="48" xr:uid="{00000000-0005-0000-0000-00001C000000}"/>
    <cellStyle name="Normal 5 4" xfId="20" xr:uid="{00000000-0005-0000-0000-00001D000000}"/>
    <cellStyle name="Normal 5 5" xfId="32" xr:uid="{00000000-0005-0000-0000-00001E000000}"/>
    <cellStyle name="Normal 5 5 2" xfId="60" xr:uid="{00000000-0005-0000-0000-00001F000000}"/>
    <cellStyle name="Normal 5 6" xfId="34" xr:uid="{00000000-0005-0000-0000-000020000000}"/>
    <cellStyle name="Normal 5 6 2" xfId="53" xr:uid="{00000000-0005-0000-0000-000021000000}"/>
    <cellStyle name="Normal 5 7" xfId="45" xr:uid="{00000000-0005-0000-0000-000022000000}"/>
    <cellStyle name="Normal 6" xfId="6" xr:uid="{00000000-0005-0000-0000-000023000000}"/>
    <cellStyle name="Normal 6 2" xfId="22" xr:uid="{00000000-0005-0000-0000-000024000000}"/>
    <cellStyle name="Normal 6 2 2" xfId="69" xr:uid="{00000000-0005-0000-0000-000025000000}"/>
    <cellStyle name="Normal 7" xfId="7" xr:uid="{00000000-0005-0000-0000-000026000000}"/>
    <cellStyle name="Normal 8" xfId="8" xr:uid="{00000000-0005-0000-0000-000027000000}"/>
    <cellStyle name="Normal 8 2" xfId="13" xr:uid="{00000000-0005-0000-0000-000028000000}"/>
    <cellStyle name="Normal 9" xfId="10" xr:uid="{00000000-0005-0000-0000-000029000000}"/>
    <cellStyle name="Normal 9 2" xfId="15" xr:uid="{00000000-0005-0000-0000-00002A000000}"/>
    <cellStyle name="Normal 9 2 2" xfId="39" xr:uid="{00000000-0005-0000-0000-00002B000000}"/>
    <cellStyle name="Normal 9 2 2 2" xfId="65" xr:uid="{00000000-0005-0000-0000-00002C000000}"/>
    <cellStyle name="Normal 9 2 3" xfId="58" xr:uid="{00000000-0005-0000-0000-00002D000000}"/>
    <cellStyle name="Normal 9 2 4" xfId="50" xr:uid="{00000000-0005-0000-0000-00002E000000}"/>
    <cellStyle name="Normal 9 3" xfId="36" xr:uid="{00000000-0005-0000-0000-00002F000000}"/>
    <cellStyle name="Normal 9 3 2" xfId="62" xr:uid="{00000000-0005-0000-0000-000030000000}"/>
    <cellStyle name="Normal 9 4" xfId="55" xr:uid="{00000000-0005-0000-0000-000031000000}"/>
    <cellStyle name="Normal 9 5" xfId="47" xr:uid="{00000000-0005-0000-0000-000032000000}"/>
    <cellStyle name="Гиперссылка 2" xfId="43" xr:uid="{00000000-0005-0000-0000-000033000000}"/>
    <cellStyle name="Нейтральный 2" xfId="26" xr:uid="{00000000-0005-0000-0000-000034000000}"/>
    <cellStyle name="Обычный 2" xfId="16" xr:uid="{00000000-0005-0000-0000-000036000000}"/>
    <cellStyle name="Обычный 2 2" xfId="21" xr:uid="{00000000-0005-0000-0000-000037000000}"/>
    <cellStyle name="Обычный 2 2 2" xfId="24" xr:uid="{00000000-0005-0000-0000-000038000000}"/>
    <cellStyle name="Обычный 2 3" xfId="30" xr:uid="{00000000-0005-0000-0000-000039000000}"/>
    <cellStyle name="Обычный 2 3 2" xfId="51" xr:uid="{00000000-0005-0000-0000-00003A000000}"/>
    <cellStyle name="Обычный 2 4" xfId="28" xr:uid="{00000000-0005-0000-0000-00003B000000}"/>
    <cellStyle name="Обычный 2 5" xfId="23" xr:uid="{00000000-0005-0000-0000-00003C000000}"/>
    <cellStyle name="Обычный 2 6" xfId="41" xr:uid="{00000000-0005-0000-0000-00003D000000}"/>
    <cellStyle name="Обычный 3" xfId="11" xr:uid="{00000000-0005-0000-0000-00003E000000}"/>
    <cellStyle name="Обычный 3 2" xfId="19" xr:uid="{00000000-0005-0000-0000-00003F000000}"/>
    <cellStyle name="Обычный 3 2 2" xfId="66" xr:uid="{00000000-0005-0000-0000-000040000000}"/>
    <cellStyle name="Обычный 3 2 3" xfId="59" xr:uid="{00000000-0005-0000-0000-000041000000}"/>
    <cellStyle name="Обычный 3 2 4" xfId="52" xr:uid="{00000000-0005-0000-0000-000042000000}"/>
    <cellStyle name="Обычный 3 3" xfId="29" xr:uid="{00000000-0005-0000-0000-000043000000}"/>
    <cellStyle name="Обычный 4" xfId="27" xr:uid="{00000000-0005-0000-0000-000044000000}"/>
    <cellStyle name="Обычный 4 2" xfId="42" xr:uid="{00000000-0005-0000-0000-000045000000}"/>
    <cellStyle name="Финансовый 3" xfId="31" xr:uid="{00000000-0005-0000-0000-00004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65"/>
  <sheetViews>
    <sheetView tabSelected="1" zoomScale="70" zoomScaleNormal="70" workbookViewId="0">
      <selection activeCell="B8" sqref="B8:D9"/>
    </sheetView>
  </sheetViews>
  <sheetFormatPr defaultColWidth="9.140625" defaultRowHeight="15.75"/>
  <cols>
    <col min="1" max="1" width="5.7109375" style="21" customWidth="1"/>
    <col min="2" max="2" width="9.14062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108.42578125" style="21" customWidth="1"/>
    <col min="9" max="9" width="37.42578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58"/>
      <c r="B1" s="58"/>
      <c r="C1" s="108" t="s">
        <v>24</v>
      </c>
      <c r="D1" s="108"/>
      <c r="E1" s="108"/>
      <c r="F1" s="108"/>
      <c r="G1" s="108"/>
      <c r="H1" s="108"/>
      <c r="I1" s="108"/>
      <c r="J1" s="108"/>
      <c r="K1" s="108"/>
    </row>
    <row r="2" spans="1:18">
      <c r="A2" s="58"/>
      <c r="B2" s="58"/>
      <c r="C2" s="59"/>
      <c r="D2" s="110" t="s">
        <v>30</v>
      </c>
      <c r="E2" s="110"/>
      <c r="F2" s="110"/>
      <c r="G2" s="110"/>
      <c r="H2" s="110"/>
      <c r="I2" s="60"/>
      <c r="J2" s="58"/>
      <c r="K2" s="58"/>
    </row>
    <row r="3" spans="1:18" ht="40.5" customHeight="1">
      <c r="A3" s="111" t="s">
        <v>8</v>
      </c>
      <c r="B3" s="111"/>
      <c r="C3" s="111"/>
      <c r="D3" s="112" t="s">
        <v>25</v>
      </c>
      <c r="E3" s="112"/>
      <c r="F3" s="112"/>
      <c r="G3" s="112"/>
      <c r="H3" s="112"/>
      <c r="I3" s="34" t="s">
        <v>9</v>
      </c>
      <c r="J3" s="30" t="s">
        <v>10</v>
      </c>
      <c r="K3" s="58"/>
    </row>
    <row r="4" spans="1:18" s="20" customFormat="1" ht="35.25" customHeight="1">
      <c r="A4" s="113" t="s">
        <v>7</v>
      </c>
      <c r="B4" s="113"/>
      <c r="C4" s="113"/>
      <c r="D4" s="114" t="s">
        <v>38</v>
      </c>
      <c r="E4" s="114"/>
      <c r="F4" s="114"/>
      <c r="G4" s="114"/>
      <c r="H4" s="114"/>
      <c r="I4" s="114"/>
      <c r="J4" s="28" t="s">
        <v>11</v>
      </c>
      <c r="K4" s="29"/>
      <c r="P4" s="36"/>
    </row>
    <row r="5" spans="1:18" s="20" customFormat="1">
      <c r="A5" s="61"/>
      <c r="B5" s="61"/>
      <c r="C5" s="61"/>
      <c r="D5" s="109"/>
      <c r="E5" s="109"/>
      <c r="F5" s="109"/>
      <c r="G5" s="109"/>
      <c r="H5" s="109"/>
      <c r="I5" s="109"/>
      <c r="J5" s="109"/>
      <c r="K5" s="29"/>
      <c r="P5" s="36"/>
    </row>
    <row r="6" spans="1:18" ht="42" customHeight="1">
      <c r="A6" s="42" t="s">
        <v>2</v>
      </c>
      <c r="B6" s="42" t="s">
        <v>0</v>
      </c>
      <c r="C6" s="48" t="s">
        <v>1</v>
      </c>
      <c r="D6" s="49" t="s">
        <v>3</v>
      </c>
      <c r="E6" s="50" t="s">
        <v>4</v>
      </c>
      <c r="F6" s="50" t="s">
        <v>27</v>
      </c>
      <c r="G6" s="50" t="s">
        <v>5</v>
      </c>
      <c r="H6" s="50" t="s">
        <v>6</v>
      </c>
      <c r="I6" s="43" t="s">
        <v>28</v>
      </c>
      <c r="J6" s="41" t="s">
        <v>29</v>
      </c>
      <c r="K6" s="79"/>
    </row>
    <row r="7" spans="1:18" ht="20.100000000000001" customHeight="1">
      <c r="A7" s="44">
        <v>1</v>
      </c>
      <c r="B7" s="45">
        <v>2</v>
      </c>
      <c r="C7" s="51"/>
      <c r="D7" s="51"/>
      <c r="E7" s="52">
        <v>3</v>
      </c>
      <c r="F7" s="52">
        <v>4</v>
      </c>
      <c r="G7" s="53">
        <v>5</v>
      </c>
      <c r="H7" s="53">
        <v>6</v>
      </c>
      <c r="I7" s="46"/>
      <c r="J7" s="44">
        <v>8</v>
      </c>
      <c r="K7" s="79"/>
    </row>
    <row r="8" spans="1:18" ht="25.5">
      <c r="A8" s="97" t="s">
        <v>26</v>
      </c>
      <c r="B8" s="123" t="s">
        <v>36</v>
      </c>
      <c r="C8" s="124" t="s">
        <v>58</v>
      </c>
      <c r="D8" s="124" t="s">
        <v>58</v>
      </c>
      <c r="E8" s="99"/>
      <c r="F8" s="99"/>
      <c r="G8" s="100"/>
      <c r="H8" s="101" t="s">
        <v>33</v>
      </c>
      <c r="I8" s="102"/>
      <c r="J8" s="103"/>
      <c r="K8" s="80"/>
      <c r="L8" s="62"/>
      <c r="M8" s="62"/>
      <c r="N8" s="62"/>
      <c r="O8" s="62"/>
      <c r="P8" s="63"/>
      <c r="Q8" s="62"/>
      <c r="R8" s="62"/>
    </row>
    <row r="9" spans="1:18" ht="25.5">
      <c r="A9" s="47" t="s">
        <v>26</v>
      </c>
      <c r="B9" s="123" t="s">
        <v>37</v>
      </c>
      <c r="C9" s="124" t="s">
        <v>58</v>
      </c>
      <c r="D9" s="124" t="s">
        <v>58</v>
      </c>
      <c r="E9" s="54"/>
      <c r="F9" s="54"/>
      <c r="G9" s="55"/>
      <c r="H9" s="72" t="s">
        <v>33</v>
      </c>
      <c r="I9" s="37"/>
      <c r="J9" s="38"/>
      <c r="K9" s="76"/>
      <c r="L9" s="76"/>
      <c r="M9" s="76"/>
      <c r="N9" s="76"/>
      <c r="O9" s="76"/>
      <c r="P9" s="77"/>
      <c r="Q9" s="62"/>
      <c r="R9" s="62"/>
    </row>
    <row r="10" spans="1:18" ht="25.5">
      <c r="A10" s="97" t="s">
        <v>26</v>
      </c>
      <c r="B10" s="104">
        <v>2</v>
      </c>
      <c r="C10" s="98" t="s">
        <v>35</v>
      </c>
      <c r="D10" s="98" t="s">
        <v>35</v>
      </c>
      <c r="E10" s="99"/>
      <c r="F10" s="99"/>
      <c r="G10" s="100"/>
      <c r="H10" s="101" t="s">
        <v>33</v>
      </c>
      <c r="I10" s="102"/>
      <c r="J10" s="103"/>
      <c r="K10" s="76"/>
      <c r="L10" s="76"/>
      <c r="M10" s="76"/>
      <c r="N10" s="76"/>
      <c r="O10" s="76"/>
      <c r="P10" s="77"/>
      <c r="Q10" s="62"/>
      <c r="R10" s="62"/>
    </row>
    <row r="11" spans="1:18" ht="30.75">
      <c r="A11" s="47" t="s">
        <v>26</v>
      </c>
      <c r="B11" s="83">
        <v>2</v>
      </c>
      <c r="C11" s="84" t="s">
        <v>39</v>
      </c>
      <c r="D11" s="84" t="s">
        <v>39</v>
      </c>
      <c r="E11" s="54"/>
      <c r="F11" s="54"/>
      <c r="G11" s="55"/>
      <c r="H11" s="84" t="s">
        <v>39</v>
      </c>
      <c r="I11" s="37"/>
      <c r="J11" s="38"/>
      <c r="K11" s="76"/>
      <c r="L11" s="76"/>
      <c r="M11" s="76"/>
      <c r="N11" s="76"/>
      <c r="O11" s="76"/>
      <c r="P11" s="77"/>
      <c r="Q11" s="62"/>
      <c r="R11" s="62"/>
    </row>
    <row r="12" spans="1:18" ht="30.75">
      <c r="A12" s="47" t="s">
        <v>26</v>
      </c>
      <c r="B12" s="83">
        <v>2</v>
      </c>
      <c r="C12" s="84" t="s">
        <v>42</v>
      </c>
      <c r="D12" s="84" t="s">
        <v>42</v>
      </c>
      <c r="E12" s="54"/>
      <c r="F12" s="54"/>
      <c r="G12" s="55"/>
      <c r="H12" s="84" t="s">
        <v>42</v>
      </c>
      <c r="I12" s="37"/>
      <c r="J12" s="38"/>
      <c r="K12" s="76"/>
      <c r="L12" s="76"/>
      <c r="M12" s="76"/>
      <c r="N12" s="76"/>
      <c r="O12" s="76"/>
      <c r="P12" s="77"/>
      <c r="Q12" s="62"/>
      <c r="R12" s="62"/>
    </row>
    <row r="13" spans="1:18" ht="30.75">
      <c r="A13" s="47" t="s">
        <v>26</v>
      </c>
      <c r="B13" s="83">
        <v>2</v>
      </c>
      <c r="C13" s="84" t="s">
        <v>43</v>
      </c>
      <c r="D13" s="84" t="s">
        <v>43</v>
      </c>
      <c r="E13" s="54"/>
      <c r="F13" s="54"/>
      <c r="G13" s="55"/>
      <c r="H13" s="84" t="s">
        <v>43</v>
      </c>
      <c r="I13" s="37"/>
      <c r="J13" s="38"/>
      <c r="K13" s="76"/>
      <c r="L13" s="76"/>
      <c r="M13" s="76"/>
      <c r="N13" s="76"/>
      <c r="O13" s="76"/>
      <c r="P13" s="77"/>
      <c r="Q13" s="62"/>
      <c r="R13" s="62"/>
    </row>
    <row r="14" spans="1:18" ht="30.75">
      <c r="A14" s="47" t="s">
        <v>26</v>
      </c>
      <c r="B14" s="83">
        <v>2</v>
      </c>
      <c r="C14" s="84" t="s">
        <v>44</v>
      </c>
      <c r="D14" s="84" t="s">
        <v>44</v>
      </c>
      <c r="E14" s="54"/>
      <c r="F14" s="54"/>
      <c r="G14" s="55"/>
      <c r="H14" s="84" t="s">
        <v>44</v>
      </c>
      <c r="I14" s="37"/>
      <c r="J14" s="38"/>
      <c r="K14" s="76"/>
      <c r="L14" s="76"/>
      <c r="M14" s="76"/>
      <c r="N14" s="76"/>
      <c r="O14" s="76"/>
      <c r="P14" s="77"/>
      <c r="Q14" s="62"/>
      <c r="R14" s="62"/>
    </row>
    <row r="15" spans="1:18" ht="30.75">
      <c r="A15" s="47" t="s">
        <v>26</v>
      </c>
      <c r="B15" s="83">
        <v>2</v>
      </c>
      <c r="C15" s="84" t="s">
        <v>45</v>
      </c>
      <c r="D15" s="84" t="s">
        <v>45</v>
      </c>
      <c r="E15" s="54"/>
      <c r="F15" s="54"/>
      <c r="G15" s="55"/>
      <c r="H15" s="84" t="s">
        <v>45</v>
      </c>
      <c r="I15" s="37"/>
      <c r="J15" s="38"/>
      <c r="K15" s="76"/>
      <c r="L15" s="76"/>
      <c r="M15" s="76"/>
      <c r="N15" s="76"/>
      <c r="O15" s="76"/>
      <c r="P15" s="77"/>
      <c r="Q15" s="62"/>
      <c r="R15" s="62"/>
    </row>
    <row r="16" spans="1:18" ht="30.75">
      <c r="A16" s="47" t="s">
        <v>26</v>
      </c>
      <c r="B16" s="83">
        <v>2</v>
      </c>
      <c r="C16" s="84" t="s">
        <v>46</v>
      </c>
      <c r="D16" s="84" t="s">
        <v>46</v>
      </c>
      <c r="E16" s="54"/>
      <c r="F16" s="54"/>
      <c r="G16" s="55"/>
      <c r="H16" s="84" t="s">
        <v>46</v>
      </c>
      <c r="I16" s="37"/>
      <c r="J16" s="38"/>
      <c r="K16" s="76"/>
      <c r="L16" s="76"/>
      <c r="M16" s="76"/>
      <c r="N16" s="76"/>
      <c r="O16" s="76"/>
      <c r="P16" s="77"/>
      <c r="Q16" s="62"/>
      <c r="R16" s="62"/>
    </row>
    <row r="17" spans="1:18" ht="30.75">
      <c r="A17" s="47" t="s">
        <v>26</v>
      </c>
      <c r="B17" s="83">
        <v>2</v>
      </c>
      <c r="C17" s="84" t="s">
        <v>47</v>
      </c>
      <c r="D17" s="84" t="s">
        <v>47</v>
      </c>
      <c r="E17" s="54"/>
      <c r="F17" s="54"/>
      <c r="G17" s="55"/>
      <c r="H17" s="84" t="s">
        <v>47</v>
      </c>
      <c r="I17" s="37"/>
      <c r="J17" s="38"/>
      <c r="K17" s="76"/>
      <c r="L17" s="76"/>
      <c r="M17" s="76"/>
      <c r="N17" s="76"/>
      <c r="O17" s="76"/>
      <c r="P17" s="77"/>
      <c r="Q17" s="62"/>
      <c r="R17" s="62"/>
    </row>
    <row r="18" spans="1:18" ht="30.75">
      <c r="A18" s="47" t="s">
        <v>26</v>
      </c>
      <c r="B18" s="83">
        <v>2</v>
      </c>
      <c r="C18" s="84" t="s">
        <v>48</v>
      </c>
      <c r="D18" s="84" t="s">
        <v>48</v>
      </c>
      <c r="E18" s="54"/>
      <c r="F18" s="54"/>
      <c r="G18" s="55"/>
      <c r="H18" s="84" t="s">
        <v>48</v>
      </c>
      <c r="I18" s="37"/>
      <c r="J18" s="38"/>
      <c r="K18" s="76"/>
      <c r="L18" s="76"/>
      <c r="M18" s="76"/>
      <c r="N18" s="76"/>
      <c r="O18" s="76"/>
      <c r="P18" s="77"/>
      <c r="Q18" s="62"/>
      <c r="R18" s="62"/>
    </row>
    <row r="19" spans="1:18" ht="30.75">
      <c r="A19" s="47" t="s">
        <v>26</v>
      </c>
      <c r="B19" s="83">
        <v>2</v>
      </c>
      <c r="C19" s="84" t="s">
        <v>49</v>
      </c>
      <c r="D19" s="84" t="s">
        <v>49</v>
      </c>
      <c r="E19" s="54"/>
      <c r="F19" s="54"/>
      <c r="G19" s="55"/>
      <c r="H19" s="84" t="s">
        <v>49</v>
      </c>
      <c r="I19" s="37"/>
      <c r="J19" s="38"/>
      <c r="K19" s="76"/>
      <c r="L19" s="76"/>
      <c r="M19" s="76"/>
      <c r="N19" s="76"/>
      <c r="O19" s="76"/>
      <c r="P19" s="77"/>
      <c r="Q19" s="62"/>
      <c r="R19" s="62"/>
    </row>
    <row r="20" spans="1:18" ht="30.75">
      <c r="A20" s="47" t="s">
        <v>26</v>
      </c>
      <c r="B20" s="83">
        <v>2</v>
      </c>
      <c r="C20" s="84" t="s">
        <v>50</v>
      </c>
      <c r="D20" s="84" t="s">
        <v>50</v>
      </c>
      <c r="E20" s="54"/>
      <c r="F20" s="54"/>
      <c r="G20" s="55"/>
      <c r="H20" s="84" t="s">
        <v>50</v>
      </c>
      <c r="I20" s="37"/>
      <c r="J20" s="38"/>
      <c r="K20" s="76"/>
      <c r="L20" s="76"/>
      <c r="M20" s="76"/>
      <c r="N20" s="76"/>
      <c r="O20" s="76"/>
      <c r="P20" s="77"/>
      <c r="Q20" s="62"/>
      <c r="R20" s="62"/>
    </row>
    <row r="21" spans="1:18" ht="25.5">
      <c r="A21" s="47" t="s">
        <v>26</v>
      </c>
      <c r="B21" s="83">
        <v>2</v>
      </c>
      <c r="C21" s="84" t="s">
        <v>51</v>
      </c>
      <c r="D21" s="84" t="s">
        <v>51</v>
      </c>
      <c r="E21" s="54"/>
      <c r="F21" s="54"/>
      <c r="G21" s="55"/>
      <c r="H21" s="84" t="s">
        <v>51</v>
      </c>
      <c r="I21" s="37"/>
      <c r="J21" s="38"/>
      <c r="K21" s="76"/>
      <c r="L21" s="76"/>
      <c r="M21" s="76"/>
      <c r="N21" s="76"/>
      <c r="O21" s="76"/>
      <c r="P21" s="77"/>
      <c r="Q21" s="62"/>
      <c r="R21" s="62"/>
    </row>
    <row r="22" spans="1:18" ht="25.5">
      <c r="A22" s="47" t="s">
        <v>26</v>
      </c>
      <c r="B22" s="83">
        <v>2</v>
      </c>
      <c r="C22" s="84" t="s">
        <v>52</v>
      </c>
      <c r="D22" s="84" t="s">
        <v>52</v>
      </c>
      <c r="E22" s="96"/>
      <c r="F22" s="96"/>
      <c r="G22" s="96"/>
      <c r="H22" s="84" t="s">
        <v>52</v>
      </c>
      <c r="I22" s="37"/>
      <c r="J22" s="38"/>
      <c r="K22" s="76"/>
      <c r="L22" s="76"/>
      <c r="M22" s="76"/>
      <c r="N22" s="76"/>
      <c r="O22" s="76"/>
      <c r="P22" s="77"/>
      <c r="Q22" s="62"/>
      <c r="R22" s="62"/>
    </row>
    <row r="23" spans="1:18" ht="30.75">
      <c r="A23" s="47" t="s">
        <v>26</v>
      </c>
      <c r="B23" s="83">
        <v>2</v>
      </c>
      <c r="C23" s="84" t="s">
        <v>53</v>
      </c>
      <c r="D23" s="84" t="s">
        <v>53</v>
      </c>
      <c r="E23" s="96"/>
      <c r="F23" s="96"/>
      <c r="G23" s="96"/>
      <c r="H23" s="84" t="s">
        <v>53</v>
      </c>
      <c r="I23" s="37"/>
      <c r="J23" s="38"/>
      <c r="K23" s="76"/>
      <c r="L23" s="76"/>
      <c r="M23" s="76"/>
      <c r="N23" s="76"/>
      <c r="O23" s="76"/>
      <c r="P23" s="77"/>
      <c r="Q23" s="62"/>
      <c r="R23" s="62"/>
    </row>
    <row r="24" spans="1:18" ht="25.5">
      <c r="A24" s="47" t="s">
        <v>26</v>
      </c>
      <c r="B24" s="83">
        <v>2</v>
      </c>
      <c r="C24" s="84" t="s">
        <v>54</v>
      </c>
      <c r="D24" s="84" t="s">
        <v>54</v>
      </c>
      <c r="E24" s="96"/>
      <c r="F24" s="96"/>
      <c r="G24" s="96"/>
      <c r="H24" s="84" t="s">
        <v>54</v>
      </c>
      <c r="I24" s="37"/>
      <c r="J24" s="38"/>
      <c r="K24" s="76"/>
      <c r="L24" s="76"/>
      <c r="M24" s="76"/>
      <c r="N24" s="76"/>
      <c r="O24" s="76"/>
      <c r="P24" s="77"/>
      <c r="Q24" s="62"/>
      <c r="R24" s="62"/>
    </row>
    <row r="25" spans="1:18" ht="25.5">
      <c r="A25" s="47" t="s">
        <v>26</v>
      </c>
      <c r="B25" s="83">
        <v>2</v>
      </c>
      <c r="C25" s="84" t="s">
        <v>55</v>
      </c>
      <c r="D25" s="84" t="s">
        <v>55</v>
      </c>
      <c r="E25" s="96"/>
      <c r="F25" s="96"/>
      <c r="G25" s="96"/>
      <c r="H25" s="84" t="s">
        <v>55</v>
      </c>
      <c r="I25" s="37"/>
      <c r="J25" s="38"/>
      <c r="K25" s="76"/>
      <c r="L25" s="76"/>
      <c r="M25" s="76"/>
      <c r="N25" s="76"/>
      <c r="O25" s="76"/>
      <c r="P25" s="77"/>
      <c r="Q25" s="62"/>
      <c r="R25" s="62"/>
    </row>
    <row r="26" spans="1:18" ht="30.75">
      <c r="A26" s="47" t="s">
        <v>26</v>
      </c>
      <c r="B26" s="83">
        <v>2</v>
      </c>
      <c r="C26" s="84" t="s">
        <v>56</v>
      </c>
      <c r="D26" s="84" t="s">
        <v>56</v>
      </c>
      <c r="E26" s="96"/>
      <c r="F26" s="96"/>
      <c r="G26" s="96"/>
      <c r="H26" s="84" t="s">
        <v>56</v>
      </c>
      <c r="I26" s="37"/>
      <c r="J26" s="38"/>
      <c r="K26" s="76"/>
      <c r="L26" s="76"/>
      <c r="M26" s="76"/>
      <c r="N26" s="76"/>
      <c r="O26" s="76"/>
      <c r="P26" s="77"/>
      <c r="Q26" s="62"/>
      <c r="R26" s="62"/>
    </row>
    <row r="27" spans="1:18" ht="25.5">
      <c r="A27" s="47" t="s">
        <v>26</v>
      </c>
      <c r="B27" s="83">
        <v>2</v>
      </c>
      <c r="C27" s="89" t="s">
        <v>57</v>
      </c>
      <c r="D27" s="89" t="s">
        <v>57</v>
      </c>
      <c r="E27" s="96"/>
      <c r="F27" s="96"/>
      <c r="G27" s="96"/>
      <c r="H27" s="89" t="s">
        <v>57</v>
      </c>
      <c r="I27" s="37"/>
      <c r="J27" s="38"/>
      <c r="K27" s="76"/>
      <c r="L27" s="76"/>
      <c r="M27" s="76"/>
      <c r="N27" s="76"/>
      <c r="O27" s="76"/>
      <c r="P27" s="77"/>
      <c r="Q27" s="62"/>
      <c r="R27" s="62"/>
    </row>
    <row r="28" spans="1:18" ht="20.25">
      <c r="A28" s="47"/>
      <c r="B28" s="33"/>
      <c r="C28" s="65"/>
      <c r="D28" s="65"/>
      <c r="E28" s="54"/>
      <c r="F28" s="54"/>
      <c r="G28" s="55"/>
      <c r="H28" s="72"/>
      <c r="I28" s="37"/>
      <c r="J28" s="38"/>
      <c r="K28" s="76"/>
      <c r="L28" s="76"/>
      <c r="M28" s="76"/>
      <c r="N28" s="76"/>
      <c r="O28" s="76"/>
      <c r="P28" s="77"/>
      <c r="Q28" s="62"/>
      <c r="R28" s="62"/>
    </row>
    <row r="29" spans="1:18" ht="20.25">
      <c r="A29" s="47"/>
      <c r="B29" s="33"/>
      <c r="C29" s="65"/>
      <c r="D29" s="65"/>
      <c r="E29" s="54"/>
      <c r="F29" s="54"/>
      <c r="G29" s="55"/>
      <c r="H29" s="72"/>
      <c r="I29" s="37"/>
      <c r="J29" s="38"/>
      <c r="K29" s="76"/>
      <c r="L29" s="76"/>
      <c r="M29" s="76"/>
      <c r="N29" s="76"/>
      <c r="O29" s="76"/>
      <c r="P29" s="77"/>
      <c r="Q29" s="62"/>
      <c r="R29" s="62"/>
    </row>
    <row r="30" spans="1:18" ht="20.25">
      <c r="A30" s="47"/>
      <c r="B30" s="33"/>
      <c r="C30" s="65"/>
      <c r="D30" s="65"/>
      <c r="E30" s="54"/>
      <c r="F30" s="54"/>
      <c r="G30" s="55"/>
      <c r="H30" s="72"/>
      <c r="I30" s="37"/>
      <c r="J30" s="38"/>
      <c r="K30" s="76"/>
      <c r="L30" s="76"/>
      <c r="M30" s="76"/>
      <c r="N30" s="76"/>
      <c r="O30" s="76"/>
      <c r="P30" s="77"/>
      <c r="Q30" s="62"/>
      <c r="R30" s="62"/>
    </row>
    <row r="31" spans="1:18" ht="20.25">
      <c r="A31" s="47"/>
      <c r="B31" s="33"/>
      <c r="C31" s="65"/>
      <c r="D31" s="65"/>
      <c r="E31" s="54"/>
      <c r="F31" s="54"/>
      <c r="G31" s="55"/>
      <c r="H31" s="72"/>
      <c r="I31" s="37"/>
      <c r="J31" s="38"/>
      <c r="K31" s="76"/>
      <c r="L31" s="76"/>
      <c r="M31" s="76"/>
      <c r="N31" s="76"/>
      <c r="O31" s="76"/>
      <c r="P31" s="77"/>
      <c r="Q31" s="62"/>
      <c r="R31" s="62"/>
    </row>
    <row r="32" spans="1:18" ht="20.25">
      <c r="A32" s="47"/>
      <c r="B32" s="33"/>
      <c r="C32" s="65"/>
      <c r="D32" s="65"/>
      <c r="E32" s="54"/>
      <c r="F32" s="54"/>
      <c r="G32" s="55"/>
      <c r="H32" s="72"/>
      <c r="I32" s="37"/>
      <c r="J32" s="38"/>
      <c r="K32" s="76"/>
      <c r="L32" s="76"/>
      <c r="M32" s="76"/>
      <c r="N32" s="76"/>
      <c r="O32" s="76"/>
      <c r="P32" s="77"/>
      <c r="Q32" s="62"/>
      <c r="R32" s="62"/>
    </row>
    <row r="33" spans="1:18" ht="20.25">
      <c r="A33" s="47"/>
      <c r="B33" s="33"/>
      <c r="C33" s="65"/>
      <c r="D33" s="65"/>
      <c r="E33" s="54"/>
      <c r="F33" s="54"/>
      <c r="G33" s="55"/>
      <c r="H33" s="72"/>
      <c r="I33" s="37"/>
      <c r="J33" s="38"/>
      <c r="K33" s="76"/>
      <c r="L33" s="76"/>
      <c r="M33" s="76"/>
      <c r="N33" s="76"/>
      <c r="O33" s="76"/>
      <c r="P33" s="77"/>
      <c r="Q33" s="62"/>
      <c r="R33" s="62"/>
    </row>
    <row r="34" spans="1:18" ht="20.25">
      <c r="A34" s="47"/>
      <c r="B34" s="33"/>
      <c r="C34" s="65"/>
      <c r="D34" s="65"/>
      <c r="E34" s="54"/>
      <c r="F34" s="54"/>
      <c r="G34" s="55"/>
      <c r="H34" s="72"/>
      <c r="I34" s="37"/>
      <c r="J34" s="38"/>
      <c r="K34" s="76"/>
      <c r="L34" s="76"/>
      <c r="M34" s="76"/>
      <c r="N34" s="76"/>
      <c r="O34" s="76"/>
      <c r="P34" s="77"/>
      <c r="Q34" s="62"/>
      <c r="R34" s="62"/>
    </row>
    <row r="35" spans="1:18" ht="20.25">
      <c r="B35" s="40"/>
      <c r="C35" s="95" t="s">
        <v>13</v>
      </c>
      <c r="D35" s="95"/>
      <c r="E35" s="95"/>
      <c r="F35" s="95"/>
      <c r="G35" s="95"/>
      <c r="H35" s="95"/>
      <c r="I35" s="95"/>
      <c r="J35" s="95"/>
      <c r="K35" s="27"/>
      <c r="L35" s="27"/>
      <c r="M35" s="27"/>
      <c r="N35" s="27"/>
      <c r="O35" s="27"/>
      <c r="P35" s="27"/>
    </row>
    <row r="36" spans="1:18">
      <c r="B36" s="40"/>
      <c r="C36" s="56"/>
      <c r="D36" s="56"/>
      <c r="H36" s="57"/>
    </row>
    <row r="37" spans="1:18">
      <c r="B37" s="40"/>
      <c r="C37" s="56"/>
      <c r="D37" s="56"/>
      <c r="H37" s="57"/>
    </row>
    <row r="38" spans="1:18">
      <c r="B38" s="40"/>
      <c r="C38" s="56"/>
      <c r="D38" s="56"/>
      <c r="H38" s="57"/>
    </row>
    <row r="39" spans="1:18">
      <c r="B39" s="40"/>
      <c r="C39" s="56"/>
      <c r="D39" s="56"/>
      <c r="H39" s="57"/>
    </row>
    <row r="40" spans="1:18">
      <c r="B40" s="40"/>
      <c r="C40" s="56"/>
      <c r="D40" s="56"/>
      <c r="H40" s="57"/>
    </row>
    <row r="41" spans="1:18">
      <c r="B41" s="40"/>
      <c r="C41" s="56"/>
      <c r="D41" s="56"/>
      <c r="H41" s="57"/>
    </row>
    <row r="42" spans="1:18">
      <c r="B42" s="40"/>
      <c r="C42" s="56"/>
      <c r="D42" s="56"/>
      <c r="H42" s="57"/>
    </row>
    <row r="43" spans="1:18">
      <c r="B43" s="40"/>
      <c r="C43" s="56"/>
      <c r="D43" s="56"/>
      <c r="H43" s="57"/>
    </row>
    <row r="44" spans="1:18">
      <c r="B44" s="40"/>
      <c r="C44" s="56"/>
      <c r="D44" s="56"/>
      <c r="H44" s="57"/>
    </row>
    <row r="45" spans="1:18">
      <c r="B45" s="40"/>
      <c r="C45" s="56"/>
      <c r="D45" s="56"/>
      <c r="H45" s="57"/>
    </row>
    <row r="46" spans="1:18">
      <c r="B46" s="40"/>
      <c r="C46" s="56"/>
      <c r="D46" s="56"/>
      <c r="H46" s="57"/>
    </row>
    <row r="47" spans="1:18">
      <c r="B47" s="40"/>
      <c r="C47" s="56"/>
      <c r="D47" s="56"/>
      <c r="H47" s="57"/>
    </row>
    <row r="48" spans="1:18">
      <c r="B48" s="40"/>
      <c r="C48" s="56"/>
      <c r="D48" s="56"/>
      <c r="H48" s="57"/>
    </row>
    <row r="49" spans="2:8">
      <c r="B49" s="40"/>
      <c r="C49" s="56"/>
      <c r="D49" s="56"/>
      <c r="H49" s="57"/>
    </row>
    <row r="50" spans="2:8">
      <c r="B50" s="40"/>
      <c r="C50" s="56"/>
      <c r="D50" s="56"/>
      <c r="H50" s="57"/>
    </row>
    <row r="51" spans="2:8">
      <c r="B51" s="40"/>
      <c r="C51" s="56"/>
      <c r="D51" s="56"/>
      <c r="H51" s="57"/>
    </row>
    <row r="52" spans="2:8">
      <c r="B52" s="40"/>
      <c r="C52" s="56"/>
      <c r="D52" s="56"/>
      <c r="H52" s="57"/>
    </row>
    <row r="53" spans="2:8">
      <c r="B53" s="40"/>
      <c r="C53" s="56"/>
      <c r="D53" s="56"/>
      <c r="H53" s="57"/>
    </row>
    <row r="54" spans="2:8">
      <c r="B54" s="40"/>
      <c r="C54" s="56"/>
      <c r="D54" s="56"/>
      <c r="H54" s="57"/>
    </row>
    <row r="55" spans="2:8">
      <c r="B55" s="40"/>
      <c r="C55" s="56"/>
      <c r="D55" s="56"/>
      <c r="H55" s="57"/>
    </row>
    <row r="56" spans="2:8">
      <c r="B56" s="40"/>
      <c r="C56" s="56"/>
      <c r="D56" s="56"/>
      <c r="H56" s="57"/>
    </row>
    <row r="57" spans="2:8">
      <c r="B57" s="40"/>
      <c r="C57" s="56"/>
      <c r="D57" s="56"/>
      <c r="H57" s="57"/>
    </row>
    <row r="58" spans="2:8">
      <c r="B58" s="40"/>
      <c r="C58" s="56"/>
      <c r="D58" s="56"/>
      <c r="H58" s="57"/>
    </row>
    <row r="59" spans="2:8">
      <c r="B59" s="40"/>
      <c r="C59" s="56"/>
      <c r="D59" s="56"/>
      <c r="H59" s="57"/>
    </row>
    <row r="60" spans="2:8">
      <c r="B60" s="40"/>
      <c r="C60" s="56"/>
      <c r="D60" s="56"/>
      <c r="H60" s="57"/>
    </row>
    <row r="61" spans="2:8">
      <c r="B61" s="40"/>
      <c r="C61" s="56"/>
      <c r="D61" s="56"/>
      <c r="H61" s="57"/>
    </row>
    <row r="62" spans="2:8">
      <c r="B62" s="40"/>
      <c r="C62" s="56"/>
      <c r="D62" s="56"/>
      <c r="H62" s="57"/>
    </row>
    <row r="63" spans="2:8">
      <c r="B63" s="40"/>
      <c r="C63" s="56"/>
      <c r="D63" s="56"/>
      <c r="H63" s="57"/>
    </row>
    <row r="64" spans="2:8">
      <c r="B64" s="40"/>
      <c r="C64" s="56"/>
      <c r="D64" s="56"/>
      <c r="H64" s="57"/>
    </row>
    <row r="65" spans="2:8">
      <c r="B65" s="40"/>
      <c r="C65" s="56"/>
      <c r="D65" s="56"/>
      <c r="H65" s="57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0"/>
  <sheetViews>
    <sheetView topLeftCell="A4" zoomScale="70" zoomScaleNormal="70" workbookViewId="0">
      <selection activeCell="C8" sqref="C8:E9"/>
    </sheetView>
  </sheetViews>
  <sheetFormatPr defaultColWidth="9.140625" defaultRowHeight="15.75"/>
  <cols>
    <col min="1" max="1" width="3.42578125" style="2" customWidth="1"/>
    <col min="2" max="2" width="11.855468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7" customWidth="1"/>
    <col min="14" max="16384" width="9.140625" style="2"/>
  </cols>
  <sheetData>
    <row r="1" spans="1:13">
      <c r="D1" s="118" t="s">
        <v>23</v>
      </c>
      <c r="E1" s="118"/>
      <c r="F1" s="118"/>
      <c r="G1" s="118"/>
      <c r="H1" s="118"/>
      <c r="I1" s="118"/>
      <c r="J1" s="118"/>
      <c r="K1" s="118"/>
      <c r="L1" s="118"/>
    </row>
    <row r="2" spans="1:13">
      <c r="D2" s="119" t="s">
        <v>14</v>
      </c>
      <c r="E2" s="119"/>
      <c r="F2" s="119"/>
      <c r="G2" s="119"/>
      <c r="H2" s="119"/>
      <c r="I2" s="119"/>
      <c r="J2" s="119"/>
      <c r="K2" s="13"/>
    </row>
    <row r="3" spans="1:13">
      <c r="B3" s="120" t="s">
        <v>8</v>
      </c>
      <c r="C3" s="120"/>
      <c r="D3" s="120"/>
      <c r="E3" s="121" t="s">
        <v>25</v>
      </c>
      <c r="F3" s="121"/>
      <c r="G3" s="121"/>
      <c r="H3" s="121"/>
      <c r="I3" s="121"/>
      <c r="K3" s="2" t="s">
        <v>9</v>
      </c>
      <c r="L3" s="2" t="s">
        <v>10</v>
      </c>
    </row>
    <row r="4" spans="1:13" s="4" customFormat="1" ht="32.25" customHeight="1">
      <c r="A4" s="3"/>
      <c r="B4" s="122" t="s">
        <v>7</v>
      </c>
      <c r="C4" s="122"/>
      <c r="D4" s="122"/>
      <c r="E4" s="114" t="s">
        <v>38</v>
      </c>
      <c r="F4" s="114"/>
      <c r="G4" s="114"/>
      <c r="H4" s="114"/>
      <c r="I4" s="114"/>
      <c r="J4" s="114"/>
      <c r="K4" s="114"/>
      <c r="L4" s="16" t="s">
        <v>11</v>
      </c>
      <c r="M4" s="68"/>
    </row>
    <row r="5" spans="1:13" s="5" customFormat="1" ht="20.100000000000001" customHeight="1">
      <c r="A5" s="3"/>
      <c r="C5" s="26"/>
      <c r="D5" s="4"/>
      <c r="E5" s="116"/>
      <c r="F5" s="116"/>
      <c r="G5" s="116"/>
      <c r="H5" s="116"/>
      <c r="I5" s="116"/>
      <c r="J5" s="22"/>
      <c r="K5" s="22"/>
      <c r="L5" s="22"/>
      <c r="M5" s="69"/>
    </row>
    <row r="6" spans="1:13" ht="47.25">
      <c r="A6" s="6"/>
      <c r="B6" s="1" t="s">
        <v>2</v>
      </c>
      <c r="C6" s="75" t="s">
        <v>0</v>
      </c>
      <c r="D6" s="1" t="s">
        <v>1</v>
      </c>
      <c r="E6" s="75" t="s">
        <v>3</v>
      </c>
      <c r="F6" s="75" t="s">
        <v>15</v>
      </c>
      <c r="G6" s="23" t="s">
        <v>16</v>
      </c>
      <c r="H6" s="75" t="s">
        <v>17</v>
      </c>
      <c r="I6" s="75" t="s">
        <v>18</v>
      </c>
      <c r="J6" s="18" t="s">
        <v>19</v>
      </c>
      <c r="K6" s="75" t="s">
        <v>20</v>
      </c>
      <c r="L6" s="75" t="s">
        <v>21</v>
      </c>
      <c r="M6" s="78"/>
    </row>
    <row r="7" spans="1:13" ht="25.5" customHeight="1">
      <c r="A7" s="6"/>
      <c r="B7" s="75">
        <v>1</v>
      </c>
      <c r="C7" s="117">
        <v>2</v>
      </c>
      <c r="D7" s="117"/>
      <c r="E7" s="117"/>
      <c r="F7" s="75">
        <v>3</v>
      </c>
      <c r="G7" s="23">
        <v>4</v>
      </c>
      <c r="H7" s="75">
        <v>5</v>
      </c>
      <c r="I7" s="75">
        <v>6</v>
      </c>
      <c r="J7" s="75">
        <v>7</v>
      </c>
      <c r="K7" s="75">
        <v>8</v>
      </c>
      <c r="L7" s="15">
        <v>9</v>
      </c>
      <c r="M7" s="70" t="s">
        <v>34</v>
      </c>
    </row>
    <row r="8" spans="1:13" ht="76.5">
      <c r="B8" s="39" t="s">
        <v>26</v>
      </c>
      <c r="C8" s="123" t="s">
        <v>36</v>
      </c>
      <c r="D8" s="124" t="s">
        <v>58</v>
      </c>
      <c r="E8" s="124" t="s">
        <v>58</v>
      </c>
      <c r="F8" s="73" t="s">
        <v>32</v>
      </c>
      <c r="G8" s="66">
        <v>1</v>
      </c>
      <c r="H8" s="19"/>
      <c r="I8" s="64"/>
      <c r="J8" s="19"/>
      <c r="K8" s="64"/>
      <c r="L8" s="17" t="s">
        <v>31</v>
      </c>
      <c r="M8" s="71">
        <v>416000</v>
      </c>
    </row>
    <row r="9" spans="1:13" ht="76.5">
      <c r="B9" s="39" t="s">
        <v>26</v>
      </c>
      <c r="C9" s="123" t="s">
        <v>37</v>
      </c>
      <c r="D9" s="124" t="s">
        <v>58</v>
      </c>
      <c r="E9" s="124" t="s">
        <v>58</v>
      </c>
      <c r="F9" s="73" t="s">
        <v>32</v>
      </c>
      <c r="G9" s="66">
        <v>800</v>
      </c>
      <c r="H9" s="19"/>
      <c r="I9" s="64"/>
      <c r="J9" s="19"/>
      <c r="K9" s="64"/>
      <c r="L9" s="17" t="s">
        <v>31</v>
      </c>
      <c r="M9" s="71"/>
    </row>
    <row r="10" spans="1:13" ht="48.75" customHeight="1">
      <c r="B10" s="39" t="s">
        <v>26</v>
      </c>
      <c r="C10" s="33">
        <v>2</v>
      </c>
      <c r="D10" s="65" t="s">
        <v>35</v>
      </c>
      <c r="E10" s="65" t="s">
        <v>35</v>
      </c>
      <c r="F10" s="73" t="s">
        <v>32</v>
      </c>
      <c r="G10" s="66">
        <v>1</v>
      </c>
      <c r="H10" s="19"/>
      <c r="I10" s="64"/>
      <c r="J10" s="19"/>
      <c r="K10" s="64"/>
      <c r="L10" s="17" t="s">
        <v>31</v>
      </c>
      <c r="M10" s="71">
        <v>319167.2</v>
      </c>
    </row>
    <row r="11" spans="1:13" ht="21" customHeight="1">
      <c r="B11" s="82" t="s">
        <v>26</v>
      </c>
      <c r="C11" s="83">
        <v>2</v>
      </c>
      <c r="D11" s="84" t="s">
        <v>39</v>
      </c>
      <c r="E11" s="84" t="s">
        <v>39</v>
      </c>
      <c r="F11" s="85" t="s">
        <v>40</v>
      </c>
      <c r="G11" s="66">
        <v>30</v>
      </c>
      <c r="H11" s="86"/>
      <c r="I11" s="86"/>
      <c r="J11" s="87"/>
      <c r="K11" s="87"/>
      <c r="L11" s="17" t="s">
        <v>41</v>
      </c>
      <c r="M11" s="88">
        <v>2559.6</v>
      </c>
    </row>
    <row r="12" spans="1:13" ht="21" customHeight="1">
      <c r="B12" s="82" t="s">
        <v>26</v>
      </c>
      <c r="C12" s="83">
        <v>2</v>
      </c>
      <c r="D12" s="84" t="s">
        <v>42</v>
      </c>
      <c r="E12" s="84" t="s">
        <v>42</v>
      </c>
      <c r="F12" s="85" t="s">
        <v>40</v>
      </c>
      <c r="G12" s="66">
        <v>30</v>
      </c>
      <c r="H12" s="86"/>
      <c r="I12" s="86"/>
      <c r="J12" s="87"/>
      <c r="K12" s="87"/>
      <c r="L12" s="17" t="s">
        <v>41</v>
      </c>
      <c r="M12" s="88">
        <v>1684.8</v>
      </c>
    </row>
    <row r="13" spans="1:13" ht="21" customHeight="1">
      <c r="B13" s="82" t="s">
        <v>26</v>
      </c>
      <c r="C13" s="83">
        <v>2</v>
      </c>
      <c r="D13" s="84" t="s">
        <v>43</v>
      </c>
      <c r="E13" s="84" t="s">
        <v>43</v>
      </c>
      <c r="F13" s="85" t="s">
        <v>40</v>
      </c>
      <c r="G13" s="66">
        <v>30</v>
      </c>
      <c r="H13" s="86"/>
      <c r="I13" s="86"/>
      <c r="J13" s="87"/>
      <c r="K13" s="87"/>
      <c r="L13" s="17" t="s">
        <v>41</v>
      </c>
      <c r="M13" s="88">
        <v>1684.8</v>
      </c>
    </row>
    <row r="14" spans="1:13" ht="21" customHeight="1">
      <c r="B14" s="82" t="s">
        <v>26</v>
      </c>
      <c r="C14" s="83">
        <v>2</v>
      </c>
      <c r="D14" s="84" t="s">
        <v>44</v>
      </c>
      <c r="E14" s="84" t="s">
        <v>44</v>
      </c>
      <c r="F14" s="85" t="s">
        <v>40</v>
      </c>
      <c r="G14" s="66">
        <v>30</v>
      </c>
      <c r="H14" s="86"/>
      <c r="I14" s="86"/>
      <c r="J14" s="87"/>
      <c r="K14" s="87"/>
      <c r="L14" s="17" t="s">
        <v>41</v>
      </c>
      <c r="M14" s="88">
        <v>1684.8</v>
      </c>
    </row>
    <row r="15" spans="1:13" ht="23.25" customHeight="1">
      <c r="B15" s="82" t="s">
        <v>26</v>
      </c>
      <c r="C15" s="83">
        <v>2</v>
      </c>
      <c r="D15" s="84" t="s">
        <v>45</v>
      </c>
      <c r="E15" s="84" t="s">
        <v>45</v>
      </c>
      <c r="F15" s="85" t="s">
        <v>40</v>
      </c>
      <c r="G15" s="66">
        <v>30</v>
      </c>
      <c r="H15" s="86"/>
      <c r="I15" s="86"/>
      <c r="J15" s="87"/>
      <c r="K15" s="87"/>
      <c r="L15" s="17" t="s">
        <v>41</v>
      </c>
      <c r="M15" s="88">
        <v>1684.8</v>
      </c>
    </row>
    <row r="16" spans="1:13" ht="19.5" customHeight="1">
      <c r="B16" s="82" t="s">
        <v>26</v>
      </c>
      <c r="C16" s="83">
        <v>2</v>
      </c>
      <c r="D16" s="84" t="s">
        <v>46</v>
      </c>
      <c r="E16" s="84" t="s">
        <v>46</v>
      </c>
      <c r="F16" s="85" t="s">
        <v>40</v>
      </c>
      <c r="G16" s="66">
        <v>30</v>
      </c>
      <c r="H16" s="86"/>
      <c r="I16" s="86"/>
      <c r="J16" s="87"/>
      <c r="K16" s="87"/>
      <c r="L16" s="17" t="s">
        <v>41</v>
      </c>
      <c r="M16" s="88">
        <v>1684.8</v>
      </c>
    </row>
    <row r="17" spans="2:17" ht="19.5" customHeight="1">
      <c r="B17" s="82" t="s">
        <v>26</v>
      </c>
      <c r="C17" s="83">
        <v>2</v>
      </c>
      <c r="D17" s="84" t="s">
        <v>47</v>
      </c>
      <c r="E17" s="84" t="s">
        <v>47</v>
      </c>
      <c r="F17" s="85" t="s">
        <v>40</v>
      </c>
      <c r="G17" s="66">
        <v>30</v>
      </c>
      <c r="H17" s="86"/>
      <c r="I17" s="86"/>
      <c r="J17" s="87"/>
      <c r="K17" s="87"/>
      <c r="L17" s="17" t="s">
        <v>41</v>
      </c>
      <c r="M17" s="88">
        <v>2073.6000000000004</v>
      </c>
    </row>
    <row r="18" spans="2:17" ht="19.5" customHeight="1">
      <c r="B18" s="82" t="s">
        <v>26</v>
      </c>
      <c r="C18" s="83">
        <v>2</v>
      </c>
      <c r="D18" s="84" t="s">
        <v>48</v>
      </c>
      <c r="E18" s="84" t="s">
        <v>48</v>
      </c>
      <c r="F18" s="85" t="s">
        <v>40</v>
      </c>
      <c r="G18" s="66">
        <v>30</v>
      </c>
      <c r="H18" s="86"/>
      <c r="I18" s="86"/>
      <c r="J18" s="87"/>
      <c r="K18" s="87"/>
      <c r="L18" s="17" t="s">
        <v>41</v>
      </c>
      <c r="M18" s="88">
        <v>3207.6</v>
      </c>
    </row>
    <row r="19" spans="2:17" ht="19.5" customHeight="1">
      <c r="B19" s="82" t="s">
        <v>26</v>
      </c>
      <c r="C19" s="83">
        <v>2</v>
      </c>
      <c r="D19" s="84" t="s">
        <v>49</v>
      </c>
      <c r="E19" s="84" t="s">
        <v>49</v>
      </c>
      <c r="F19" s="85" t="s">
        <v>40</v>
      </c>
      <c r="G19" s="66">
        <v>30</v>
      </c>
      <c r="H19" s="86"/>
      <c r="I19" s="86"/>
      <c r="J19" s="87"/>
      <c r="K19" s="87"/>
      <c r="L19" s="17" t="s">
        <v>41</v>
      </c>
      <c r="M19" s="88">
        <v>3207.6</v>
      </c>
    </row>
    <row r="20" spans="2:17" ht="19.5" customHeight="1">
      <c r="B20" s="82" t="s">
        <v>26</v>
      </c>
      <c r="C20" s="83">
        <v>2</v>
      </c>
      <c r="D20" s="84" t="s">
        <v>50</v>
      </c>
      <c r="E20" s="84" t="s">
        <v>50</v>
      </c>
      <c r="F20" s="85" t="s">
        <v>40</v>
      </c>
      <c r="G20" s="66">
        <v>30</v>
      </c>
      <c r="H20" s="86"/>
      <c r="I20" s="86"/>
      <c r="J20" s="87"/>
      <c r="K20" s="87"/>
      <c r="L20" s="17" t="s">
        <v>41</v>
      </c>
      <c r="M20" s="88">
        <v>1944</v>
      </c>
    </row>
    <row r="21" spans="2:17" ht="19.5" customHeight="1">
      <c r="B21" s="82" t="s">
        <v>26</v>
      </c>
      <c r="C21" s="83">
        <v>2</v>
      </c>
      <c r="D21" s="84" t="s">
        <v>51</v>
      </c>
      <c r="E21" s="84" t="s">
        <v>51</v>
      </c>
      <c r="F21" s="85" t="s">
        <v>40</v>
      </c>
      <c r="G21" s="66">
        <v>30</v>
      </c>
      <c r="H21" s="86"/>
      <c r="I21" s="86"/>
      <c r="J21" s="87"/>
      <c r="K21" s="87"/>
      <c r="L21" s="17" t="s">
        <v>41</v>
      </c>
      <c r="M21" s="88">
        <v>1944</v>
      </c>
    </row>
    <row r="22" spans="2:17" ht="19.5" customHeight="1">
      <c r="B22" s="82" t="s">
        <v>26</v>
      </c>
      <c r="C22" s="83">
        <v>2</v>
      </c>
      <c r="D22" s="84" t="s">
        <v>52</v>
      </c>
      <c r="E22" s="84" t="s">
        <v>52</v>
      </c>
      <c r="F22" s="85" t="s">
        <v>40</v>
      </c>
      <c r="G22" s="66">
        <v>30</v>
      </c>
      <c r="H22" s="86"/>
      <c r="I22" s="86"/>
      <c r="J22" s="87"/>
      <c r="K22" s="87"/>
      <c r="L22" s="17" t="s">
        <v>41</v>
      </c>
      <c r="M22" s="88">
        <v>2559.6</v>
      </c>
    </row>
    <row r="23" spans="2:17" ht="19.5" customHeight="1">
      <c r="B23" s="82" t="s">
        <v>26</v>
      </c>
      <c r="C23" s="83">
        <v>2</v>
      </c>
      <c r="D23" s="84" t="s">
        <v>53</v>
      </c>
      <c r="E23" s="84" t="s">
        <v>53</v>
      </c>
      <c r="F23" s="85" t="s">
        <v>40</v>
      </c>
      <c r="G23" s="66">
        <v>30</v>
      </c>
      <c r="H23" s="86"/>
      <c r="I23" s="86"/>
      <c r="J23" s="87"/>
      <c r="K23" s="87"/>
      <c r="L23" s="17" t="s">
        <v>41</v>
      </c>
      <c r="M23" s="88">
        <v>1944</v>
      </c>
    </row>
    <row r="24" spans="2:17" ht="15.75" customHeight="1">
      <c r="B24" s="82" t="s">
        <v>26</v>
      </c>
      <c r="C24" s="83">
        <v>2</v>
      </c>
      <c r="D24" s="84" t="s">
        <v>54</v>
      </c>
      <c r="E24" s="84" t="s">
        <v>54</v>
      </c>
      <c r="F24" s="85" t="s">
        <v>40</v>
      </c>
      <c r="G24" s="66">
        <v>30</v>
      </c>
      <c r="H24" s="86"/>
      <c r="I24" s="86"/>
      <c r="J24" s="87"/>
      <c r="K24" s="87"/>
      <c r="L24" s="17" t="s">
        <v>41</v>
      </c>
      <c r="M24" s="88">
        <v>2462.4</v>
      </c>
    </row>
    <row r="25" spans="2:17" ht="15.75" customHeight="1">
      <c r="B25" s="82" t="s">
        <v>26</v>
      </c>
      <c r="C25" s="83">
        <v>2</v>
      </c>
      <c r="D25" s="84" t="s">
        <v>55</v>
      </c>
      <c r="E25" s="84" t="s">
        <v>55</v>
      </c>
      <c r="F25" s="85" t="s">
        <v>40</v>
      </c>
      <c r="G25" s="66">
        <v>30</v>
      </c>
      <c r="H25" s="86"/>
      <c r="I25" s="86"/>
      <c r="J25" s="87"/>
      <c r="K25" s="87"/>
      <c r="L25" s="17" t="s">
        <v>41</v>
      </c>
      <c r="M25" s="88">
        <v>2073.6000000000004</v>
      </c>
    </row>
    <row r="26" spans="2:17" ht="15.75" customHeight="1">
      <c r="B26" s="82" t="s">
        <v>26</v>
      </c>
      <c r="C26" s="83">
        <v>2</v>
      </c>
      <c r="D26" s="84" t="s">
        <v>56</v>
      </c>
      <c r="E26" s="84" t="s">
        <v>56</v>
      </c>
      <c r="F26" s="85" t="s">
        <v>40</v>
      </c>
      <c r="G26" s="66">
        <v>30</v>
      </c>
      <c r="H26" s="86"/>
      <c r="I26" s="86"/>
      <c r="J26" s="87"/>
      <c r="K26" s="87"/>
      <c r="L26" s="17" t="s">
        <v>41</v>
      </c>
      <c r="M26" s="88">
        <v>5119.2</v>
      </c>
    </row>
    <row r="27" spans="2:17" ht="15.75" customHeight="1">
      <c r="B27" s="82" t="s">
        <v>26</v>
      </c>
      <c r="C27" s="83">
        <v>2</v>
      </c>
      <c r="D27" s="89" t="s">
        <v>57</v>
      </c>
      <c r="E27" s="89" t="s">
        <v>57</v>
      </c>
      <c r="F27" s="85" t="s">
        <v>40</v>
      </c>
      <c r="G27" s="90">
        <v>30</v>
      </c>
      <c r="H27" s="91"/>
      <c r="I27" s="91"/>
      <c r="J27" s="92"/>
      <c r="K27" s="92"/>
      <c r="L27" s="93" t="s">
        <v>41</v>
      </c>
      <c r="M27" s="94">
        <v>3207.6</v>
      </c>
    </row>
    <row r="28" spans="2:17" ht="20.25">
      <c r="B28" s="81"/>
      <c r="C28" s="40"/>
      <c r="D28" s="105"/>
      <c r="E28" s="95"/>
      <c r="F28" s="106"/>
      <c r="G28" s="95"/>
      <c r="H28" s="95"/>
      <c r="I28" s="95"/>
      <c r="J28" s="95"/>
      <c r="K28" s="95"/>
      <c r="L28" s="17"/>
      <c r="M28" s="107">
        <f>SUM(M8:M10)</f>
        <v>735167.2</v>
      </c>
      <c r="N28" s="27"/>
      <c r="O28" s="27"/>
      <c r="P28" s="27"/>
      <c r="Q28" s="27"/>
    </row>
    <row r="29" spans="2:17" ht="20.25">
      <c r="E29" s="27"/>
      <c r="F29" s="74"/>
      <c r="G29" s="27"/>
      <c r="H29" s="115" t="s">
        <v>22</v>
      </c>
      <c r="I29" s="115"/>
      <c r="J29" s="8" t="e">
        <f>SUM(#REF!)</f>
        <v>#REF!</v>
      </c>
      <c r="K29" s="8" t="e">
        <f>SUM(#REF!)</f>
        <v>#REF!</v>
      </c>
      <c r="L29" s="27"/>
      <c r="N29" s="27"/>
      <c r="O29" s="27"/>
      <c r="P29" s="27"/>
      <c r="Q29" s="27"/>
    </row>
    <row r="30" spans="2:17" ht="20.25">
      <c r="E30" s="27" t="s">
        <v>13</v>
      </c>
      <c r="F30" s="74"/>
      <c r="G30" s="27"/>
      <c r="H30" s="27"/>
      <c r="I30" s="27"/>
      <c r="J30" s="27"/>
      <c r="K30" s="27"/>
      <c r="L30" s="27"/>
      <c r="N30" s="27"/>
      <c r="O30" s="27"/>
      <c r="P30" s="27"/>
      <c r="Q30" s="27"/>
    </row>
  </sheetData>
  <mergeCells count="9">
    <mergeCell ref="H29:I29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15" t="s">
        <v>22</v>
      </c>
      <c r="I12" s="11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2026-01-19T15:36:41Z</dcterms:modified>
</cp:coreProperties>
</file>