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чета на оплату\Brigada 1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" i="1" l="1"/>
  <c r="J116" i="1" s="1"/>
  <c r="H116" i="1"/>
  <c r="I115" i="1"/>
  <c r="J115" i="1" s="1"/>
  <c r="H115" i="1"/>
  <c r="J114" i="1"/>
  <c r="I114" i="1"/>
  <c r="H114" i="1"/>
  <c r="I113" i="1"/>
  <c r="J113" i="1" s="1"/>
  <c r="H113" i="1"/>
  <c r="I112" i="1"/>
  <c r="J112" i="1" s="1"/>
  <c r="H112" i="1"/>
  <c r="I111" i="1"/>
  <c r="J111" i="1" s="1"/>
  <c r="H111" i="1"/>
  <c r="I110" i="1"/>
  <c r="J110" i="1" s="1"/>
  <c r="H110" i="1"/>
  <c r="I109" i="1"/>
  <c r="J109" i="1" s="1"/>
  <c r="H109" i="1"/>
  <c r="I108" i="1"/>
  <c r="J108" i="1" s="1"/>
  <c r="H108" i="1"/>
  <c r="I107" i="1"/>
  <c r="J107" i="1" s="1"/>
  <c r="H107" i="1"/>
  <c r="I106" i="1"/>
  <c r="J106" i="1" s="1"/>
  <c r="H106" i="1"/>
  <c r="I105" i="1"/>
  <c r="J105" i="1" s="1"/>
  <c r="H105" i="1"/>
  <c r="I104" i="1"/>
  <c r="J104" i="1" s="1"/>
  <c r="H104" i="1"/>
  <c r="I103" i="1"/>
  <c r="J103" i="1" s="1"/>
  <c r="H103" i="1"/>
  <c r="J102" i="1"/>
  <c r="I102" i="1"/>
  <c r="H102" i="1"/>
  <c r="I101" i="1"/>
  <c r="J101" i="1" s="1"/>
  <c r="H101" i="1"/>
  <c r="I100" i="1"/>
  <c r="J100" i="1" s="1"/>
  <c r="H100" i="1"/>
  <c r="I99" i="1"/>
  <c r="J99" i="1" s="1"/>
  <c r="H99" i="1"/>
  <c r="J98" i="1"/>
  <c r="I98" i="1"/>
  <c r="H98" i="1"/>
  <c r="I97" i="1"/>
  <c r="J97" i="1" s="1"/>
  <c r="H97" i="1"/>
  <c r="I96" i="1"/>
  <c r="J96" i="1" s="1"/>
  <c r="H96" i="1"/>
  <c r="I95" i="1"/>
  <c r="J95" i="1" s="1"/>
  <c r="H95" i="1"/>
  <c r="J94" i="1"/>
  <c r="I94" i="1"/>
  <c r="H94" i="1"/>
  <c r="I93" i="1"/>
  <c r="J93" i="1" s="1"/>
  <c r="H93" i="1"/>
  <c r="I92" i="1"/>
  <c r="J92" i="1" s="1"/>
  <c r="H92" i="1"/>
  <c r="I91" i="1"/>
  <c r="J91" i="1" s="1"/>
  <c r="H91" i="1"/>
  <c r="J90" i="1"/>
  <c r="I90" i="1"/>
  <c r="H90" i="1"/>
  <c r="I89" i="1"/>
  <c r="J89" i="1" s="1"/>
  <c r="H89" i="1"/>
  <c r="I88" i="1"/>
  <c r="J88" i="1" s="1"/>
  <c r="H88" i="1"/>
  <c r="I87" i="1"/>
  <c r="J87" i="1" s="1"/>
  <c r="H87" i="1"/>
  <c r="J86" i="1"/>
  <c r="I86" i="1"/>
  <c r="H86" i="1"/>
  <c r="I85" i="1"/>
  <c r="J85" i="1" s="1"/>
  <c r="H85" i="1"/>
  <c r="I84" i="1"/>
  <c r="J84" i="1" s="1"/>
  <c r="H84" i="1"/>
  <c r="I83" i="1"/>
  <c r="J83" i="1" s="1"/>
  <c r="H83" i="1"/>
  <c r="J82" i="1"/>
  <c r="I82" i="1"/>
  <c r="H82" i="1"/>
  <c r="I80" i="1"/>
  <c r="J80" i="1" s="1"/>
  <c r="H80" i="1"/>
  <c r="I79" i="1"/>
  <c r="J79" i="1" s="1"/>
  <c r="H79" i="1"/>
  <c r="I78" i="1"/>
  <c r="J78" i="1" s="1"/>
  <c r="H78" i="1"/>
  <c r="J77" i="1"/>
  <c r="I77" i="1"/>
  <c r="H77" i="1"/>
  <c r="I76" i="1"/>
  <c r="J76" i="1" s="1"/>
  <c r="H76" i="1"/>
  <c r="I75" i="1"/>
  <c r="J75" i="1" s="1"/>
  <c r="H75" i="1"/>
  <c r="I74" i="1"/>
  <c r="J74" i="1" s="1"/>
  <c r="H74" i="1"/>
  <c r="J73" i="1"/>
  <c r="I73" i="1"/>
  <c r="H73" i="1"/>
  <c r="I72" i="1"/>
  <c r="J72" i="1" s="1"/>
  <c r="H72" i="1"/>
  <c r="I71" i="1"/>
  <c r="J71" i="1" s="1"/>
  <c r="H71" i="1"/>
  <c r="I70" i="1"/>
  <c r="J70" i="1" s="1"/>
  <c r="H70" i="1"/>
  <c r="J69" i="1"/>
  <c r="I69" i="1"/>
  <c r="H69" i="1"/>
  <c r="I68" i="1"/>
  <c r="J68" i="1" s="1"/>
  <c r="H68" i="1"/>
  <c r="I67" i="1"/>
  <c r="J67" i="1" s="1"/>
  <c r="H67" i="1"/>
  <c r="I66" i="1"/>
  <c r="J66" i="1" s="1"/>
  <c r="H66" i="1"/>
  <c r="I65" i="1"/>
  <c r="J65" i="1" s="1"/>
  <c r="H65" i="1"/>
  <c r="I64" i="1"/>
  <c r="J64" i="1" s="1"/>
  <c r="H64" i="1"/>
  <c r="I63" i="1"/>
  <c r="J63" i="1" s="1"/>
  <c r="H63" i="1"/>
  <c r="I62" i="1"/>
  <c r="J62" i="1" s="1"/>
  <c r="H62" i="1"/>
  <c r="J61" i="1"/>
  <c r="I61" i="1"/>
  <c r="H61" i="1"/>
  <c r="I60" i="1"/>
  <c r="J60" i="1" s="1"/>
  <c r="H60" i="1"/>
  <c r="I59" i="1"/>
  <c r="J59" i="1" s="1"/>
  <c r="H59" i="1"/>
  <c r="I58" i="1"/>
  <c r="J58" i="1" s="1"/>
  <c r="H58" i="1"/>
  <c r="J57" i="1"/>
  <c r="I57" i="1"/>
  <c r="H57" i="1"/>
  <c r="I56" i="1"/>
  <c r="J56" i="1" s="1"/>
  <c r="H56" i="1"/>
  <c r="I55" i="1"/>
  <c r="J55" i="1" s="1"/>
  <c r="H55" i="1"/>
  <c r="I54" i="1"/>
  <c r="J54" i="1" s="1"/>
  <c r="H54" i="1"/>
  <c r="I53" i="1"/>
  <c r="J53" i="1" s="1"/>
  <c r="H53" i="1"/>
  <c r="I52" i="1"/>
  <c r="J52" i="1" s="1"/>
  <c r="H52" i="1"/>
  <c r="I51" i="1"/>
  <c r="J51" i="1" s="1"/>
  <c r="H51" i="1"/>
  <c r="I50" i="1"/>
  <c r="J50" i="1" s="1"/>
  <c r="H50" i="1"/>
  <c r="I49" i="1"/>
  <c r="J49" i="1" s="1"/>
  <c r="H49" i="1"/>
  <c r="I48" i="1"/>
  <c r="J48" i="1" s="1"/>
  <c r="H48" i="1"/>
  <c r="I47" i="1"/>
  <c r="J47" i="1" s="1"/>
  <c r="H47" i="1"/>
  <c r="I46" i="1"/>
  <c r="J46" i="1" s="1"/>
  <c r="H46" i="1"/>
  <c r="I45" i="1"/>
  <c r="J45" i="1" s="1"/>
  <c r="H45" i="1"/>
  <c r="I44" i="1"/>
  <c r="J44" i="1" s="1"/>
  <c r="H44" i="1"/>
  <c r="I43" i="1"/>
  <c r="J43" i="1" s="1"/>
  <c r="H43" i="1"/>
  <c r="I42" i="1"/>
  <c r="J42" i="1" s="1"/>
  <c r="H42" i="1"/>
  <c r="J41" i="1"/>
  <c r="I41" i="1"/>
  <c r="H41" i="1"/>
  <c r="I40" i="1"/>
  <c r="J40" i="1" s="1"/>
  <c r="H40" i="1"/>
  <c r="I39" i="1"/>
  <c r="J39" i="1" s="1"/>
  <c r="H39" i="1"/>
  <c r="I38" i="1"/>
  <c r="J38" i="1" s="1"/>
  <c r="H38" i="1"/>
  <c r="I37" i="1"/>
  <c r="J37" i="1" s="1"/>
  <c r="H37" i="1"/>
  <c r="I36" i="1"/>
  <c r="J36" i="1" s="1"/>
  <c r="H36" i="1"/>
  <c r="I35" i="1"/>
  <c r="J35" i="1" s="1"/>
  <c r="H35" i="1"/>
  <c r="I34" i="1"/>
  <c r="J34" i="1" s="1"/>
  <c r="H34" i="1"/>
  <c r="I33" i="1"/>
  <c r="J33" i="1" s="1"/>
  <c r="H33" i="1"/>
  <c r="I32" i="1"/>
  <c r="J32" i="1" s="1"/>
  <c r="H32" i="1"/>
  <c r="I31" i="1"/>
  <c r="J31" i="1" s="1"/>
  <c r="H31" i="1"/>
  <c r="I30" i="1"/>
  <c r="J30" i="1" s="1"/>
  <c r="H30" i="1"/>
  <c r="I29" i="1"/>
  <c r="J29" i="1" s="1"/>
  <c r="H29" i="1"/>
  <c r="I27" i="1"/>
  <c r="J27" i="1" s="1"/>
  <c r="H27" i="1"/>
  <c r="I26" i="1"/>
  <c r="J26" i="1" s="1"/>
  <c r="H26" i="1"/>
  <c r="I25" i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</calcChain>
</file>

<file path=xl/sharedStrings.xml><?xml version="1.0" encoding="utf-8"?>
<sst xmlns="http://schemas.openxmlformats.org/spreadsheetml/2006/main" count="243" uniqueCount="140">
  <si>
    <t>ANUNȚ/INVITAȚIE DE PARTICIPARE</t>
  </si>
  <si>
    <t>la procedura de achiziție a bunurilor/serviciilor</t>
  </si>
  <si>
    <t>1. Denumirea contractului:</t>
  </si>
  <si>
    <t>Brigada 1 Infanterie Motorizată</t>
  </si>
  <si>
    <t>2. IDNO:</t>
  </si>
  <si>
    <t>3. Obiectul achiziție:</t>
  </si>
  <si>
    <t>Piese de vehicule militare</t>
  </si>
  <si>
    <t>4. Cod CPV:</t>
  </si>
  <si>
    <t>35420000-4</t>
  </si>
  <si>
    <t xml:space="preserve">Acest anunț de participare este întocmit în scopul achiziționării de </t>
  </si>
  <si>
    <t>piese de vehicule militare</t>
  </si>
  <si>
    <r>
      <t xml:space="preserve">conform necesităților </t>
    </r>
    <r>
      <rPr>
        <u/>
        <sz val="11"/>
        <rFont val="Times New Roman"/>
        <family val="1"/>
        <charset val="204"/>
      </rPr>
      <t>Brigăzii 1 Infanterie Motorizată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(în continuare Cumpărător)</t>
    </r>
  </si>
  <si>
    <t>pentru perioda anului 2020.</t>
  </si>
  <si>
    <t>Cumpărătorul invită operatorii economici interesați, care îi pot satisface necesitățile să participe</t>
  </si>
  <si>
    <t>la procedura de achiziție privind livrarea următoarelor bunuri:</t>
  </si>
  <si>
    <t>Nr. d/o</t>
  </si>
  <si>
    <t>Denumirea bunurilor solicitate</t>
  </si>
  <si>
    <t xml:space="preserve">Unit.de măsur. </t>
  </si>
  <si>
    <t>Canti-tatea</t>
  </si>
  <si>
    <t>Specificarea tehnică deplină solicitată,     Standarte de referință</t>
  </si>
  <si>
    <t>LOTUL 1</t>
  </si>
  <si>
    <t>GAZ-330210</t>
  </si>
  <si>
    <t>Complect reparație garnitură motor</t>
  </si>
  <si>
    <t>buc</t>
  </si>
  <si>
    <t>Cuzineţ palier</t>
  </si>
  <si>
    <t xml:space="preserve">Cuzineţ bielă </t>
  </si>
  <si>
    <t>Releu de viraj</t>
  </si>
  <si>
    <t>Complect furtun sistema de răcire</t>
  </si>
  <si>
    <t>Rulment de eliberare (выжимной)</t>
  </si>
  <si>
    <t>Tijă (штанга)</t>
  </si>
  <si>
    <t>Segmenţi</t>
  </si>
  <si>
    <t>Cilindru ambreajului</t>
  </si>
  <si>
    <t>GAZ-52</t>
  </si>
  <si>
    <t xml:space="preserve">Set reparație cilindru de lucru al ambreajului </t>
  </si>
  <si>
    <t>c-t</t>
  </si>
  <si>
    <t>Generator Kamaz</t>
  </si>
  <si>
    <t>Spray pornire rapida</t>
  </si>
  <si>
    <t>Paranit 0,4 mm</t>
  </si>
  <si>
    <t>m.p.</t>
  </si>
  <si>
    <t>Cilindru principal al ambreajului</t>
  </si>
  <si>
    <t>Cilindru de lucru a ambreajului (Gaz 52 , Uaz 3151)</t>
  </si>
  <si>
    <t>Disc ambreaj</t>
  </si>
  <si>
    <t>Set reparație carburator tip K-126</t>
  </si>
  <si>
    <t>Set reparație pompă de combustibil</t>
  </si>
  <si>
    <t>Set reparație pompă de apă</t>
  </si>
  <si>
    <t>Set reparație garnitură motor (Gaz 52)</t>
  </si>
  <si>
    <t>Set garnnitură a sistemului de răcire</t>
  </si>
  <si>
    <t>Garnitură din cauciuc cu diametru 8-10 mm</t>
  </si>
  <si>
    <t>Becuri electrice 12V</t>
  </si>
  <si>
    <t>Cablu de tensiune înaltă</t>
  </si>
  <si>
    <t>Ruptor distribuitor</t>
  </si>
  <si>
    <t>Capac ruptor distribuitor</t>
  </si>
  <si>
    <t>Bendex de la demaror</t>
  </si>
  <si>
    <t>Bugii</t>
  </si>
  <si>
    <t xml:space="preserve">Cilindru principal al frînei </t>
  </si>
  <si>
    <t>Cilindru de lucru al frînei</t>
  </si>
  <si>
    <t>Ștergător de parbriz</t>
  </si>
  <si>
    <t>Suport ștergător de parbriz</t>
  </si>
  <si>
    <t>Broască de contact</t>
  </si>
  <si>
    <t>Carburator</t>
  </si>
  <si>
    <t>Garnitură pentru supape</t>
  </si>
  <si>
    <t>Set pentru sistema de răcire</t>
  </si>
  <si>
    <t>Curea de ventilator 16-11-1120</t>
  </si>
  <si>
    <t>Demaror</t>
  </si>
  <si>
    <t>Colier inox 25-32 mm</t>
  </si>
  <si>
    <t>Bobină de inducție</t>
  </si>
  <si>
    <t>Furtun pentru sistema de frînare</t>
  </si>
  <si>
    <t>Releu fază scurtă-lungă</t>
  </si>
  <si>
    <t xml:space="preserve">Clemă de plumb (+) </t>
  </si>
  <si>
    <r>
      <t>Clemă de plumb (</t>
    </r>
    <r>
      <rPr>
        <b/>
        <sz val="11"/>
        <rFont val="Times New Roman"/>
        <family val="1"/>
        <charset val="204"/>
      </rPr>
      <t>-</t>
    </r>
    <r>
      <rPr>
        <sz val="11"/>
        <rFont val="Times New Roman"/>
        <family val="1"/>
        <charset val="204"/>
      </rPr>
      <t xml:space="preserve">) </t>
    </r>
  </si>
  <si>
    <t>Pompă de apă</t>
  </si>
  <si>
    <t xml:space="preserve">Grupa de piston          82,5                                 </t>
  </si>
  <si>
    <t>set</t>
  </si>
  <si>
    <t xml:space="preserve">Cuzineţ palier             </t>
  </si>
  <si>
    <t xml:space="preserve">Cuzineţ bielă              </t>
  </si>
  <si>
    <t>Supape</t>
  </si>
  <si>
    <t>Garnituri la colector de evacuare</t>
  </si>
  <si>
    <t>Segmenţi 82,5</t>
  </si>
  <si>
    <t>Rulmentul ambreajului</t>
  </si>
  <si>
    <t>Cilindru bloc motor</t>
  </si>
  <si>
    <t>Clei eboxit</t>
  </si>
  <si>
    <t>Spray WD 0,49L</t>
  </si>
  <si>
    <t>Ghermetic ABRO Roșu</t>
  </si>
  <si>
    <t>Becuri electrice 24V</t>
  </si>
  <si>
    <t>Becuri electrice 24 V</t>
  </si>
  <si>
    <t>GAZ-66</t>
  </si>
  <si>
    <t xml:space="preserve">Cablu la sistemul electric </t>
  </si>
  <si>
    <t>Senzor de apă</t>
  </si>
  <si>
    <t>Indicator temperatură apă</t>
  </si>
  <si>
    <t>Senzor de ulei</t>
  </si>
  <si>
    <t>Indicator presiune ulei</t>
  </si>
  <si>
    <t>Întrerupător masă</t>
  </si>
  <si>
    <t>Comutator</t>
  </si>
  <si>
    <t>Ștergătorul de parbriz cu motor</t>
  </si>
  <si>
    <t>Ștergătorul de parbriz</t>
  </si>
  <si>
    <t>Suportul ştergătorului de parbriz</t>
  </si>
  <si>
    <t>Plafonul şi bec de iluminare a cabinei</t>
  </si>
  <si>
    <t>Semnalizatorul temp. lichidului de răcire a motorului</t>
  </si>
  <si>
    <t>Semnalizatorul temp. lichidului de răcire a radiatorului</t>
  </si>
  <si>
    <t>Bobină de inducţie</t>
  </si>
  <si>
    <t>Tragator cu inel de piston</t>
  </si>
  <si>
    <t>Oglindă retrovizorie din dreapta cu suport</t>
  </si>
  <si>
    <t>Oglindă retrovizorie din stînga</t>
  </si>
  <si>
    <t>Filtru brut de combustibil</t>
  </si>
  <si>
    <t>Pahar decantor filtru brut de combustibil</t>
  </si>
  <si>
    <t>Pompă de combustibil</t>
  </si>
  <si>
    <t>Complet garnituri motor</t>
  </si>
  <si>
    <t>Vacumul la sistemul de frînare</t>
  </si>
  <si>
    <t>Capacul supapelor</t>
  </si>
  <si>
    <t>Complet saboți frînă</t>
  </si>
  <si>
    <t xml:space="preserve">Cilindru de frînă  </t>
  </si>
  <si>
    <t>Furtun la cilindrul principal al ambreajului</t>
  </si>
  <si>
    <t>Furtun la cilindrul de frînă</t>
  </si>
  <si>
    <t>Valoarea estimată fără TVA pentru lotul 1                                                                100000,00</t>
  </si>
  <si>
    <t xml:space="preserve">Operatorii economici interesaţi pot obţine informaţie suplimentară sau pot solicita clarificări de la </t>
  </si>
  <si>
    <t>autoritatea  contractantă la adresa indicată mai jos:</t>
  </si>
  <si>
    <r>
      <t xml:space="preserve"> Denumirea autorităţii contractante: </t>
    </r>
    <r>
      <rPr>
        <b/>
        <u/>
        <sz val="12"/>
        <rFont val="Times New Roman"/>
        <family val="1"/>
        <charset val="204"/>
      </rPr>
      <t>Brigada 1 Infanterie Motorizată</t>
    </r>
  </si>
  <si>
    <t>Adresa: mun. Bălți, str. 31 August 24</t>
  </si>
  <si>
    <t xml:space="preserve">Tel: 79807203; </t>
  </si>
  <si>
    <t>E-mail: vova-mosnegutu@mail.ru</t>
  </si>
  <si>
    <t>Numele şi funcţia persoanei responsabile: Groza Mihail, Șef Serviciu</t>
  </si>
  <si>
    <r>
      <rPr>
        <b/>
        <sz val="12"/>
        <rFont val="Times New Roman"/>
        <family val="1"/>
        <charset val="204"/>
      </rPr>
      <t xml:space="preserve">Întocmirea ofertelor: </t>
    </r>
    <r>
      <rPr>
        <sz val="12"/>
        <rFont val="Times New Roman"/>
        <family val="1"/>
        <charset val="204"/>
      </rPr>
      <t xml:space="preserve">Oferta și documentele de calificare solicitate vor fi întocmite clar, fără corectări, </t>
    </r>
  </si>
  <si>
    <t>cu număr și dată de ieșire, cu semnătura persoanei responsabile.</t>
  </si>
  <si>
    <r>
      <rPr>
        <b/>
        <sz val="12"/>
        <rFont val="Times New Roman"/>
        <family val="1"/>
        <charset val="204"/>
      </rPr>
      <t>Criteriul de atribuire este</t>
    </r>
    <r>
      <rPr>
        <sz val="12"/>
        <rFont val="Times New Roman"/>
        <family val="1"/>
        <charset val="204"/>
      </rPr>
      <t>: asigurarea executării întregului pachet de cerințe cu cea mai mare reducere</t>
    </r>
  </si>
  <si>
    <t xml:space="preserve"> fața de prețurile de pe site-ul oficial al ofertantului.</t>
  </si>
  <si>
    <r>
      <rPr>
        <b/>
        <sz val="12"/>
        <rFont val="Times New Roman"/>
        <family val="1"/>
        <charset val="204"/>
      </rPr>
      <t>Condiții de livrare a bunurilor:</t>
    </r>
    <r>
      <rPr>
        <sz val="12"/>
        <rFont val="Times New Roman"/>
        <family val="1"/>
        <charset val="204"/>
      </rPr>
      <t xml:space="preserve">  la sediul autorității contractante, în termen de 10 zile de la data semnării</t>
    </r>
  </si>
  <si>
    <t>contractului.</t>
  </si>
  <si>
    <t>Achitarea se va efectua după livrarea bunurilor, în baza facturii fiscale.</t>
  </si>
  <si>
    <t>Oferta va fi însoțită de următoarele documente:</t>
  </si>
  <si>
    <t xml:space="preserve">Certificat de înregistrare a întreprinderii (copia), confirmat prin aplicarea semnăturii și ștampilei ofertantului; </t>
  </si>
  <si>
    <r>
      <rPr>
        <b/>
        <sz val="12"/>
        <rFont val="Times New Roman"/>
        <family val="1"/>
        <charset val="204"/>
      </rPr>
      <t xml:space="preserve"> Termenul de valabilitate a ofertelor: </t>
    </r>
    <r>
      <rPr>
        <sz val="12"/>
        <rFont val="Times New Roman"/>
        <family val="1"/>
        <charset val="204"/>
      </rPr>
      <t>30 de zile.</t>
    </r>
  </si>
  <si>
    <r>
      <rPr>
        <b/>
        <sz val="12"/>
        <rFont val="Times New Roman"/>
        <family val="1"/>
        <charset val="204"/>
      </rPr>
      <t xml:space="preserve"> Garanția pentru ofertă:</t>
    </r>
    <r>
      <rPr>
        <sz val="12"/>
        <rFont val="Times New Roman"/>
        <family val="1"/>
        <charset val="204"/>
      </rPr>
      <t xml:space="preserve"> Nu se cere</t>
    </r>
  </si>
  <si>
    <r>
      <rPr>
        <b/>
        <sz val="12"/>
        <rFont val="Times New Roman"/>
        <family val="1"/>
        <charset val="204"/>
      </rPr>
      <t>Conducătorul grupului de lucru:</t>
    </r>
    <r>
      <rPr>
        <sz val="12"/>
        <rFont val="Times New Roman"/>
        <family val="1"/>
        <charset val="204"/>
      </rPr>
      <t xml:space="preserve">                    Sergiu STIHARI  </t>
    </r>
  </si>
  <si>
    <t xml:space="preserve">Executor: V. Moșneguțu </t>
  </si>
  <si>
    <t>Tel: 79405907; tel/fax 023122400</t>
  </si>
  <si>
    <r>
      <rPr>
        <b/>
        <sz val="12"/>
        <rFont val="Times New Roman"/>
        <family val="1"/>
        <charset val="204"/>
      </rPr>
      <t xml:space="preserve"> Valoarea estimată a achiziţiei, fără TVA, lei:</t>
    </r>
    <r>
      <rPr>
        <sz val="12"/>
        <rFont val="Times New Roman"/>
        <family val="1"/>
        <charset val="204"/>
      </rPr>
      <t xml:space="preserve">   100000,00 lei </t>
    </r>
  </si>
  <si>
    <t>Pret unitar, lei</t>
  </si>
  <si>
    <t>Pret unitar fara TVA, lei</t>
  </si>
  <si>
    <t>SUMA, lei</t>
  </si>
  <si>
    <t>SUMA fara TVA,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</si>
</sst>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4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/>
    </xf>
    <xf numFmtId="2" fontId="4" fillId="0" borderId="9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2" fontId="4" fillId="2" borderId="12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/>
    <xf numFmtId="0" fontId="4" fillId="2" borderId="12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2" fontId="4" fillId="0" borderId="12" xfId="1" applyNumberFormat="1" applyFont="1" applyBorder="1" applyAlignment="1">
      <alignment horizontal="center" vertical="center"/>
    </xf>
    <xf numFmtId="0" fontId="4" fillId="0" borderId="12" xfId="1" applyFont="1" applyBorder="1" applyAlignment="1"/>
    <xf numFmtId="0" fontId="4" fillId="0" borderId="0" xfId="1" applyFont="1"/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9" xfId="1" applyFont="1" applyBorder="1"/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8" fillId="0" borderId="0" xfId="1" applyFont="1"/>
    <xf numFmtId="0" fontId="4" fillId="0" borderId="9" xfId="1" applyFont="1" applyBorder="1" applyAlignment="1">
      <alignment horizontal="left"/>
    </xf>
    <xf numFmtId="0" fontId="8" fillId="0" borderId="9" xfId="1" applyFont="1" applyBorder="1"/>
    <xf numFmtId="0" fontId="4" fillId="0" borderId="12" xfId="1" applyFont="1" applyBorder="1" applyAlignment="1">
      <alignment horizontal="center" vertical="center"/>
    </xf>
    <xf numFmtId="0" fontId="3" fillId="0" borderId="10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4" fillId="0" borderId="11" xfId="1" applyFont="1" applyBorder="1" applyAlignment="1"/>
    <xf numFmtId="0" fontId="2" fillId="0" borderId="0" xfId="1" applyFont="1"/>
    <xf numFmtId="0" fontId="1" fillId="0" borderId="0" xfId="1"/>
    <xf numFmtId="0" fontId="7" fillId="0" borderId="0" xfId="1" applyFont="1" applyAlignment="1"/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/>
    <xf numFmtId="0" fontId="5" fillId="0" borderId="0" xfId="1" applyFont="1" applyBorder="1" applyAlignment="1">
      <alignment horizontal="left"/>
    </xf>
    <xf numFmtId="1" fontId="5" fillId="0" borderId="0" xfId="1" applyNumberFormat="1" applyFont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/>
    </xf>
    <xf numFmtId="0" fontId="4" fillId="0" borderId="9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topLeftCell="A7" workbookViewId="0">
      <selection activeCell="A16" sqref="A16:J16"/>
    </sheetView>
  </sheetViews>
  <sheetFormatPr defaultRowHeight="15" x14ac:dyDescent="0.25"/>
  <cols>
    <col min="4" max="4" width="21.42578125" customWidth="1"/>
    <col min="11" max="11" width="0" hidden="1" customWidth="1"/>
  </cols>
  <sheetData>
    <row r="1" spans="1:1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1"/>
      <c r="B3" s="2"/>
      <c r="C3" s="2"/>
      <c r="D3" s="2"/>
      <c r="E3" s="3"/>
      <c r="F3" s="3"/>
      <c r="G3" s="3"/>
      <c r="H3" s="3"/>
      <c r="I3" s="3"/>
      <c r="J3" s="3"/>
      <c r="K3" s="3"/>
    </row>
    <row r="4" spans="1:11" x14ac:dyDescent="0.25">
      <c r="A4" s="40" t="s">
        <v>2</v>
      </c>
      <c r="B4" s="40"/>
      <c r="C4" s="40"/>
      <c r="D4" s="40"/>
      <c r="E4" s="40"/>
      <c r="F4" s="41" t="s">
        <v>3</v>
      </c>
      <c r="G4" s="41"/>
      <c r="H4" s="41"/>
      <c r="I4" s="41"/>
      <c r="J4" s="41"/>
      <c r="K4" s="41"/>
    </row>
    <row r="5" spans="1:11" x14ac:dyDescent="0.25">
      <c r="A5" s="40" t="s">
        <v>4</v>
      </c>
      <c r="B5" s="40"/>
      <c r="C5" s="40"/>
      <c r="D5" s="40"/>
      <c r="E5" s="40"/>
      <c r="F5" s="42">
        <v>1006601002639</v>
      </c>
      <c r="G5" s="42"/>
      <c r="H5" s="42"/>
      <c r="I5" s="42"/>
      <c r="J5" s="42"/>
      <c r="K5" s="42"/>
    </row>
    <row r="6" spans="1:11" x14ac:dyDescent="0.25">
      <c r="A6" s="40" t="s">
        <v>5</v>
      </c>
      <c r="B6" s="40"/>
      <c r="C6" s="40"/>
      <c r="D6" s="40"/>
      <c r="E6" s="40"/>
      <c r="F6" s="43" t="s">
        <v>6</v>
      </c>
      <c r="G6" s="43"/>
      <c r="H6" s="43"/>
      <c r="I6" s="43"/>
      <c r="J6" s="43"/>
      <c r="K6" s="43"/>
    </row>
    <row r="7" spans="1:11" x14ac:dyDescent="0.25">
      <c r="A7" s="40" t="s">
        <v>7</v>
      </c>
      <c r="B7" s="40"/>
      <c r="C7" s="40"/>
      <c r="D7" s="40"/>
      <c r="E7" s="40"/>
      <c r="F7" s="41" t="s">
        <v>8</v>
      </c>
      <c r="G7" s="41"/>
      <c r="H7" s="41"/>
      <c r="I7" s="41"/>
      <c r="J7" s="41"/>
      <c r="K7" s="41"/>
    </row>
    <row r="8" spans="1:11" x14ac:dyDescent="0.25">
      <c r="A8" s="44" t="s">
        <v>9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x14ac:dyDescent="0.25">
      <c r="A9" s="39" t="s">
        <v>10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25">
      <c r="A10" s="44" t="s">
        <v>11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x14ac:dyDescent="0.25">
      <c r="A11" s="44" t="s">
        <v>12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x14ac:dyDescent="0.25">
      <c r="A12" s="45" t="s">
        <v>13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x14ac:dyDescent="0.25">
      <c r="A13" s="46" t="s">
        <v>14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x14ac:dyDescent="0.25">
      <c r="A14" s="47" t="s">
        <v>15</v>
      </c>
      <c r="B14" s="49" t="s">
        <v>16</v>
      </c>
      <c r="C14" s="50"/>
      <c r="D14" s="51"/>
      <c r="E14" s="47" t="s">
        <v>17</v>
      </c>
      <c r="F14" s="47" t="s">
        <v>18</v>
      </c>
      <c r="G14" s="49" t="s">
        <v>19</v>
      </c>
      <c r="H14" s="50"/>
      <c r="I14" s="50"/>
      <c r="J14" s="50"/>
      <c r="K14" s="51"/>
    </row>
    <row r="15" spans="1:11" x14ac:dyDescent="0.25">
      <c r="A15" s="48"/>
      <c r="B15" s="52"/>
      <c r="C15" s="53"/>
      <c r="D15" s="54"/>
      <c r="E15" s="48"/>
      <c r="F15" s="48"/>
      <c r="G15" s="52"/>
      <c r="H15" s="53"/>
      <c r="I15" s="53"/>
      <c r="J15" s="53"/>
      <c r="K15" s="54"/>
    </row>
    <row r="16" spans="1:11" ht="60.75" customHeight="1" x14ac:dyDescent="0.25">
      <c r="A16" s="6"/>
      <c r="B16" s="37"/>
      <c r="C16" s="37"/>
      <c r="D16" s="37"/>
      <c r="E16" s="6"/>
      <c r="F16" s="37"/>
      <c r="G16" s="6" t="s">
        <v>136</v>
      </c>
      <c r="H16" s="6" t="s">
        <v>137</v>
      </c>
      <c r="I16" s="6" t="s">
        <v>138</v>
      </c>
      <c r="J16" s="6" t="s">
        <v>139</v>
      </c>
      <c r="K16" s="38"/>
    </row>
    <row r="17" spans="1:11" x14ac:dyDescent="0.25">
      <c r="A17" s="57" t="s">
        <v>20</v>
      </c>
      <c r="B17" s="56"/>
      <c r="C17" s="56"/>
      <c r="D17" s="56"/>
      <c r="E17" s="56"/>
      <c r="F17" s="56"/>
      <c r="G17" s="56"/>
      <c r="H17" s="56"/>
      <c r="I17" s="56"/>
      <c r="J17" s="56"/>
      <c r="K17" s="4"/>
    </row>
    <row r="18" spans="1:11" x14ac:dyDescent="0.25">
      <c r="A18" s="55" t="s">
        <v>21</v>
      </c>
      <c r="B18" s="56"/>
      <c r="C18" s="56"/>
      <c r="D18" s="56"/>
      <c r="E18" s="56"/>
      <c r="F18" s="56"/>
      <c r="G18" s="56"/>
      <c r="H18" s="56"/>
      <c r="I18" s="56"/>
      <c r="J18" s="56"/>
      <c r="K18" s="4"/>
    </row>
    <row r="19" spans="1:11" x14ac:dyDescent="0.25">
      <c r="A19" s="5">
        <v>1</v>
      </c>
      <c r="B19" s="58" t="s">
        <v>22</v>
      </c>
      <c r="C19" s="59"/>
      <c r="D19" s="60"/>
      <c r="E19" s="5" t="s">
        <v>23</v>
      </c>
      <c r="F19" s="5">
        <v>2</v>
      </c>
      <c r="G19" s="6">
        <v>250</v>
      </c>
      <c r="H19" s="7">
        <f>G19/6*5</f>
        <v>208.33333333333331</v>
      </c>
      <c r="I19" s="6">
        <f t="shared" ref="I19:I27" si="0">F19*G19</f>
        <v>500</v>
      </c>
      <c r="J19" s="8">
        <f>I19/6*5</f>
        <v>416.66666666666663</v>
      </c>
      <c r="K19" s="4"/>
    </row>
    <row r="20" spans="1:11" x14ac:dyDescent="0.25">
      <c r="A20" s="5">
        <v>2</v>
      </c>
      <c r="B20" s="58" t="s">
        <v>24</v>
      </c>
      <c r="C20" s="59"/>
      <c r="D20" s="60"/>
      <c r="E20" s="5" t="s">
        <v>23</v>
      </c>
      <c r="F20" s="5">
        <v>1</v>
      </c>
      <c r="G20" s="6">
        <v>165</v>
      </c>
      <c r="H20" s="7">
        <f t="shared" ref="H20:H27" si="1">G20/6*5</f>
        <v>137.5</v>
      </c>
      <c r="I20" s="6">
        <f t="shared" si="0"/>
        <v>165</v>
      </c>
      <c r="J20" s="8">
        <f t="shared" ref="J20:J27" si="2">I20/6*5</f>
        <v>137.5</v>
      </c>
      <c r="K20" s="4"/>
    </row>
    <row r="21" spans="1:11" x14ac:dyDescent="0.25">
      <c r="A21" s="5">
        <v>3</v>
      </c>
      <c r="B21" s="58" t="s">
        <v>25</v>
      </c>
      <c r="C21" s="59"/>
      <c r="D21" s="60"/>
      <c r="E21" s="5" t="s">
        <v>23</v>
      </c>
      <c r="F21" s="5">
        <v>1</v>
      </c>
      <c r="G21" s="6">
        <v>125</v>
      </c>
      <c r="H21" s="7">
        <f t="shared" si="1"/>
        <v>104.16666666666666</v>
      </c>
      <c r="I21" s="6">
        <f t="shared" si="0"/>
        <v>125</v>
      </c>
      <c r="J21" s="8">
        <f t="shared" si="2"/>
        <v>104.16666666666666</v>
      </c>
      <c r="K21" s="4"/>
    </row>
    <row r="22" spans="1:11" x14ac:dyDescent="0.25">
      <c r="A22" s="5">
        <v>4</v>
      </c>
      <c r="B22" s="58" t="s">
        <v>26</v>
      </c>
      <c r="C22" s="59"/>
      <c r="D22" s="60"/>
      <c r="E22" s="5" t="s">
        <v>23</v>
      </c>
      <c r="F22" s="5">
        <v>1</v>
      </c>
      <c r="G22" s="6">
        <v>125</v>
      </c>
      <c r="H22" s="7">
        <f t="shared" si="1"/>
        <v>104.16666666666666</v>
      </c>
      <c r="I22" s="6">
        <f t="shared" si="0"/>
        <v>125</v>
      </c>
      <c r="J22" s="8">
        <f t="shared" si="2"/>
        <v>104.16666666666666</v>
      </c>
      <c r="K22" s="4"/>
    </row>
    <row r="23" spans="1:11" x14ac:dyDescent="0.25">
      <c r="A23" s="5">
        <v>5</v>
      </c>
      <c r="B23" s="58" t="s">
        <v>27</v>
      </c>
      <c r="C23" s="59"/>
      <c r="D23" s="60"/>
      <c r="E23" s="5" t="s">
        <v>23</v>
      </c>
      <c r="F23" s="5">
        <v>1</v>
      </c>
      <c r="G23" s="6">
        <v>180</v>
      </c>
      <c r="H23" s="7">
        <f t="shared" si="1"/>
        <v>150</v>
      </c>
      <c r="I23" s="6">
        <f t="shared" si="0"/>
        <v>180</v>
      </c>
      <c r="J23" s="8">
        <f t="shared" si="2"/>
        <v>150</v>
      </c>
      <c r="K23" s="4"/>
    </row>
    <row r="24" spans="1:11" x14ac:dyDescent="0.25">
      <c r="A24" s="5">
        <v>6</v>
      </c>
      <c r="B24" s="58" t="s">
        <v>28</v>
      </c>
      <c r="C24" s="59"/>
      <c r="D24" s="60"/>
      <c r="E24" s="5" t="s">
        <v>23</v>
      </c>
      <c r="F24" s="5">
        <v>1</v>
      </c>
      <c r="G24" s="6">
        <v>190</v>
      </c>
      <c r="H24" s="7">
        <f t="shared" si="1"/>
        <v>158.33333333333334</v>
      </c>
      <c r="I24" s="6">
        <f t="shared" si="0"/>
        <v>190</v>
      </c>
      <c r="J24" s="8">
        <f t="shared" si="2"/>
        <v>158.33333333333334</v>
      </c>
      <c r="K24" s="4"/>
    </row>
    <row r="25" spans="1:11" x14ac:dyDescent="0.25">
      <c r="A25" s="5">
        <v>7</v>
      </c>
      <c r="B25" s="58" t="s">
        <v>29</v>
      </c>
      <c r="C25" s="59"/>
      <c r="D25" s="60"/>
      <c r="E25" s="5" t="s">
        <v>23</v>
      </c>
      <c r="F25" s="5">
        <v>4</v>
      </c>
      <c r="G25" s="6">
        <v>80</v>
      </c>
      <c r="H25" s="7">
        <f t="shared" si="1"/>
        <v>66.666666666666671</v>
      </c>
      <c r="I25" s="6">
        <f t="shared" si="0"/>
        <v>320</v>
      </c>
      <c r="J25" s="8">
        <f t="shared" si="2"/>
        <v>266.66666666666669</v>
      </c>
      <c r="K25" s="4"/>
    </row>
    <row r="26" spans="1:11" x14ac:dyDescent="0.25">
      <c r="A26" s="5">
        <v>8</v>
      </c>
      <c r="B26" s="58" t="s">
        <v>30</v>
      </c>
      <c r="C26" s="59"/>
      <c r="D26" s="60"/>
      <c r="E26" s="5" t="s">
        <v>23</v>
      </c>
      <c r="F26" s="5">
        <v>1</v>
      </c>
      <c r="G26" s="6">
        <v>450</v>
      </c>
      <c r="H26" s="7">
        <f t="shared" si="1"/>
        <v>375</v>
      </c>
      <c r="I26" s="6">
        <f t="shared" si="0"/>
        <v>450</v>
      </c>
      <c r="J26" s="8">
        <f t="shared" si="2"/>
        <v>375</v>
      </c>
      <c r="K26" s="4"/>
    </row>
    <row r="27" spans="1:11" x14ac:dyDescent="0.25">
      <c r="A27" s="5">
        <v>9</v>
      </c>
      <c r="B27" s="58" t="s">
        <v>31</v>
      </c>
      <c r="C27" s="59"/>
      <c r="D27" s="60"/>
      <c r="E27" s="5" t="s">
        <v>23</v>
      </c>
      <c r="F27" s="5">
        <v>1</v>
      </c>
      <c r="G27" s="6">
        <v>150</v>
      </c>
      <c r="H27" s="7">
        <f t="shared" si="1"/>
        <v>125</v>
      </c>
      <c r="I27" s="6">
        <f t="shared" si="0"/>
        <v>150</v>
      </c>
      <c r="J27" s="8">
        <f t="shared" si="2"/>
        <v>125</v>
      </c>
      <c r="K27" s="4"/>
    </row>
    <row r="28" spans="1:11" x14ac:dyDescent="0.25">
      <c r="A28" s="55" t="s">
        <v>32</v>
      </c>
      <c r="B28" s="56"/>
      <c r="C28" s="56"/>
      <c r="D28" s="56"/>
      <c r="E28" s="56"/>
      <c r="F28" s="56"/>
      <c r="G28" s="56"/>
      <c r="H28" s="56"/>
      <c r="I28" s="56"/>
      <c r="J28" s="56"/>
      <c r="K28" s="4"/>
    </row>
    <row r="29" spans="1:11" x14ac:dyDescent="0.25">
      <c r="A29" s="5">
        <v>1</v>
      </c>
      <c r="B29" s="58" t="s">
        <v>33</v>
      </c>
      <c r="C29" s="59"/>
      <c r="D29" s="60"/>
      <c r="E29" s="5" t="s">
        <v>34</v>
      </c>
      <c r="F29" s="5">
        <v>4</v>
      </c>
      <c r="G29" s="9">
        <v>25</v>
      </c>
      <c r="H29" s="7">
        <f>G29/6*5</f>
        <v>20.833333333333336</v>
      </c>
      <c r="I29" s="6">
        <f t="shared" ref="I29:I80" si="3">F29*G29</f>
        <v>100</v>
      </c>
      <c r="J29" s="9">
        <f>I29/6*5</f>
        <v>83.333333333333343</v>
      </c>
      <c r="K29" s="6"/>
    </row>
    <row r="30" spans="1:11" x14ac:dyDescent="0.25">
      <c r="A30" s="10">
        <v>2</v>
      </c>
      <c r="B30" s="58" t="s">
        <v>33</v>
      </c>
      <c r="C30" s="59"/>
      <c r="D30" s="60"/>
      <c r="E30" s="10" t="s">
        <v>34</v>
      </c>
      <c r="F30" s="10">
        <v>2</v>
      </c>
      <c r="G30" s="11">
        <v>25</v>
      </c>
      <c r="H30" s="7">
        <f t="shared" ref="H30:H80" si="4">G30/6*5</f>
        <v>20.833333333333336</v>
      </c>
      <c r="I30" s="6">
        <f t="shared" si="3"/>
        <v>50</v>
      </c>
      <c r="J30" s="9">
        <f t="shared" ref="J30:J80" si="5">I30/6*5</f>
        <v>41.666666666666671</v>
      </c>
      <c r="K30" s="12"/>
    </row>
    <row r="31" spans="1:11" x14ac:dyDescent="0.25">
      <c r="A31" s="10">
        <v>3</v>
      </c>
      <c r="B31" s="61" t="s">
        <v>35</v>
      </c>
      <c r="C31" s="61"/>
      <c r="D31" s="61"/>
      <c r="E31" s="10" t="s">
        <v>23</v>
      </c>
      <c r="F31" s="13">
        <v>2</v>
      </c>
      <c r="G31" s="11">
        <v>1300</v>
      </c>
      <c r="H31" s="7">
        <f t="shared" si="4"/>
        <v>1083.3333333333333</v>
      </c>
      <c r="I31" s="6">
        <f t="shared" si="3"/>
        <v>2600</v>
      </c>
      <c r="J31" s="9">
        <f t="shared" si="5"/>
        <v>2166.6666666666665</v>
      </c>
      <c r="K31" s="12"/>
    </row>
    <row r="32" spans="1:11" x14ac:dyDescent="0.25">
      <c r="A32" s="14">
        <v>4</v>
      </c>
      <c r="B32" s="62" t="s">
        <v>36</v>
      </c>
      <c r="C32" s="63"/>
      <c r="D32" s="64"/>
      <c r="E32" s="15" t="s">
        <v>23</v>
      </c>
      <c r="F32" s="15">
        <v>10</v>
      </c>
      <c r="G32" s="16">
        <v>45</v>
      </c>
      <c r="H32" s="7">
        <f t="shared" si="4"/>
        <v>37.5</v>
      </c>
      <c r="I32" s="6">
        <f t="shared" si="3"/>
        <v>450</v>
      </c>
      <c r="J32" s="9">
        <f t="shared" si="5"/>
        <v>375</v>
      </c>
      <c r="K32" s="17"/>
    </row>
    <row r="33" spans="1:11" x14ac:dyDescent="0.25">
      <c r="A33" s="14">
        <v>5</v>
      </c>
      <c r="B33" s="62" t="s">
        <v>37</v>
      </c>
      <c r="C33" s="63"/>
      <c r="D33" s="64"/>
      <c r="E33" s="15" t="s">
        <v>38</v>
      </c>
      <c r="F33" s="15">
        <v>10</v>
      </c>
      <c r="G33" s="16">
        <v>80</v>
      </c>
      <c r="H33" s="7">
        <f t="shared" si="4"/>
        <v>66.666666666666671</v>
      </c>
      <c r="I33" s="6">
        <f t="shared" si="3"/>
        <v>800</v>
      </c>
      <c r="J33" s="9">
        <f t="shared" si="5"/>
        <v>666.66666666666674</v>
      </c>
      <c r="K33" s="15"/>
    </row>
    <row r="34" spans="1:11" x14ac:dyDescent="0.25">
      <c r="A34" s="14">
        <v>6</v>
      </c>
      <c r="B34" s="18" t="s">
        <v>39</v>
      </c>
      <c r="C34" s="19"/>
      <c r="D34" s="20"/>
      <c r="E34" s="15" t="s">
        <v>23</v>
      </c>
      <c r="F34" s="15">
        <v>2</v>
      </c>
      <c r="G34" s="16">
        <v>250</v>
      </c>
      <c r="H34" s="7">
        <f t="shared" si="4"/>
        <v>208.33333333333331</v>
      </c>
      <c r="I34" s="6">
        <f t="shared" si="3"/>
        <v>500</v>
      </c>
      <c r="J34" s="9">
        <f t="shared" si="5"/>
        <v>416.66666666666663</v>
      </c>
      <c r="K34" s="15"/>
    </row>
    <row r="35" spans="1:11" x14ac:dyDescent="0.25">
      <c r="A35" s="14">
        <v>7</v>
      </c>
      <c r="B35" s="21" t="s">
        <v>40</v>
      </c>
      <c r="C35" s="22"/>
      <c r="D35" s="23"/>
      <c r="E35" s="15" t="s">
        <v>23</v>
      </c>
      <c r="F35" s="15">
        <v>4</v>
      </c>
      <c r="G35" s="16">
        <v>240</v>
      </c>
      <c r="H35" s="7">
        <f t="shared" si="4"/>
        <v>200</v>
      </c>
      <c r="I35" s="6">
        <f t="shared" si="3"/>
        <v>960</v>
      </c>
      <c r="J35" s="9">
        <f t="shared" si="5"/>
        <v>800</v>
      </c>
      <c r="K35" s="15"/>
    </row>
    <row r="36" spans="1:11" x14ac:dyDescent="0.25">
      <c r="A36" s="14">
        <v>8</v>
      </c>
      <c r="B36" s="62" t="s">
        <v>41</v>
      </c>
      <c r="C36" s="63"/>
      <c r="D36" s="64"/>
      <c r="E36" s="15" t="s">
        <v>23</v>
      </c>
      <c r="F36" s="15">
        <v>6</v>
      </c>
      <c r="G36" s="16">
        <v>375</v>
      </c>
      <c r="H36" s="7">
        <f t="shared" si="4"/>
        <v>312.5</v>
      </c>
      <c r="I36" s="6">
        <f t="shared" si="3"/>
        <v>2250</v>
      </c>
      <c r="J36" s="9">
        <f t="shared" si="5"/>
        <v>1875</v>
      </c>
      <c r="K36" s="15"/>
    </row>
    <row r="37" spans="1:11" x14ac:dyDescent="0.25">
      <c r="A37" s="14">
        <v>9</v>
      </c>
      <c r="B37" s="18" t="s">
        <v>42</v>
      </c>
      <c r="C37" s="24"/>
      <c r="D37" s="25"/>
      <c r="E37" s="15" t="s">
        <v>34</v>
      </c>
      <c r="F37" s="15">
        <v>10</v>
      </c>
      <c r="G37" s="16">
        <v>100</v>
      </c>
      <c r="H37" s="7">
        <f t="shared" si="4"/>
        <v>83.333333333333343</v>
      </c>
      <c r="I37" s="6">
        <f t="shared" si="3"/>
        <v>1000</v>
      </c>
      <c r="J37" s="9">
        <f t="shared" si="5"/>
        <v>833.33333333333326</v>
      </c>
      <c r="K37" s="15"/>
    </row>
    <row r="38" spans="1:11" x14ac:dyDescent="0.25">
      <c r="A38" s="14">
        <v>10</v>
      </c>
      <c r="B38" s="62" t="s">
        <v>43</v>
      </c>
      <c r="C38" s="63"/>
      <c r="D38" s="64"/>
      <c r="E38" s="15" t="s">
        <v>34</v>
      </c>
      <c r="F38" s="15">
        <v>4</v>
      </c>
      <c r="G38" s="16">
        <v>60</v>
      </c>
      <c r="H38" s="7">
        <f t="shared" si="4"/>
        <v>50</v>
      </c>
      <c r="I38" s="6">
        <f t="shared" si="3"/>
        <v>240</v>
      </c>
      <c r="J38" s="9">
        <f t="shared" si="5"/>
        <v>200</v>
      </c>
      <c r="K38" s="15"/>
    </row>
    <row r="39" spans="1:11" x14ac:dyDescent="0.25">
      <c r="A39" s="14">
        <v>11</v>
      </c>
      <c r="B39" s="62" t="s">
        <v>44</v>
      </c>
      <c r="C39" s="63"/>
      <c r="D39" s="64"/>
      <c r="E39" s="15" t="s">
        <v>34</v>
      </c>
      <c r="F39" s="15">
        <v>4</v>
      </c>
      <c r="G39" s="16">
        <v>110</v>
      </c>
      <c r="H39" s="7">
        <f t="shared" si="4"/>
        <v>91.666666666666657</v>
      </c>
      <c r="I39" s="6">
        <f t="shared" si="3"/>
        <v>440</v>
      </c>
      <c r="J39" s="9">
        <f t="shared" si="5"/>
        <v>366.66666666666663</v>
      </c>
      <c r="K39" s="15"/>
    </row>
    <row r="40" spans="1:11" x14ac:dyDescent="0.25">
      <c r="A40" s="14">
        <v>12</v>
      </c>
      <c r="B40" s="62" t="s">
        <v>45</v>
      </c>
      <c r="C40" s="63"/>
      <c r="D40" s="64"/>
      <c r="E40" s="15" t="s">
        <v>34</v>
      </c>
      <c r="F40" s="15">
        <v>4</v>
      </c>
      <c r="G40" s="16">
        <v>300</v>
      </c>
      <c r="H40" s="7">
        <f t="shared" si="4"/>
        <v>250</v>
      </c>
      <c r="I40" s="6">
        <f t="shared" si="3"/>
        <v>1200</v>
      </c>
      <c r="J40" s="9">
        <f t="shared" si="5"/>
        <v>1000</v>
      </c>
      <c r="K40" s="15"/>
    </row>
    <row r="41" spans="1:11" x14ac:dyDescent="0.25">
      <c r="A41" s="14">
        <v>13</v>
      </c>
      <c r="B41" s="62" t="s">
        <v>46</v>
      </c>
      <c r="C41" s="63"/>
      <c r="D41" s="64"/>
      <c r="E41" s="15" t="s">
        <v>34</v>
      </c>
      <c r="F41" s="15">
        <v>4</v>
      </c>
      <c r="G41" s="16">
        <v>90</v>
      </c>
      <c r="H41" s="7">
        <f t="shared" si="4"/>
        <v>75</v>
      </c>
      <c r="I41" s="6">
        <f t="shared" si="3"/>
        <v>360</v>
      </c>
      <c r="J41" s="9">
        <f t="shared" si="5"/>
        <v>300</v>
      </c>
      <c r="K41" s="15"/>
    </row>
    <row r="42" spans="1:11" x14ac:dyDescent="0.25">
      <c r="A42" s="14">
        <v>14</v>
      </c>
      <c r="B42" s="21" t="s">
        <v>47</v>
      </c>
      <c r="C42" s="22"/>
      <c r="D42" s="23"/>
      <c r="E42" s="15" t="s">
        <v>23</v>
      </c>
      <c r="F42" s="15">
        <v>24</v>
      </c>
      <c r="G42" s="16">
        <v>10</v>
      </c>
      <c r="H42" s="7">
        <f t="shared" si="4"/>
        <v>8.3333333333333339</v>
      </c>
      <c r="I42" s="6">
        <f t="shared" si="3"/>
        <v>240</v>
      </c>
      <c r="J42" s="9">
        <f t="shared" si="5"/>
        <v>200</v>
      </c>
      <c r="K42" s="15"/>
    </row>
    <row r="43" spans="1:11" x14ac:dyDescent="0.25">
      <c r="A43" s="14">
        <v>15</v>
      </c>
      <c r="B43" s="18" t="s">
        <v>48</v>
      </c>
      <c r="C43" s="2"/>
      <c r="D43" s="26"/>
      <c r="E43" s="15" t="s">
        <v>23</v>
      </c>
      <c r="F43" s="15">
        <v>36</v>
      </c>
      <c r="G43" s="16">
        <v>5</v>
      </c>
      <c r="H43" s="7">
        <f t="shared" si="4"/>
        <v>4.166666666666667</v>
      </c>
      <c r="I43" s="6">
        <f t="shared" si="3"/>
        <v>180</v>
      </c>
      <c r="J43" s="9">
        <f t="shared" si="5"/>
        <v>150</v>
      </c>
      <c r="K43" s="15"/>
    </row>
    <row r="44" spans="1:11" x14ac:dyDescent="0.25">
      <c r="A44" s="14">
        <v>16</v>
      </c>
      <c r="B44" s="21" t="s">
        <v>49</v>
      </c>
      <c r="C44" s="22"/>
      <c r="D44" s="23"/>
      <c r="E44" s="15" t="s">
        <v>34</v>
      </c>
      <c r="F44" s="15">
        <v>8</v>
      </c>
      <c r="G44" s="16">
        <v>150</v>
      </c>
      <c r="H44" s="7">
        <f t="shared" si="4"/>
        <v>125</v>
      </c>
      <c r="I44" s="6">
        <f t="shared" si="3"/>
        <v>1200</v>
      </c>
      <c r="J44" s="9">
        <f t="shared" si="5"/>
        <v>1000</v>
      </c>
      <c r="K44" s="15"/>
    </row>
    <row r="45" spans="1:11" x14ac:dyDescent="0.25">
      <c r="A45" s="14">
        <v>17</v>
      </c>
      <c r="B45" s="18" t="s">
        <v>50</v>
      </c>
      <c r="C45" s="2"/>
      <c r="D45" s="26"/>
      <c r="E45" s="15" t="s">
        <v>23</v>
      </c>
      <c r="F45" s="15">
        <v>4</v>
      </c>
      <c r="G45" s="16">
        <v>750</v>
      </c>
      <c r="H45" s="7">
        <f t="shared" si="4"/>
        <v>625</v>
      </c>
      <c r="I45" s="6">
        <f t="shared" si="3"/>
        <v>3000</v>
      </c>
      <c r="J45" s="9">
        <f t="shared" si="5"/>
        <v>2500</v>
      </c>
      <c r="K45" s="15"/>
    </row>
    <row r="46" spans="1:11" x14ac:dyDescent="0.25">
      <c r="A46" s="14">
        <v>18</v>
      </c>
      <c r="B46" s="21" t="s">
        <v>51</v>
      </c>
      <c r="C46" s="22"/>
      <c r="D46" s="23"/>
      <c r="E46" s="15" t="s">
        <v>23</v>
      </c>
      <c r="F46" s="15">
        <v>2</v>
      </c>
      <c r="G46" s="16">
        <v>60</v>
      </c>
      <c r="H46" s="7">
        <f t="shared" si="4"/>
        <v>50</v>
      </c>
      <c r="I46" s="6">
        <f t="shared" si="3"/>
        <v>120</v>
      </c>
      <c r="J46" s="9">
        <f t="shared" si="5"/>
        <v>100</v>
      </c>
      <c r="K46" s="15"/>
    </row>
    <row r="47" spans="1:11" ht="15.75" x14ac:dyDescent="0.25">
      <c r="A47" s="14">
        <v>19</v>
      </c>
      <c r="B47" s="27" t="s">
        <v>52</v>
      </c>
      <c r="C47" s="24"/>
      <c r="D47" s="25"/>
      <c r="E47" s="15" t="s">
        <v>23</v>
      </c>
      <c r="F47" s="15">
        <v>6</v>
      </c>
      <c r="G47" s="16">
        <v>290</v>
      </c>
      <c r="H47" s="7">
        <f t="shared" si="4"/>
        <v>241.66666666666669</v>
      </c>
      <c r="I47" s="6">
        <f t="shared" si="3"/>
        <v>1740</v>
      </c>
      <c r="J47" s="9">
        <f t="shared" si="5"/>
        <v>1450</v>
      </c>
      <c r="K47" s="15"/>
    </row>
    <row r="48" spans="1:11" x14ac:dyDescent="0.25">
      <c r="A48" s="14">
        <v>20</v>
      </c>
      <c r="B48" s="62" t="s">
        <v>53</v>
      </c>
      <c r="C48" s="63"/>
      <c r="D48" s="64"/>
      <c r="E48" s="15" t="s">
        <v>23</v>
      </c>
      <c r="F48" s="15">
        <v>200</v>
      </c>
      <c r="G48" s="16">
        <v>19</v>
      </c>
      <c r="H48" s="7">
        <f t="shared" si="4"/>
        <v>15.833333333333332</v>
      </c>
      <c r="I48" s="6">
        <f t="shared" si="3"/>
        <v>3800</v>
      </c>
      <c r="J48" s="9">
        <f t="shared" si="5"/>
        <v>3166.666666666667</v>
      </c>
      <c r="K48" s="15"/>
    </row>
    <row r="49" spans="1:11" x14ac:dyDescent="0.25">
      <c r="A49" s="14">
        <v>21</v>
      </c>
      <c r="B49" s="18" t="s">
        <v>54</v>
      </c>
      <c r="C49" s="19"/>
      <c r="D49" s="20"/>
      <c r="E49" s="15" t="s">
        <v>23</v>
      </c>
      <c r="F49" s="15">
        <v>2</v>
      </c>
      <c r="G49" s="16">
        <v>600</v>
      </c>
      <c r="H49" s="7">
        <f t="shared" si="4"/>
        <v>500</v>
      </c>
      <c r="I49" s="6">
        <f t="shared" si="3"/>
        <v>1200</v>
      </c>
      <c r="J49" s="9">
        <f t="shared" si="5"/>
        <v>1000</v>
      </c>
      <c r="K49" s="15"/>
    </row>
    <row r="50" spans="1:11" x14ac:dyDescent="0.25">
      <c r="A50" s="14">
        <v>22</v>
      </c>
      <c r="B50" s="21" t="s">
        <v>55</v>
      </c>
      <c r="C50" s="22"/>
      <c r="D50" s="23"/>
      <c r="E50" s="15" t="s">
        <v>23</v>
      </c>
      <c r="F50" s="15">
        <v>5</v>
      </c>
      <c r="G50" s="16">
        <v>220</v>
      </c>
      <c r="H50" s="7">
        <f t="shared" si="4"/>
        <v>183.33333333333331</v>
      </c>
      <c r="I50" s="6">
        <f t="shared" si="3"/>
        <v>1100</v>
      </c>
      <c r="J50" s="9">
        <f t="shared" si="5"/>
        <v>916.66666666666674</v>
      </c>
      <c r="K50" s="15"/>
    </row>
    <row r="51" spans="1:11" x14ac:dyDescent="0.25">
      <c r="A51" s="14">
        <v>23</v>
      </c>
      <c r="B51" s="18" t="s">
        <v>56</v>
      </c>
      <c r="C51" s="2"/>
      <c r="D51" s="26"/>
      <c r="E51" s="15" t="s">
        <v>23</v>
      </c>
      <c r="F51" s="15">
        <v>18</v>
      </c>
      <c r="G51" s="16">
        <v>50</v>
      </c>
      <c r="H51" s="7">
        <f t="shared" si="4"/>
        <v>41.666666666666671</v>
      </c>
      <c r="I51" s="6">
        <f t="shared" si="3"/>
        <v>900</v>
      </c>
      <c r="J51" s="9">
        <f t="shared" si="5"/>
        <v>750</v>
      </c>
      <c r="K51" s="15"/>
    </row>
    <row r="52" spans="1:11" x14ac:dyDescent="0.25">
      <c r="A52" s="14">
        <v>24</v>
      </c>
      <c r="B52" s="21" t="s">
        <v>57</v>
      </c>
      <c r="C52" s="22"/>
      <c r="D52" s="23"/>
      <c r="E52" s="15" t="s">
        <v>23</v>
      </c>
      <c r="F52" s="15">
        <v>18</v>
      </c>
      <c r="G52" s="16">
        <v>90</v>
      </c>
      <c r="H52" s="7">
        <f t="shared" si="4"/>
        <v>75</v>
      </c>
      <c r="I52" s="6">
        <f t="shared" si="3"/>
        <v>1620</v>
      </c>
      <c r="J52" s="9">
        <f t="shared" si="5"/>
        <v>1350</v>
      </c>
      <c r="K52" s="15"/>
    </row>
    <row r="53" spans="1:11" x14ac:dyDescent="0.25">
      <c r="A53" s="14">
        <v>25</v>
      </c>
      <c r="B53" s="18" t="s">
        <v>58</v>
      </c>
      <c r="C53" s="2"/>
      <c r="D53" s="26"/>
      <c r="E53" s="15" t="s">
        <v>23</v>
      </c>
      <c r="F53" s="15">
        <v>10</v>
      </c>
      <c r="G53" s="16">
        <v>180</v>
      </c>
      <c r="H53" s="7">
        <f t="shared" si="4"/>
        <v>150</v>
      </c>
      <c r="I53" s="6">
        <f t="shared" si="3"/>
        <v>1800</v>
      </c>
      <c r="J53" s="9">
        <f t="shared" si="5"/>
        <v>1500</v>
      </c>
      <c r="K53" s="15"/>
    </row>
    <row r="54" spans="1:11" x14ac:dyDescent="0.25">
      <c r="A54" s="14">
        <v>26</v>
      </c>
      <c r="B54" s="21" t="s">
        <v>59</v>
      </c>
      <c r="C54" s="22"/>
      <c r="D54" s="23"/>
      <c r="E54" s="15" t="s">
        <v>23</v>
      </c>
      <c r="F54" s="15">
        <v>4</v>
      </c>
      <c r="G54" s="16">
        <v>2150</v>
      </c>
      <c r="H54" s="7">
        <f t="shared" si="4"/>
        <v>1791.6666666666665</v>
      </c>
      <c r="I54" s="6">
        <f t="shared" si="3"/>
        <v>8600</v>
      </c>
      <c r="J54" s="9">
        <f t="shared" si="5"/>
        <v>7166.6666666666661</v>
      </c>
      <c r="K54" s="15"/>
    </row>
    <row r="55" spans="1:11" x14ac:dyDescent="0.25">
      <c r="A55" s="14">
        <v>27</v>
      </c>
      <c r="B55" s="18" t="s">
        <v>60</v>
      </c>
      <c r="C55" s="2"/>
      <c r="D55" s="26"/>
      <c r="E55" s="15" t="s">
        <v>34</v>
      </c>
      <c r="F55" s="15">
        <v>5</v>
      </c>
      <c r="G55" s="16">
        <v>40</v>
      </c>
      <c r="H55" s="7">
        <f t="shared" si="4"/>
        <v>33.333333333333336</v>
      </c>
      <c r="I55" s="6">
        <f t="shared" si="3"/>
        <v>200</v>
      </c>
      <c r="J55" s="9">
        <f t="shared" si="5"/>
        <v>166.66666666666669</v>
      </c>
      <c r="K55" s="15"/>
    </row>
    <row r="56" spans="1:11" x14ac:dyDescent="0.25">
      <c r="A56" s="14">
        <v>28</v>
      </c>
      <c r="B56" s="21" t="s">
        <v>61</v>
      </c>
      <c r="C56" s="22"/>
      <c r="D56" s="23"/>
      <c r="E56" s="15" t="s">
        <v>34</v>
      </c>
      <c r="F56" s="15">
        <v>5</v>
      </c>
      <c r="G56" s="16">
        <v>120</v>
      </c>
      <c r="H56" s="7">
        <f t="shared" si="4"/>
        <v>100</v>
      </c>
      <c r="I56" s="6">
        <f t="shared" si="3"/>
        <v>600</v>
      </c>
      <c r="J56" s="9">
        <f t="shared" si="5"/>
        <v>500</v>
      </c>
      <c r="K56" s="15"/>
    </row>
    <row r="57" spans="1:11" x14ac:dyDescent="0.25">
      <c r="A57" s="14">
        <v>29</v>
      </c>
      <c r="B57" s="18" t="s">
        <v>62</v>
      </c>
      <c r="C57" s="2"/>
      <c r="D57" s="26"/>
      <c r="E57" s="15" t="s">
        <v>23</v>
      </c>
      <c r="F57" s="15">
        <v>20</v>
      </c>
      <c r="G57" s="16">
        <v>40</v>
      </c>
      <c r="H57" s="7">
        <f t="shared" si="4"/>
        <v>33.333333333333336</v>
      </c>
      <c r="I57" s="6">
        <f t="shared" si="3"/>
        <v>800</v>
      </c>
      <c r="J57" s="9">
        <f t="shared" si="5"/>
        <v>666.66666666666674</v>
      </c>
      <c r="K57" s="15"/>
    </row>
    <row r="58" spans="1:11" x14ac:dyDescent="0.25">
      <c r="A58" s="14">
        <v>30</v>
      </c>
      <c r="B58" s="21" t="s">
        <v>63</v>
      </c>
      <c r="C58" s="22"/>
      <c r="D58" s="23"/>
      <c r="E58" s="15" t="s">
        <v>23</v>
      </c>
      <c r="F58" s="15">
        <v>4</v>
      </c>
      <c r="G58" s="16">
        <v>2750</v>
      </c>
      <c r="H58" s="7">
        <f t="shared" si="4"/>
        <v>2291.6666666666665</v>
      </c>
      <c r="I58" s="6">
        <f t="shared" si="3"/>
        <v>11000</v>
      </c>
      <c r="J58" s="9">
        <f t="shared" si="5"/>
        <v>9166.6666666666661</v>
      </c>
      <c r="K58" s="15"/>
    </row>
    <row r="59" spans="1:11" x14ac:dyDescent="0.25">
      <c r="A59" s="14">
        <v>31</v>
      </c>
      <c r="B59" s="18" t="s">
        <v>64</v>
      </c>
      <c r="C59" s="2"/>
      <c r="D59" s="26"/>
      <c r="E59" s="15" t="s">
        <v>23</v>
      </c>
      <c r="F59" s="15">
        <v>70</v>
      </c>
      <c r="G59" s="16">
        <v>5</v>
      </c>
      <c r="H59" s="7">
        <f t="shared" si="4"/>
        <v>4.166666666666667</v>
      </c>
      <c r="I59" s="6">
        <f t="shared" si="3"/>
        <v>350</v>
      </c>
      <c r="J59" s="9">
        <f t="shared" si="5"/>
        <v>291.66666666666669</v>
      </c>
      <c r="K59" s="15"/>
    </row>
    <row r="60" spans="1:11" x14ac:dyDescent="0.25">
      <c r="A60" s="14">
        <v>32</v>
      </c>
      <c r="B60" s="21" t="s">
        <v>65</v>
      </c>
      <c r="C60" s="22"/>
      <c r="D60" s="23"/>
      <c r="E60" s="15" t="s">
        <v>23</v>
      </c>
      <c r="F60" s="15">
        <v>5</v>
      </c>
      <c r="G60" s="16">
        <v>240</v>
      </c>
      <c r="H60" s="7">
        <f t="shared" si="4"/>
        <v>200</v>
      </c>
      <c r="I60" s="6">
        <f t="shared" si="3"/>
        <v>1200</v>
      </c>
      <c r="J60" s="9">
        <f t="shared" si="5"/>
        <v>1000</v>
      </c>
      <c r="K60" s="15"/>
    </row>
    <row r="61" spans="1:11" x14ac:dyDescent="0.25">
      <c r="A61" s="14">
        <v>33</v>
      </c>
      <c r="B61" s="21" t="s">
        <v>66</v>
      </c>
      <c r="C61" s="22"/>
      <c r="D61" s="23"/>
      <c r="E61" s="15" t="s">
        <v>23</v>
      </c>
      <c r="F61" s="15">
        <v>10</v>
      </c>
      <c r="G61" s="16">
        <v>100</v>
      </c>
      <c r="H61" s="7">
        <f t="shared" si="4"/>
        <v>83.333333333333343</v>
      </c>
      <c r="I61" s="6">
        <f t="shared" si="3"/>
        <v>1000</v>
      </c>
      <c r="J61" s="9">
        <f t="shared" si="5"/>
        <v>833.33333333333326</v>
      </c>
      <c r="K61" s="15"/>
    </row>
    <row r="62" spans="1:11" x14ac:dyDescent="0.25">
      <c r="A62" s="14">
        <v>34</v>
      </c>
      <c r="B62" s="18" t="s">
        <v>67</v>
      </c>
      <c r="C62" s="2"/>
      <c r="D62" s="26"/>
      <c r="E62" s="15" t="s">
        <v>23</v>
      </c>
      <c r="F62" s="15">
        <v>8</v>
      </c>
      <c r="G62" s="16">
        <v>100</v>
      </c>
      <c r="H62" s="7">
        <f t="shared" si="4"/>
        <v>83.333333333333343</v>
      </c>
      <c r="I62" s="6">
        <f t="shared" si="3"/>
        <v>800</v>
      </c>
      <c r="J62" s="9">
        <f t="shared" si="5"/>
        <v>666.66666666666674</v>
      </c>
      <c r="K62" s="15"/>
    </row>
    <row r="63" spans="1:11" x14ac:dyDescent="0.25">
      <c r="A63" s="14">
        <v>35</v>
      </c>
      <c r="B63" s="21" t="s">
        <v>68</v>
      </c>
      <c r="C63" s="22"/>
      <c r="D63" s="23"/>
      <c r="E63" s="15" t="s">
        <v>23</v>
      </c>
      <c r="F63" s="15">
        <v>30</v>
      </c>
      <c r="G63" s="16">
        <v>30</v>
      </c>
      <c r="H63" s="7">
        <f t="shared" si="4"/>
        <v>25</v>
      </c>
      <c r="I63" s="6">
        <f t="shared" si="3"/>
        <v>900</v>
      </c>
      <c r="J63" s="9">
        <f t="shared" si="5"/>
        <v>750</v>
      </c>
      <c r="K63" s="15"/>
    </row>
    <row r="64" spans="1:11" x14ac:dyDescent="0.25">
      <c r="A64" s="14">
        <v>36</v>
      </c>
      <c r="B64" s="18" t="s">
        <v>69</v>
      </c>
      <c r="C64" s="2"/>
      <c r="D64" s="26"/>
      <c r="E64" s="15" t="s">
        <v>23</v>
      </c>
      <c r="F64" s="15">
        <v>30</v>
      </c>
      <c r="G64" s="16">
        <v>30</v>
      </c>
      <c r="H64" s="7">
        <f t="shared" si="4"/>
        <v>25</v>
      </c>
      <c r="I64" s="6">
        <f t="shared" si="3"/>
        <v>900</v>
      </c>
      <c r="J64" s="9">
        <f t="shared" si="5"/>
        <v>750</v>
      </c>
      <c r="K64" s="15"/>
    </row>
    <row r="65" spans="1:11" x14ac:dyDescent="0.25">
      <c r="A65" s="14">
        <v>37</v>
      </c>
      <c r="B65" s="21" t="s">
        <v>70</v>
      </c>
      <c r="C65" s="22"/>
      <c r="D65" s="23"/>
      <c r="E65" s="15" t="s">
        <v>23</v>
      </c>
      <c r="F65" s="15">
        <v>4</v>
      </c>
      <c r="G65" s="16">
        <v>750</v>
      </c>
      <c r="H65" s="7">
        <f t="shared" si="4"/>
        <v>625</v>
      </c>
      <c r="I65" s="6">
        <f t="shared" si="3"/>
        <v>3000</v>
      </c>
      <c r="J65" s="9">
        <f t="shared" si="5"/>
        <v>2500</v>
      </c>
      <c r="K65" s="15"/>
    </row>
    <row r="66" spans="1:11" x14ac:dyDescent="0.25">
      <c r="A66" s="14">
        <v>38</v>
      </c>
      <c r="B66" s="18" t="s">
        <v>71</v>
      </c>
      <c r="C66" s="2"/>
      <c r="D66" s="26"/>
      <c r="E66" s="15" t="s">
        <v>72</v>
      </c>
      <c r="F66" s="15">
        <v>4</v>
      </c>
      <c r="G66" s="16">
        <v>1200</v>
      </c>
      <c r="H66" s="7">
        <f t="shared" si="4"/>
        <v>1000</v>
      </c>
      <c r="I66" s="6">
        <f t="shared" si="3"/>
        <v>4800</v>
      </c>
      <c r="J66" s="9">
        <f t="shared" si="5"/>
        <v>4000</v>
      </c>
      <c r="K66" s="15"/>
    </row>
    <row r="67" spans="1:11" x14ac:dyDescent="0.25">
      <c r="A67" s="14">
        <v>39</v>
      </c>
      <c r="B67" s="21" t="s">
        <v>73</v>
      </c>
      <c r="C67" s="22"/>
      <c r="D67" s="23"/>
      <c r="E67" s="15" t="s">
        <v>23</v>
      </c>
      <c r="F67" s="15">
        <v>4</v>
      </c>
      <c r="G67" s="16">
        <v>400</v>
      </c>
      <c r="H67" s="7">
        <f t="shared" si="4"/>
        <v>333.33333333333337</v>
      </c>
      <c r="I67" s="6">
        <f t="shared" si="3"/>
        <v>1600</v>
      </c>
      <c r="J67" s="9">
        <f t="shared" si="5"/>
        <v>1333.3333333333335</v>
      </c>
      <c r="K67" s="15"/>
    </row>
    <row r="68" spans="1:11" x14ac:dyDescent="0.25">
      <c r="A68" s="14">
        <v>40</v>
      </c>
      <c r="B68" s="18" t="s">
        <v>74</v>
      </c>
      <c r="C68" s="2"/>
      <c r="D68" s="26"/>
      <c r="E68" s="15" t="s">
        <v>23</v>
      </c>
      <c r="F68" s="15">
        <v>4</v>
      </c>
      <c r="G68" s="16">
        <v>450</v>
      </c>
      <c r="H68" s="7">
        <f t="shared" si="4"/>
        <v>375</v>
      </c>
      <c r="I68" s="6">
        <f t="shared" si="3"/>
        <v>1800</v>
      </c>
      <c r="J68" s="9">
        <f t="shared" si="5"/>
        <v>1500</v>
      </c>
      <c r="K68" s="15"/>
    </row>
    <row r="69" spans="1:11" x14ac:dyDescent="0.25">
      <c r="A69" s="14">
        <v>41</v>
      </c>
      <c r="B69" s="21" t="s">
        <v>75</v>
      </c>
      <c r="C69" s="22"/>
      <c r="D69" s="23"/>
      <c r="E69" s="15" t="s">
        <v>23</v>
      </c>
      <c r="F69" s="15">
        <v>24</v>
      </c>
      <c r="G69" s="16">
        <v>100</v>
      </c>
      <c r="H69" s="7">
        <f t="shared" si="4"/>
        <v>83.333333333333343</v>
      </c>
      <c r="I69" s="6">
        <f t="shared" si="3"/>
        <v>2400</v>
      </c>
      <c r="J69" s="9">
        <f t="shared" si="5"/>
        <v>2000</v>
      </c>
      <c r="K69" s="15"/>
    </row>
    <row r="70" spans="1:11" x14ac:dyDescent="0.25">
      <c r="A70" s="14">
        <v>42</v>
      </c>
      <c r="B70" s="18" t="s">
        <v>76</v>
      </c>
      <c r="C70" s="2"/>
      <c r="D70" s="26"/>
      <c r="E70" s="15" t="s">
        <v>23</v>
      </c>
      <c r="F70" s="15">
        <v>4</v>
      </c>
      <c r="G70" s="16">
        <v>70</v>
      </c>
      <c r="H70" s="7">
        <f t="shared" si="4"/>
        <v>58.333333333333329</v>
      </c>
      <c r="I70" s="6">
        <f t="shared" si="3"/>
        <v>280</v>
      </c>
      <c r="J70" s="9">
        <f t="shared" si="5"/>
        <v>233.33333333333331</v>
      </c>
      <c r="K70" s="15"/>
    </row>
    <row r="71" spans="1:11" x14ac:dyDescent="0.25">
      <c r="A71" s="14">
        <v>43</v>
      </c>
      <c r="B71" s="21" t="s">
        <v>77</v>
      </c>
      <c r="C71" s="22"/>
      <c r="D71" s="23"/>
      <c r="E71" s="15" t="s">
        <v>72</v>
      </c>
      <c r="F71" s="15">
        <v>4</v>
      </c>
      <c r="G71" s="16">
        <v>750</v>
      </c>
      <c r="H71" s="7">
        <f t="shared" si="4"/>
        <v>625</v>
      </c>
      <c r="I71" s="6">
        <f t="shared" si="3"/>
        <v>3000</v>
      </c>
      <c r="J71" s="9">
        <f t="shared" si="5"/>
        <v>2500</v>
      </c>
      <c r="K71" s="15"/>
    </row>
    <row r="72" spans="1:11" x14ac:dyDescent="0.25">
      <c r="A72" s="14">
        <v>44</v>
      </c>
      <c r="B72" s="18" t="s">
        <v>78</v>
      </c>
      <c r="C72" s="24"/>
      <c r="D72" s="25"/>
      <c r="E72" s="15" t="s">
        <v>23</v>
      </c>
      <c r="F72" s="15">
        <v>3</v>
      </c>
      <c r="G72" s="16">
        <v>200</v>
      </c>
      <c r="H72" s="7">
        <f t="shared" si="4"/>
        <v>166.66666666666669</v>
      </c>
      <c r="I72" s="6">
        <f t="shared" si="3"/>
        <v>600</v>
      </c>
      <c r="J72" s="9">
        <f t="shared" si="5"/>
        <v>500</v>
      </c>
      <c r="K72" s="15"/>
    </row>
    <row r="73" spans="1:11" x14ac:dyDescent="0.25">
      <c r="A73" s="14">
        <v>45</v>
      </c>
      <c r="B73" s="28" t="s">
        <v>79</v>
      </c>
      <c r="C73" s="22"/>
      <c r="D73" s="23"/>
      <c r="E73" s="15" t="s">
        <v>34</v>
      </c>
      <c r="F73" s="15">
        <v>1</v>
      </c>
      <c r="G73" s="16">
        <v>3000</v>
      </c>
      <c r="H73" s="7">
        <f t="shared" si="4"/>
        <v>2500</v>
      </c>
      <c r="I73" s="6">
        <f t="shared" si="3"/>
        <v>3000</v>
      </c>
      <c r="J73" s="9">
        <f t="shared" si="5"/>
        <v>2500</v>
      </c>
      <c r="K73" s="15"/>
    </row>
    <row r="74" spans="1:11" ht="15.75" x14ac:dyDescent="0.25">
      <c r="A74" s="14">
        <v>46</v>
      </c>
      <c r="B74" s="27" t="s">
        <v>80</v>
      </c>
      <c r="C74" s="19"/>
      <c r="D74" s="20"/>
      <c r="E74" s="15" t="s">
        <v>23</v>
      </c>
      <c r="F74" s="15">
        <v>5</v>
      </c>
      <c r="G74" s="16">
        <v>45</v>
      </c>
      <c r="H74" s="7">
        <f t="shared" si="4"/>
        <v>37.5</v>
      </c>
      <c r="I74" s="6">
        <f t="shared" si="3"/>
        <v>225</v>
      </c>
      <c r="J74" s="9">
        <f t="shared" si="5"/>
        <v>187.5</v>
      </c>
      <c r="K74" s="15"/>
    </row>
    <row r="75" spans="1:11" ht="15.75" x14ac:dyDescent="0.25">
      <c r="A75" s="14">
        <v>47</v>
      </c>
      <c r="B75" s="29" t="s">
        <v>81</v>
      </c>
      <c r="C75" s="22"/>
      <c r="D75" s="23"/>
      <c r="E75" s="15" t="s">
        <v>23</v>
      </c>
      <c r="F75" s="15">
        <v>15</v>
      </c>
      <c r="G75" s="16">
        <v>50</v>
      </c>
      <c r="H75" s="7">
        <f t="shared" si="4"/>
        <v>41.666666666666671</v>
      </c>
      <c r="I75" s="6">
        <f t="shared" si="3"/>
        <v>750</v>
      </c>
      <c r="J75" s="9">
        <f t="shared" si="5"/>
        <v>625</v>
      </c>
      <c r="K75" s="15"/>
    </row>
    <row r="76" spans="1:11" ht="15.75" x14ac:dyDescent="0.25">
      <c r="A76" s="14">
        <v>48</v>
      </c>
      <c r="B76" s="27" t="s">
        <v>82</v>
      </c>
      <c r="C76" s="2"/>
      <c r="D76" s="26"/>
      <c r="E76" s="15" t="s">
        <v>23</v>
      </c>
      <c r="F76" s="15">
        <v>10</v>
      </c>
      <c r="G76" s="16">
        <v>40</v>
      </c>
      <c r="H76" s="7">
        <f t="shared" si="4"/>
        <v>33.333333333333336</v>
      </c>
      <c r="I76" s="6">
        <f t="shared" si="3"/>
        <v>400</v>
      </c>
      <c r="J76" s="9">
        <f t="shared" si="5"/>
        <v>333.33333333333337</v>
      </c>
      <c r="K76" s="15"/>
    </row>
    <row r="77" spans="1:11" x14ac:dyDescent="0.25">
      <c r="A77" s="14">
        <v>49</v>
      </c>
      <c r="B77" s="21" t="s">
        <v>83</v>
      </c>
      <c r="C77" s="22"/>
      <c r="D77" s="23"/>
      <c r="E77" s="15" t="s">
        <v>23</v>
      </c>
      <c r="F77" s="15">
        <v>20</v>
      </c>
      <c r="G77" s="16">
        <v>5</v>
      </c>
      <c r="H77" s="7">
        <f t="shared" si="4"/>
        <v>4.166666666666667</v>
      </c>
      <c r="I77" s="6">
        <f t="shared" si="3"/>
        <v>100</v>
      </c>
      <c r="J77" s="9">
        <f t="shared" si="5"/>
        <v>83.333333333333343</v>
      </c>
      <c r="K77" s="15"/>
    </row>
    <row r="78" spans="1:11" x14ac:dyDescent="0.25">
      <c r="A78" s="14">
        <v>50</v>
      </c>
      <c r="B78" s="21" t="s">
        <v>83</v>
      </c>
      <c r="C78" s="22"/>
      <c r="D78" s="23"/>
      <c r="E78" s="15" t="s">
        <v>23</v>
      </c>
      <c r="F78" s="15">
        <v>20</v>
      </c>
      <c r="G78" s="16">
        <v>5</v>
      </c>
      <c r="H78" s="7">
        <f t="shared" si="4"/>
        <v>4.166666666666667</v>
      </c>
      <c r="I78" s="6">
        <f t="shared" si="3"/>
        <v>100</v>
      </c>
      <c r="J78" s="9">
        <f t="shared" si="5"/>
        <v>83.333333333333343</v>
      </c>
      <c r="K78" s="15"/>
    </row>
    <row r="79" spans="1:11" x14ac:dyDescent="0.25">
      <c r="A79" s="14">
        <v>51</v>
      </c>
      <c r="B79" s="21" t="s">
        <v>84</v>
      </c>
      <c r="C79" s="22"/>
      <c r="D79" s="23"/>
      <c r="E79" s="15" t="s">
        <v>23</v>
      </c>
      <c r="F79" s="15">
        <v>20</v>
      </c>
      <c r="G79" s="16">
        <v>5</v>
      </c>
      <c r="H79" s="7">
        <f t="shared" si="4"/>
        <v>4.166666666666667</v>
      </c>
      <c r="I79" s="6">
        <f t="shared" si="3"/>
        <v>100</v>
      </c>
      <c r="J79" s="9">
        <f t="shared" si="5"/>
        <v>83.333333333333343</v>
      </c>
      <c r="K79" s="15"/>
    </row>
    <row r="80" spans="1:11" x14ac:dyDescent="0.25">
      <c r="A80" s="14">
        <v>52</v>
      </c>
      <c r="B80" s="58" t="s">
        <v>28</v>
      </c>
      <c r="C80" s="59"/>
      <c r="D80" s="60"/>
      <c r="E80" s="5" t="s">
        <v>23</v>
      </c>
      <c r="F80" s="5">
        <v>4</v>
      </c>
      <c r="G80" s="16">
        <v>200</v>
      </c>
      <c r="H80" s="7">
        <f t="shared" si="4"/>
        <v>166.66666666666669</v>
      </c>
      <c r="I80" s="6">
        <f t="shared" si="3"/>
        <v>800</v>
      </c>
      <c r="J80" s="9">
        <f t="shared" si="5"/>
        <v>666.66666666666674</v>
      </c>
      <c r="K80" s="15"/>
    </row>
    <row r="81" spans="1:11" x14ac:dyDescent="0.25">
      <c r="A81" s="65" t="s">
        <v>85</v>
      </c>
      <c r="B81" s="66"/>
      <c r="C81" s="66"/>
      <c r="D81" s="66"/>
      <c r="E81" s="66"/>
      <c r="F81" s="66"/>
      <c r="G81" s="66"/>
      <c r="H81" s="66"/>
      <c r="I81" s="66"/>
      <c r="J81" s="67"/>
      <c r="K81" s="15"/>
    </row>
    <row r="82" spans="1:11" x14ac:dyDescent="0.25">
      <c r="A82" s="14">
        <v>1</v>
      </c>
      <c r="B82" s="21" t="s">
        <v>86</v>
      </c>
      <c r="C82" s="22"/>
      <c r="D82" s="23"/>
      <c r="E82" s="15" t="s">
        <v>34</v>
      </c>
      <c r="F82" s="15">
        <v>2</v>
      </c>
      <c r="G82" s="30">
        <v>2000</v>
      </c>
      <c r="H82" s="7">
        <f>G82/6*5</f>
        <v>1666.6666666666665</v>
      </c>
      <c r="I82" s="30">
        <f t="shared" ref="I82:I116" si="6">F82*G82</f>
        <v>4000</v>
      </c>
      <c r="J82" s="16">
        <f>I82/6*5</f>
        <v>3333.333333333333</v>
      </c>
      <c r="K82" s="15"/>
    </row>
    <row r="83" spans="1:11" x14ac:dyDescent="0.25">
      <c r="A83" s="14">
        <v>2</v>
      </c>
      <c r="B83" s="18" t="s">
        <v>39</v>
      </c>
      <c r="C83" s="2"/>
      <c r="D83" s="26"/>
      <c r="E83" s="15" t="s">
        <v>23</v>
      </c>
      <c r="F83" s="15">
        <v>2</v>
      </c>
      <c r="G83" s="30">
        <v>250</v>
      </c>
      <c r="H83" s="7">
        <f t="shared" ref="H83:H116" si="7">G83/6*5</f>
        <v>208.33333333333331</v>
      </c>
      <c r="I83" s="30">
        <f t="shared" si="6"/>
        <v>500</v>
      </c>
      <c r="J83" s="16">
        <f t="shared" ref="J83:J116" si="8">I83/6*5</f>
        <v>416.66666666666663</v>
      </c>
      <c r="K83" s="15"/>
    </row>
    <row r="84" spans="1:11" x14ac:dyDescent="0.25">
      <c r="A84" s="14">
        <v>3</v>
      </c>
      <c r="B84" s="21" t="s">
        <v>87</v>
      </c>
      <c r="C84" s="22"/>
      <c r="D84" s="23"/>
      <c r="E84" s="15" t="s">
        <v>23</v>
      </c>
      <c r="F84" s="15">
        <v>5</v>
      </c>
      <c r="G84" s="30">
        <v>60</v>
      </c>
      <c r="H84" s="7">
        <f t="shared" si="7"/>
        <v>50</v>
      </c>
      <c r="I84" s="30">
        <f t="shared" si="6"/>
        <v>300</v>
      </c>
      <c r="J84" s="16">
        <f t="shared" si="8"/>
        <v>250</v>
      </c>
      <c r="K84" s="15"/>
    </row>
    <row r="85" spans="1:11" x14ac:dyDescent="0.25">
      <c r="A85" s="14">
        <v>4</v>
      </c>
      <c r="B85" s="18" t="s">
        <v>88</v>
      </c>
      <c r="C85" s="2"/>
      <c r="D85" s="26"/>
      <c r="E85" s="15" t="s">
        <v>23</v>
      </c>
      <c r="F85" s="15">
        <v>4</v>
      </c>
      <c r="G85" s="30">
        <v>100</v>
      </c>
      <c r="H85" s="7">
        <f t="shared" si="7"/>
        <v>83.333333333333343</v>
      </c>
      <c r="I85" s="30">
        <f t="shared" si="6"/>
        <v>400</v>
      </c>
      <c r="J85" s="16">
        <f t="shared" si="8"/>
        <v>333.33333333333337</v>
      </c>
      <c r="K85" s="15"/>
    </row>
    <row r="86" spans="1:11" x14ac:dyDescent="0.25">
      <c r="A86" s="14">
        <v>5</v>
      </c>
      <c r="B86" s="21" t="s">
        <v>89</v>
      </c>
      <c r="C86" s="22"/>
      <c r="D86" s="23"/>
      <c r="E86" s="15" t="s">
        <v>23</v>
      </c>
      <c r="F86" s="15">
        <v>3</v>
      </c>
      <c r="G86" s="30">
        <v>65</v>
      </c>
      <c r="H86" s="7">
        <f t="shared" si="7"/>
        <v>54.166666666666671</v>
      </c>
      <c r="I86" s="30">
        <f t="shared" si="6"/>
        <v>195</v>
      </c>
      <c r="J86" s="16">
        <f t="shared" si="8"/>
        <v>162.5</v>
      </c>
      <c r="K86" s="15"/>
    </row>
    <row r="87" spans="1:11" x14ac:dyDescent="0.25">
      <c r="A87" s="14">
        <v>6</v>
      </c>
      <c r="B87" s="18" t="s">
        <v>90</v>
      </c>
      <c r="C87" s="2"/>
      <c r="D87" s="26"/>
      <c r="E87" s="15" t="s">
        <v>23</v>
      </c>
      <c r="F87" s="15">
        <v>3</v>
      </c>
      <c r="G87" s="30">
        <v>95</v>
      </c>
      <c r="H87" s="7">
        <f t="shared" si="7"/>
        <v>79.166666666666671</v>
      </c>
      <c r="I87" s="30">
        <f t="shared" si="6"/>
        <v>285</v>
      </c>
      <c r="J87" s="16">
        <f t="shared" si="8"/>
        <v>237.5</v>
      </c>
      <c r="K87" s="15"/>
    </row>
    <row r="88" spans="1:11" x14ac:dyDescent="0.25">
      <c r="A88" s="14">
        <v>7</v>
      </c>
      <c r="B88" s="21" t="s">
        <v>91</v>
      </c>
      <c r="C88" s="22"/>
      <c r="D88" s="23"/>
      <c r="E88" s="15" t="s">
        <v>23</v>
      </c>
      <c r="F88" s="15">
        <v>2</v>
      </c>
      <c r="G88" s="30">
        <v>80</v>
      </c>
      <c r="H88" s="7">
        <f t="shared" si="7"/>
        <v>66.666666666666671</v>
      </c>
      <c r="I88" s="30">
        <f t="shared" si="6"/>
        <v>160</v>
      </c>
      <c r="J88" s="16">
        <f t="shared" si="8"/>
        <v>133.33333333333334</v>
      </c>
      <c r="K88" s="15"/>
    </row>
    <row r="89" spans="1:11" x14ac:dyDescent="0.25">
      <c r="A89" s="14">
        <v>8</v>
      </c>
      <c r="B89" s="18" t="s">
        <v>58</v>
      </c>
      <c r="C89" s="2"/>
      <c r="D89" s="26"/>
      <c r="E89" s="15" t="s">
        <v>23</v>
      </c>
      <c r="F89" s="15">
        <v>2</v>
      </c>
      <c r="G89" s="30">
        <v>120</v>
      </c>
      <c r="H89" s="7">
        <f t="shared" si="7"/>
        <v>100</v>
      </c>
      <c r="I89" s="30">
        <f t="shared" si="6"/>
        <v>240</v>
      </c>
      <c r="J89" s="16">
        <f t="shared" si="8"/>
        <v>200</v>
      </c>
      <c r="K89" s="15"/>
    </row>
    <row r="90" spans="1:11" x14ac:dyDescent="0.25">
      <c r="A90" s="14">
        <v>9</v>
      </c>
      <c r="B90" s="21" t="s">
        <v>92</v>
      </c>
      <c r="C90" s="22"/>
      <c r="D90" s="23"/>
      <c r="E90" s="15" t="s">
        <v>23</v>
      </c>
      <c r="F90" s="15">
        <v>2</v>
      </c>
      <c r="G90" s="30">
        <v>300</v>
      </c>
      <c r="H90" s="7">
        <f t="shared" si="7"/>
        <v>250</v>
      </c>
      <c r="I90" s="30">
        <f t="shared" si="6"/>
        <v>600</v>
      </c>
      <c r="J90" s="16">
        <f t="shared" si="8"/>
        <v>500</v>
      </c>
      <c r="K90" s="15"/>
    </row>
    <row r="91" spans="1:11" x14ac:dyDescent="0.25">
      <c r="A91" s="14">
        <v>10</v>
      </c>
      <c r="B91" s="18" t="s">
        <v>93</v>
      </c>
      <c r="C91" s="2"/>
      <c r="D91" s="26"/>
      <c r="E91" s="15" t="s">
        <v>23</v>
      </c>
      <c r="F91" s="15">
        <v>1</v>
      </c>
      <c r="G91" s="30">
        <v>1400</v>
      </c>
      <c r="H91" s="7">
        <f t="shared" si="7"/>
        <v>1166.6666666666667</v>
      </c>
      <c r="I91" s="30">
        <f t="shared" si="6"/>
        <v>1400</v>
      </c>
      <c r="J91" s="16">
        <f t="shared" si="8"/>
        <v>1166.6666666666667</v>
      </c>
      <c r="K91" s="15"/>
    </row>
    <row r="92" spans="1:11" x14ac:dyDescent="0.25">
      <c r="A92" s="14">
        <v>11</v>
      </c>
      <c r="B92" s="21" t="s">
        <v>94</v>
      </c>
      <c r="C92" s="22"/>
      <c r="D92" s="23"/>
      <c r="E92" s="15" t="s">
        <v>23</v>
      </c>
      <c r="F92" s="15">
        <v>1</v>
      </c>
      <c r="G92" s="30">
        <v>50</v>
      </c>
      <c r="H92" s="7">
        <f t="shared" si="7"/>
        <v>41.666666666666671</v>
      </c>
      <c r="I92" s="30">
        <f t="shared" si="6"/>
        <v>50</v>
      </c>
      <c r="J92" s="16">
        <f t="shared" si="8"/>
        <v>41.666666666666671</v>
      </c>
      <c r="K92" s="15"/>
    </row>
    <row r="93" spans="1:11" x14ac:dyDescent="0.25">
      <c r="A93" s="14">
        <v>12</v>
      </c>
      <c r="B93" s="18" t="s">
        <v>95</v>
      </c>
      <c r="C93" s="2"/>
      <c r="D93" s="26"/>
      <c r="E93" s="15" t="s">
        <v>23</v>
      </c>
      <c r="F93" s="15">
        <v>1</v>
      </c>
      <c r="G93" s="30">
        <v>90</v>
      </c>
      <c r="H93" s="7">
        <f t="shared" si="7"/>
        <v>75</v>
      </c>
      <c r="I93" s="30">
        <f t="shared" si="6"/>
        <v>90</v>
      </c>
      <c r="J93" s="16">
        <f t="shared" si="8"/>
        <v>75</v>
      </c>
      <c r="K93" s="15"/>
    </row>
    <row r="94" spans="1:11" x14ac:dyDescent="0.25">
      <c r="A94" s="14">
        <v>13</v>
      </c>
      <c r="B94" s="21" t="s">
        <v>96</v>
      </c>
      <c r="C94" s="22"/>
      <c r="D94" s="23"/>
      <c r="E94" s="15" t="s">
        <v>23</v>
      </c>
      <c r="F94" s="15">
        <v>1</v>
      </c>
      <c r="G94" s="30">
        <v>80</v>
      </c>
      <c r="H94" s="7">
        <f t="shared" si="7"/>
        <v>66.666666666666671</v>
      </c>
      <c r="I94" s="30">
        <f t="shared" si="6"/>
        <v>80</v>
      </c>
      <c r="J94" s="16">
        <f t="shared" si="8"/>
        <v>66.666666666666671</v>
      </c>
      <c r="K94" s="15"/>
    </row>
    <row r="95" spans="1:11" x14ac:dyDescent="0.25">
      <c r="A95" s="14">
        <v>14</v>
      </c>
      <c r="B95" s="18" t="s">
        <v>97</v>
      </c>
      <c r="C95" s="2"/>
      <c r="D95" s="26"/>
      <c r="E95" s="15" t="s">
        <v>23</v>
      </c>
      <c r="F95" s="15">
        <v>1</v>
      </c>
      <c r="G95" s="30">
        <v>60</v>
      </c>
      <c r="H95" s="7">
        <f t="shared" si="7"/>
        <v>50</v>
      </c>
      <c r="I95" s="30">
        <f t="shared" si="6"/>
        <v>60</v>
      </c>
      <c r="J95" s="16">
        <f t="shared" si="8"/>
        <v>50</v>
      </c>
      <c r="K95" s="15"/>
    </row>
    <row r="96" spans="1:11" x14ac:dyDescent="0.25">
      <c r="A96" s="14">
        <v>15</v>
      </c>
      <c r="B96" s="21" t="s">
        <v>98</v>
      </c>
      <c r="C96" s="22"/>
      <c r="D96" s="23"/>
      <c r="E96" s="15" t="s">
        <v>23</v>
      </c>
      <c r="F96" s="15">
        <v>1</v>
      </c>
      <c r="G96" s="30">
        <v>60</v>
      </c>
      <c r="H96" s="7">
        <f t="shared" si="7"/>
        <v>50</v>
      </c>
      <c r="I96" s="30">
        <f t="shared" si="6"/>
        <v>60</v>
      </c>
      <c r="J96" s="16">
        <f t="shared" si="8"/>
        <v>50</v>
      </c>
      <c r="K96" s="15"/>
    </row>
    <row r="97" spans="1:11" x14ac:dyDescent="0.25">
      <c r="A97" s="14">
        <v>16</v>
      </c>
      <c r="B97" s="18" t="s">
        <v>59</v>
      </c>
      <c r="C97" s="2"/>
      <c r="D97" s="26"/>
      <c r="E97" s="15" t="s">
        <v>23</v>
      </c>
      <c r="F97" s="15">
        <v>4</v>
      </c>
      <c r="G97" s="30">
        <v>2500</v>
      </c>
      <c r="H97" s="7">
        <f t="shared" si="7"/>
        <v>2083.3333333333335</v>
      </c>
      <c r="I97" s="30">
        <f t="shared" si="6"/>
        <v>10000</v>
      </c>
      <c r="J97" s="16">
        <f t="shared" si="8"/>
        <v>8333.3333333333339</v>
      </c>
      <c r="K97" s="15"/>
    </row>
    <row r="98" spans="1:11" x14ac:dyDescent="0.25">
      <c r="A98" s="14">
        <v>17</v>
      </c>
      <c r="B98" s="21" t="s">
        <v>50</v>
      </c>
      <c r="C98" s="22"/>
      <c r="D98" s="23"/>
      <c r="E98" s="15" t="s">
        <v>23</v>
      </c>
      <c r="F98" s="15">
        <v>4</v>
      </c>
      <c r="G98" s="30">
        <v>800</v>
      </c>
      <c r="H98" s="7">
        <f t="shared" si="7"/>
        <v>666.66666666666674</v>
      </c>
      <c r="I98" s="30">
        <f t="shared" si="6"/>
        <v>3200</v>
      </c>
      <c r="J98" s="16">
        <f t="shared" si="8"/>
        <v>2666.666666666667</v>
      </c>
      <c r="K98" s="15"/>
    </row>
    <row r="99" spans="1:11" x14ac:dyDescent="0.25">
      <c r="A99" s="14">
        <v>18</v>
      </c>
      <c r="B99" s="18" t="s">
        <v>99</v>
      </c>
      <c r="C99" s="2"/>
      <c r="D99" s="26"/>
      <c r="E99" s="15" t="s">
        <v>23</v>
      </c>
      <c r="F99" s="15">
        <v>4</v>
      </c>
      <c r="G99" s="30">
        <v>200</v>
      </c>
      <c r="H99" s="7">
        <f t="shared" si="7"/>
        <v>166.66666666666669</v>
      </c>
      <c r="I99" s="30">
        <f t="shared" si="6"/>
        <v>800</v>
      </c>
      <c r="J99" s="16">
        <f t="shared" si="8"/>
        <v>666.66666666666674</v>
      </c>
      <c r="K99" s="15"/>
    </row>
    <row r="100" spans="1:11" x14ac:dyDescent="0.25">
      <c r="A100" s="14">
        <v>19</v>
      </c>
      <c r="B100" s="21" t="s">
        <v>100</v>
      </c>
      <c r="C100" s="22"/>
      <c r="D100" s="23"/>
      <c r="E100" s="15" t="s">
        <v>23</v>
      </c>
      <c r="F100" s="15">
        <v>1</v>
      </c>
      <c r="G100" s="30">
        <v>300</v>
      </c>
      <c r="H100" s="7">
        <f t="shared" si="7"/>
        <v>250</v>
      </c>
      <c r="I100" s="30">
        <f t="shared" si="6"/>
        <v>300</v>
      </c>
      <c r="J100" s="16">
        <f t="shared" si="8"/>
        <v>250</v>
      </c>
      <c r="K100" s="15"/>
    </row>
    <row r="101" spans="1:11" x14ac:dyDescent="0.25">
      <c r="A101" s="14">
        <v>20</v>
      </c>
      <c r="B101" s="18" t="s">
        <v>101</v>
      </c>
      <c r="C101" s="2"/>
      <c r="D101" s="26"/>
      <c r="E101" s="15" t="s">
        <v>23</v>
      </c>
      <c r="F101" s="15">
        <v>1</v>
      </c>
      <c r="G101" s="30">
        <v>300</v>
      </c>
      <c r="H101" s="7">
        <f t="shared" si="7"/>
        <v>250</v>
      </c>
      <c r="I101" s="30">
        <f t="shared" si="6"/>
        <v>300</v>
      </c>
      <c r="J101" s="16">
        <f t="shared" si="8"/>
        <v>250</v>
      </c>
      <c r="K101" s="15"/>
    </row>
    <row r="102" spans="1:11" x14ac:dyDescent="0.25">
      <c r="A102" s="14">
        <v>21</v>
      </c>
      <c r="B102" s="21" t="s">
        <v>102</v>
      </c>
      <c r="C102" s="22"/>
      <c r="D102" s="23"/>
      <c r="E102" s="15" t="s">
        <v>23</v>
      </c>
      <c r="F102" s="15">
        <v>1</v>
      </c>
      <c r="G102" s="30">
        <v>80</v>
      </c>
      <c r="H102" s="7">
        <f t="shared" si="7"/>
        <v>66.666666666666671</v>
      </c>
      <c r="I102" s="30">
        <f t="shared" si="6"/>
        <v>80</v>
      </c>
      <c r="J102" s="16">
        <f t="shared" si="8"/>
        <v>66.666666666666671</v>
      </c>
      <c r="K102" s="15"/>
    </row>
    <row r="103" spans="1:11" x14ac:dyDescent="0.25">
      <c r="A103" s="14">
        <v>22</v>
      </c>
      <c r="B103" s="18" t="s">
        <v>103</v>
      </c>
      <c r="C103" s="2"/>
      <c r="D103" s="26"/>
      <c r="E103" s="15" t="s">
        <v>23</v>
      </c>
      <c r="F103" s="15">
        <v>1</v>
      </c>
      <c r="G103" s="30">
        <v>600</v>
      </c>
      <c r="H103" s="7">
        <f t="shared" si="7"/>
        <v>500</v>
      </c>
      <c r="I103" s="30">
        <f t="shared" si="6"/>
        <v>600</v>
      </c>
      <c r="J103" s="16">
        <f t="shared" si="8"/>
        <v>500</v>
      </c>
      <c r="K103" s="15"/>
    </row>
    <row r="104" spans="1:11" x14ac:dyDescent="0.25">
      <c r="A104" s="14">
        <v>23</v>
      </c>
      <c r="B104" s="21" t="s">
        <v>104</v>
      </c>
      <c r="C104" s="22"/>
      <c r="D104" s="23"/>
      <c r="E104" s="15" t="s">
        <v>23</v>
      </c>
      <c r="F104" s="15">
        <v>1</v>
      </c>
      <c r="G104" s="30">
        <v>240</v>
      </c>
      <c r="H104" s="7">
        <f t="shared" si="7"/>
        <v>200</v>
      </c>
      <c r="I104" s="30">
        <f t="shared" si="6"/>
        <v>240</v>
      </c>
      <c r="J104" s="16">
        <f t="shared" si="8"/>
        <v>200</v>
      </c>
      <c r="K104" s="15"/>
    </row>
    <row r="105" spans="1:11" x14ac:dyDescent="0.25">
      <c r="A105" s="14">
        <v>24</v>
      </c>
      <c r="B105" s="18" t="s">
        <v>105</v>
      </c>
      <c r="C105" s="2"/>
      <c r="D105" s="26"/>
      <c r="E105" s="15" t="s">
        <v>23</v>
      </c>
      <c r="F105" s="15">
        <v>1</v>
      </c>
      <c r="G105" s="30">
        <v>400</v>
      </c>
      <c r="H105" s="7">
        <f t="shared" si="7"/>
        <v>333.33333333333337</v>
      </c>
      <c r="I105" s="30">
        <f t="shared" si="6"/>
        <v>400</v>
      </c>
      <c r="J105" s="16">
        <f t="shared" si="8"/>
        <v>333.33333333333337</v>
      </c>
      <c r="K105" s="15"/>
    </row>
    <row r="106" spans="1:11" x14ac:dyDescent="0.25">
      <c r="A106" s="14">
        <v>25</v>
      </c>
      <c r="B106" s="21" t="s">
        <v>106</v>
      </c>
      <c r="C106" s="22"/>
      <c r="D106" s="23"/>
      <c r="E106" s="15" t="s">
        <v>34</v>
      </c>
      <c r="F106" s="15">
        <v>6</v>
      </c>
      <c r="G106" s="30">
        <v>450</v>
      </c>
      <c r="H106" s="7">
        <f t="shared" si="7"/>
        <v>375</v>
      </c>
      <c r="I106" s="30">
        <f t="shared" si="6"/>
        <v>2700</v>
      </c>
      <c r="J106" s="16">
        <f t="shared" si="8"/>
        <v>2250</v>
      </c>
      <c r="K106" s="15"/>
    </row>
    <row r="107" spans="1:11" x14ac:dyDescent="0.25">
      <c r="A107" s="14">
        <v>26</v>
      </c>
      <c r="B107" s="28" t="s">
        <v>41</v>
      </c>
      <c r="C107" s="22"/>
      <c r="D107" s="23"/>
      <c r="E107" s="15" t="s">
        <v>23</v>
      </c>
      <c r="F107" s="15">
        <v>1</v>
      </c>
      <c r="G107" s="30">
        <v>450</v>
      </c>
      <c r="H107" s="7">
        <f t="shared" si="7"/>
        <v>375</v>
      </c>
      <c r="I107" s="30">
        <f t="shared" si="6"/>
        <v>450</v>
      </c>
      <c r="J107" s="16">
        <f t="shared" si="8"/>
        <v>375</v>
      </c>
      <c r="K107" s="15"/>
    </row>
    <row r="108" spans="1:11" x14ac:dyDescent="0.25">
      <c r="A108" s="14">
        <v>27</v>
      </c>
      <c r="B108" s="21" t="s">
        <v>107</v>
      </c>
      <c r="C108" s="31"/>
      <c r="D108" s="32"/>
      <c r="E108" s="15" t="s">
        <v>23</v>
      </c>
      <c r="F108" s="15">
        <v>1</v>
      </c>
      <c r="G108" s="30">
        <v>1500</v>
      </c>
      <c r="H108" s="7">
        <f t="shared" si="7"/>
        <v>1250</v>
      </c>
      <c r="I108" s="30">
        <f t="shared" si="6"/>
        <v>1500</v>
      </c>
      <c r="J108" s="16">
        <f t="shared" si="8"/>
        <v>1250</v>
      </c>
      <c r="K108" s="15"/>
    </row>
    <row r="109" spans="1:11" x14ac:dyDescent="0.25">
      <c r="A109" s="14">
        <v>28</v>
      </c>
      <c r="B109" s="18" t="s">
        <v>108</v>
      </c>
      <c r="C109" s="24"/>
      <c r="D109" s="25"/>
      <c r="E109" s="15" t="s">
        <v>23</v>
      </c>
      <c r="F109" s="15">
        <v>1</v>
      </c>
      <c r="G109" s="30">
        <v>700</v>
      </c>
      <c r="H109" s="7">
        <f t="shared" si="7"/>
        <v>583.33333333333337</v>
      </c>
      <c r="I109" s="30">
        <f t="shared" si="6"/>
        <v>700</v>
      </c>
      <c r="J109" s="16">
        <f t="shared" si="8"/>
        <v>583.33333333333337</v>
      </c>
      <c r="K109" s="15"/>
    </row>
    <row r="110" spans="1:11" x14ac:dyDescent="0.25">
      <c r="A110" s="14">
        <v>29</v>
      </c>
      <c r="B110" s="28" t="s">
        <v>109</v>
      </c>
      <c r="C110" s="22"/>
      <c r="D110" s="23"/>
      <c r="E110" s="15" t="s">
        <v>34</v>
      </c>
      <c r="F110" s="15">
        <v>4</v>
      </c>
      <c r="G110" s="30">
        <v>2000</v>
      </c>
      <c r="H110" s="7">
        <f t="shared" si="7"/>
        <v>1666.6666666666665</v>
      </c>
      <c r="I110" s="30">
        <f t="shared" si="6"/>
        <v>8000</v>
      </c>
      <c r="J110" s="16">
        <f t="shared" si="8"/>
        <v>6666.6666666666661</v>
      </c>
      <c r="K110" s="15"/>
    </row>
    <row r="111" spans="1:11" x14ac:dyDescent="0.25">
      <c r="A111" s="14">
        <v>30</v>
      </c>
      <c r="B111" s="28" t="s">
        <v>110</v>
      </c>
      <c r="C111" s="22"/>
      <c r="D111" s="23"/>
      <c r="E111" s="15" t="s">
        <v>23</v>
      </c>
      <c r="F111" s="15">
        <v>8</v>
      </c>
      <c r="G111" s="30">
        <v>240</v>
      </c>
      <c r="H111" s="7">
        <f t="shared" si="7"/>
        <v>200</v>
      </c>
      <c r="I111" s="30">
        <f t="shared" si="6"/>
        <v>1920</v>
      </c>
      <c r="J111" s="16">
        <f t="shared" si="8"/>
        <v>1600</v>
      </c>
      <c r="K111" s="15"/>
    </row>
    <row r="112" spans="1:11" x14ac:dyDescent="0.25">
      <c r="A112" s="14">
        <v>31</v>
      </c>
      <c r="B112" s="58" t="s">
        <v>28</v>
      </c>
      <c r="C112" s="59"/>
      <c r="D112" s="60"/>
      <c r="E112" s="5" t="s">
        <v>23</v>
      </c>
      <c r="F112" s="5">
        <v>1</v>
      </c>
      <c r="G112" s="30">
        <v>260</v>
      </c>
      <c r="H112" s="7">
        <f t="shared" si="7"/>
        <v>216.66666666666669</v>
      </c>
      <c r="I112" s="30">
        <f t="shared" si="6"/>
        <v>260</v>
      </c>
      <c r="J112" s="16">
        <f t="shared" si="8"/>
        <v>216.66666666666669</v>
      </c>
      <c r="K112" s="15"/>
    </row>
    <row r="113" spans="1:11" x14ac:dyDescent="0.25">
      <c r="A113" s="14">
        <v>32</v>
      </c>
      <c r="B113" s="28" t="s">
        <v>111</v>
      </c>
      <c r="C113" s="22"/>
      <c r="D113" s="23"/>
      <c r="E113" s="15" t="s">
        <v>23</v>
      </c>
      <c r="F113" s="15">
        <v>1</v>
      </c>
      <c r="G113" s="30">
        <v>70</v>
      </c>
      <c r="H113" s="7">
        <f t="shared" si="7"/>
        <v>58.333333333333329</v>
      </c>
      <c r="I113" s="30">
        <f t="shared" si="6"/>
        <v>70</v>
      </c>
      <c r="J113" s="16">
        <f t="shared" si="8"/>
        <v>58.333333333333329</v>
      </c>
      <c r="K113" s="15"/>
    </row>
    <row r="114" spans="1:11" x14ac:dyDescent="0.25">
      <c r="A114" s="14">
        <v>33</v>
      </c>
      <c r="B114" s="28" t="s">
        <v>66</v>
      </c>
      <c r="C114" s="22"/>
      <c r="D114" s="23"/>
      <c r="E114" s="15" t="s">
        <v>23</v>
      </c>
      <c r="F114" s="15">
        <v>4</v>
      </c>
      <c r="G114" s="30">
        <v>70</v>
      </c>
      <c r="H114" s="7">
        <f t="shared" si="7"/>
        <v>58.333333333333329</v>
      </c>
      <c r="I114" s="30">
        <f t="shared" si="6"/>
        <v>280</v>
      </c>
      <c r="J114" s="16">
        <f t="shared" si="8"/>
        <v>233.33333333333331</v>
      </c>
      <c r="K114" s="15"/>
    </row>
    <row r="115" spans="1:11" x14ac:dyDescent="0.25">
      <c r="A115" s="14">
        <v>34</v>
      </c>
      <c r="B115" s="28" t="s">
        <v>66</v>
      </c>
      <c r="C115" s="22"/>
      <c r="D115" s="23"/>
      <c r="E115" s="15" t="s">
        <v>23</v>
      </c>
      <c r="F115" s="15">
        <v>4</v>
      </c>
      <c r="G115" s="30">
        <v>70</v>
      </c>
      <c r="H115" s="7">
        <f t="shared" si="7"/>
        <v>58.333333333333329</v>
      </c>
      <c r="I115" s="30">
        <f t="shared" si="6"/>
        <v>280</v>
      </c>
      <c r="J115" s="16">
        <f t="shared" si="8"/>
        <v>233.33333333333331</v>
      </c>
      <c r="K115" s="15"/>
    </row>
    <row r="116" spans="1:11" x14ac:dyDescent="0.25">
      <c r="A116" s="14">
        <v>35</v>
      </c>
      <c r="B116" s="28" t="s">
        <v>112</v>
      </c>
      <c r="C116" s="22"/>
      <c r="D116" s="23"/>
      <c r="E116" s="15" t="s">
        <v>23</v>
      </c>
      <c r="F116" s="15">
        <v>2</v>
      </c>
      <c r="G116" s="30">
        <v>70</v>
      </c>
      <c r="H116" s="7">
        <f t="shared" si="7"/>
        <v>58.333333333333329</v>
      </c>
      <c r="I116" s="30">
        <f t="shared" si="6"/>
        <v>140</v>
      </c>
      <c r="J116" s="16">
        <f t="shared" si="8"/>
        <v>116.66666666666666</v>
      </c>
      <c r="K116" s="15"/>
    </row>
    <row r="117" spans="1:11" x14ac:dyDescent="0.25">
      <c r="A117" s="68" t="s">
        <v>113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33"/>
    </row>
    <row r="118" spans="1:11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5"/>
    </row>
    <row r="119" spans="1:11" ht="15.75" x14ac:dyDescent="0.25">
      <c r="A119" s="36" t="s">
        <v>114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5"/>
    </row>
    <row r="120" spans="1:11" ht="15.75" x14ac:dyDescent="0.25">
      <c r="A120" s="70" t="s">
        <v>115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</row>
    <row r="121" spans="1:11" ht="15.75" x14ac:dyDescent="0.25">
      <c r="A121" s="69" t="s">
        <v>116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</row>
    <row r="122" spans="1:11" ht="15.75" x14ac:dyDescent="0.25">
      <c r="A122" s="69" t="s">
        <v>117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</row>
    <row r="123" spans="1:11" ht="15.75" x14ac:dyDescent="0.25">
      <c r="A123" s="69" t="s">
        <v>118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</row>
    <row r="124" spans="1:11" ht="15.75" x14ac:dyDescent="0.25">
      <c r="A124" s="69" t="s">
        <v>119</v>
      </c>
      <c r="B124" s="69"/>
      <c r="C124" s="69"/>
      <c r="D124" s="69"/>
      <c r="E124" s="69"/>
      <c r="F124" s="69"/>
      <c r="G124" s="69"/>
      <c r="H124" s="69"/>
      <c r="I124" s="69"/>
      <c r="J124" s="69"/>
      <c r="K124" s="69"/>
    </row>
    <row r="125" spans="1:11" ht="15.75" x14ac:dyDescent="0.25">
      <c r="A125" s="69" t="s">
        <v>120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1" ht="15.75" x14ac:dyDescent="0.25">
      <c r="A126" s="69" t="s">
        <v>121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</row>
    <row r="127" spans="1:11" ht="15.75" x14ac:dyDescent="0.25">
      <c r="A127" s="69" t="s">
        <v>122</v>
      </c>
      <c r="B127" s="69"/>
      <c r="C127" s="69"/>
      <c r="D127" s="69"/>
      <c r="E127" s="69"/>
      <c r="F127" s="69"/>
      <c r="G127" s="69"/>
      <c r="H127" s="69"/>
      <c r="I127" s="69"/>
      <c r="J127" s="69"/>
      <c r="K127" s="69"/>
    </row>
    <row r="128" spans="1:11" ht="15.75" x14ac:dyDescent="0.25">
      <c r="A128" s="69" t="s">
        <v>123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</row>
    <row r="129" spans="1:11" ht="15.75" x14ac:dyDescent="0.25">
      <c r="A129" s="69" t="s">
        <v>124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</row>
    <row r="130" spans="1:11" ht="15.75" x14ac:dyDescent="0.25">
      <c r="A130" s="69" t="s">
        <v>125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</row>
    <row r="131" spans="1:11" ht="15.75" x14ac:dyDescent="0.25">
      <c r="A131" s="69" t="s">
        <v>126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</row>
    <row r="132" spans="1:11" ht="15.75" x14ac:dyDescent="0.25">
      <c r="A132" s="69" t="s">
        <v>127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</row>
    <row r="133" spans="1:11" ht="15.75" x14ac:dyDescent="0.25">
      <c r="A133" s="70" t="s">
        <v>128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</row>
    <row r="134" spans="1:11" ht="15.75" x14ac:dyDescent="0.25">
      <c r="A134" s="71" t="s">
        <v>129</v>
      </c>
      <c r="B134" s="71"/>
      <c r="C134" s="71"/>
      <c r="D134" s="71"/>
      <c r="E134" s="71"/>
      <c r="F134" s="71"/>
      <c r="G134" s="71"/>
      <c r="H134" s="71"/>
      <c r="I134" s="71"/>
      <c r="J134" s="71"/>
      <c r="K134" s="71"/>
    </row>
    <row r="135" spans="1:11" ht="15.75" x14ac:dyDescent="0.25">
      <c r="A135" s="69" t="s">
        <v>130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</row>
    <row r="136" spans="1:11" ht="15.75" x14ac:dyDescent="0.25">
      <c r="A136" s="69" t="s">
        <v>131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9"/>
    </row>
    <row r="137" spans="1:11" ht="15.75" x14ac:dyDescent="0.25">
      <c r="A137" s="69" t="s">
        <v>135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9"/>
    </row>
    <row r="138" spans="1:11" ht="15.75" x14ac:dyDescent="0.25">
      <c r="A138" s="69" t="s">
        <v>132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</row>
    <row r="139" spans="1:11" ht="15.75" x14ac:dyDescent="0.25">
      <c r="A139" s="69" t="s">
        <v>133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9"/>
    </row>
    <row r="140" spans="1:11" ht="15.75" x14ac:dyDescent="0.25">
      <c r="A140" s="69" t="s">
        <v>134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</row>
  </sheetData>
  <mergeCells count="69">
    <mergeCell ref="A136:K136"/>
    <mergeCell ref="A137:K137"/>
    <mergeCell ref="A138:K138"/>
    <mergeCell ref="A139:K139"/>
    <mergeCell ref="A140:K140"/>
    <mergeCell ref="A135:K135"/>
    <mergeCell ref="A124:K124"/>
    <mergeCell ref="A125:K125"/>
    <mergeCell ref="A126:K126"/>
    <mergeCell ref="A127:K127"/>
    <mergeCell ref="A128:K128"/>
    <mergeCell ref="A129:K129"/>
    <mergeCell ref="A130:K130"/>
    <mergeCell ref="A131:K131"/>
    <mergeCell ref="A132:K132"/>
    <mergeCell ref="A133:K133"/>
    <mergeCell ref="A134:K134"/>
    <mergeCell ref="A81:J81"/>
    <mergeCell ref="B112:D112"/>
    <mergeCell ref="A117:J117"/>
    <mergeCell ref="A123:K123"/>
    <mergeCell ref="A120:K120"/>
    <mergeCell ref="A121:K121"/>
    <mergeCell ref="A122:K122"/>
    <mergeCell ref="B80:D80"/>
    <mergeCell ref="B29:D29"/>
    <mergeCell ref="B30:D30"/>
    <mergeCell ref="B31:D31"/>
    <mergeCell ref="B32:D32"/>
    <mergeCell ref="B33:D33"/>
    <mergeCell ref="B36:D36"/>
    <mergeCell ref="B38:D38"/>
    <mergeCell ref="B39:D39"/>
    <mergeCell ref="B40:D40"/>
    <mergeCell ref="B41:D41"/>
    <mergeCell ref="B48:D48"/>
    <mergeCell ref="A28:J28"/>
    <mergeCell ref="A17:J17"/>
    <mergeCell ref="A18:J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A10:K10"/>
    <mergeCell ref="A11:K11"/>
    <mergeCell ref="A12:K12"/>
    <mergeCell ref="A13:K13"/>
    <mergeCell ref="A14:A15"/>
    <mergeCell ref="B14:D15"/>
    <mergeCell ref="E14:E15"/>
    <mergeCell ref="F14:F15"/>
    <mergeCell ref="G14:K15"/>
    <mergeCell ref="A9:K9"/>
    <mergeCell ref="A1:K1"/>
    <mergeCell ref="A2:K2"/>
    <mergeCell ref="A4:E4"/>
    <mergeCell ref="F4:K4"/>
    <mergeCell ref="A5:E5"/>
    <mergeCell ref="F5:K5"/>
    <mergeCell ref="A6:E6"/>
    <mergeCell ref="F6:K6"/>
    <mergeCell ref="A7:E7"/>
    <mergeCell ref="F7:K7"/>
    <mergeCell ref="A8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2020-05-24T13:42:26Z</dcterms:created>
  <dcterms:modified xsi:type="dcterms:W3CDTF">2020-05-24T14:06:15Z</dcterms:modified>
</cp:coreProperties>
</file>